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iron and steel\"/>
    </mc:Choice>
  </mc:AlternateContent>
  <xr:revisionPtr revIDLastSave="0" documentId="8_{5E354028-BCE9-41A3-A269-65BF3BAEA75E}" xr6:coauthVersionLast="47" xr6:coauthVersionMax="47" xr10:uidLastSave="{00000000-0000-0000-0000-000000000000}"/>
  <bookViews>
    <workbookView xWindow="-120" yWindow="-120" windowWidth="29040" windowHeight="15720" xr2:uid="{D0F6ABC4-596B-4A94-A57A-44AB57D403F1}"/>
  </bookViews>
  <sheets>
    <sheet name="Sheet1" sheetId="1" r:id="rId1"/>
  </sheets>
  <externalReferences>
    <externalReference r:id="rId2"/>
    <externalReference r:id="rId3"/>
    <externalReference r:id="rId4"/>
  </externalReferences>
  <calcPr calcId="191029" iterate="1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144" i="1" l="1"/>
  <c r="V2144" i="1"/>
  <c r="U2144" i="1"/>
  <c r="T2144" i="1"/>
  <c r="S2144" i="1"/>
  <c r="R2144" i="1"/>
  <c r="Q2144" i="1"/>
  <c r="P2144" i="1"/>
  <c r="O2144" i="1"/>
  <c r="N2144" i="1"/>
  <c r="M2144" i="1"/>
  <c r="M2144" i="1" a="1"/>
  <c r="L2144" i="1"/>
  <c r="L2144" i="1" a="1"/>
  <c r="W2143" i="1"/>
  <c r="V2143" i="1"/>
  <c r="U2143" i="1"/>
  <c r="T2143" i="1"/>
  <c r="S2143" i="1"/>
  <c r="R2143" i="1"/>
  <c r="Q2143" i="1"/>
  <c r="P2143" i="1"/>
  <c r="O2143" i="1"/>
  <c r="N2143" i="1"/>
  <c r="M2143" i="1"/>
  <c r="M2143" i="1" a="1"/>
  <c r="W2142" i="1"/>
  <c r="V2142" i="1"/>
  <c r="U2142" i="1"/>
  <c r="T2142" i="1"/>
  <c r="S2142" i="1"/>
  <c r="R2142" i="1"/>
  <c r="Q2142" i="1"/>
  <c r="P2142" i="1"/>
  <c r="O2142" i="1"/>
  <c r="N2142" i="1"/>
  <c r="M2142" i="1"/>
  <c r="M2142" i="1" a="1"/>
  <c r="W2141" i="1"/>
  <c r="V2141" i="1"/>
  <c r="U2141" i="1"/>
  <c r="T2141" i="1"/>
  <c r="S2141" i="1"/>
  <c r="R2141" i="1"/>
  <c r="Q2141" i="1"/>
  <c r="P2141" i="1"/>
  <c r="O2141" i="1"/>
  <c r="N2141" i="1"/>
  <c r="M2141" i="1"/>
  <c r="M2141" i="1" a="1"/>
  <c r="M2140" i="1"/>
  <c r="M2140" i="1" a="1"/>
  <c r="W2139" i="1"/>
  <c r="V2139" i="1"/>
  <c r="U2139" i="1"/>
  <c r="T2139" i="1"/>
  <c r="S2139" i="1"/>
  <c r="R2139" i="1"/>
  <c r="Q2139" i="1"/>
  <c r="P2139" i="1"/>
  <c r="O2139" i="1"/>
  <c r="N2139" i="1"/>
  <c r="M2139" i="1"/>
  <c r="M2139" i="1" a="1"/>
  <c r="W2138" i="1"/>
  <c r="V2138" i="1"/>
  <c r="U2138" i="1"/>
  <c r="T2138" i="1"/>
  <c r="S2138" i="1"/>
  <c r="R2138" i="1"/>
  <c r="Q2138" i="1"/>
  <c r="P2138" i="1"/>
  <c r="O2138" i="1"/>
  <c r="N2138" i="1"/>
  <c r="M2138" i="1"/>
  <c r="M2138" i="1" a="1"/>
  <c r="W2137" i="1"/>
  <c r="V2137" i="1"/>
  <c r="U2137" i="1"/>
  <c r="T2137" i="1"/>
  <c r="S2137" i="1"/>
  <c r="R2137" i="1"/>
  <c r="Q2137" i="1"/>
  <c r="P2137" i="1"/>
  <c r="O2137" i="1"/>
  <c r="N2137" i="1"/>
  <c r="M2137" i="1"/>
  <c r="M2137" i="1" a="1"/>
  <c r="W2135" i="1"/>
  <c r="V2135" i="1"/>
  <c r="U2135" i="1"/>
  <c r="T2135" i="1"/>
  <c r="S2135" i="1"/>
  <c r="R2135" i="1"/>
  <c r="Q2135" i="1"/>
  <c r="P2135" i="1"/>
  <c r="O2135" i="1"/>
  <c r="N2135" i="1"/>
  <c r="M2135" i="1"/>
  <c r="M2135" i="1" a="1"/>
  <c r="L2135" i="1"/>
  <c r="L2135" i="1" a="1"/>
  <c r="W2134" i="1"/>
  <c r="V2134" i="1"/>
  <c r="U2134" i="1"/>
  <c r="T2134" i="1"/>
  <c r="S2134" i="1"/>
  <c r="R2134" i="1"/>
  <c r="Q2134" i="1"/>
  <c r="P2134" i="1"/>
  <c r="O2134" i="1"/>
  <c r="N2134" i="1"/>
  <c r="M2134" i="1"/>
  <c r="M2134" i="1" a="1"/>
  <c r="W2133" i="1"/>
  <c r="V2133" i="1"/>
  <c r="U2133" i="1"/>
  <c r="T2133" i="1"/>
  <c r="S2133" i="1"/>
  <c r="R2133" i="1"/>
  <c r="Q2133" i="1"/>
  <c r="P2133" i="1"/>
  <c r="O2133" i="1"/>
  <c r="N2133" i="1"/>
  <c r="M2133" i="1"/>
  <c r="M2133" i="1" a="1"/>
  <c r="W2132" i="1"/>
  <c r="V2132" i="1"/>
  <c r="U2132" i="1"/>
  <c r="T2132" i="1"/>
  <c r="S2132" i="1"/>
  <c r="R2132" i="1"/>
  <c r="Q2132" i="1"/>
  <c r="P2132" i="1"/>
  <c r="O2132" i="1"/>
  <c r="N2132" i="1"/>
  <c r="M2132" i="1"/>
  <c r="M2132" i="1" a="1"/>
  <c r="M2131" i="1"/>
  <c r="M2131" i="1" a="1"/>
  <c r="W2130" i="1"/>
  <c r="V2130" i="1"/>
  <c r="U2130" i="1"/>
  <c r="T2130" i="1"/>
  <c r="S2130" i="1"/>
  <c r="R2130" i="1"/>
  <c r="Q2130" i="1"/>
  <c r="P2130" i="1"/>
  <c r="O2130" i="1"/>
  <c r="N2130" i="1"/>
  <c r="M2130" i="1"/>
  <c r="M2130" i="1" a="1"/>
  <c r="W2129" i="1"/>
  <c r="V2129" i="1"/>
  <c r="U2129" i="1"/>
  <c r="T2129" i="1"/>
  <c r="S2129" i="1"/>
  <c r="R2129" i="1"/>
  <c r="Q2129" i="1"/>
  <c r="P2129" i="1"/>
  <c r="O2129" i="1"/>
  <c r="N2129" i="1"/>
  <c r="M2129" i="1"/>
  <c r="M2129" i="1" a="1"/>
  <c r="W2128" i="1"/>
  <c r="V2128" i="1"/>
  <c r="U2128" i="1"/>
  <c r="T2128" i="1"/>
  <c r="S2128" i="1"/>
  <c r="R2128" i="1"/>
  <c r="Q2128" i="1"/>
  <c r="P2128" i="1"/>
  <c r="O2128" i="1"/>
  <c r="N2128" i="1"/>
  <c r="M2128" i="1"/>
  <c r="M2128" i="1" a="1"/>
  <c r="W2126" i="1"/>
  <c r="V2126" i="1"/>
  <c r="U2126" i="1"/>
  <c r="T2126" i="1"/>
  <c r="S2126" i="1"/>
  <c r="R2126" i="1"/>
  <c r="Q2126" i="1"/>
  <c r="P2126" i="1"/>
  <c r="O2126" i="1"/>
  <c r="N2126" i="1"/>
  <c r="M2126" i="1"/>
  <c r="M2126" i="1" a="1"/>
  <c r="L2126" i="1"/>
  <c r="L2126" i="1" a="1"/>
  <c r="W2125" i="1"/>
  <c r="V2125" i="1"/>
  <c r="U2125" i="1"/>
  <c r="T2125" i="1"/>
  <c r="S2125" i="1"/>
  <c r="R2125" i="1"/>
  <c r="Q2125" i="1"/>
  <c r="P2125" i="1"/>
  <c r="O2125" i="1"/>
  <c r="N2125" i="1"/>
  <c r="M2125" i="1"/>
  <c r="M2125" i="1" a="1"/>
  <c r="W2124" i="1"/>
  <c r="V2124" i="1"/>
  <c r="U2124" i="1"/>
  <c r="T2124" i="1"/>
  <c r="S2124" i="1"/>
  <c r="R2124" i="1"/>
  <c r="Q2124" i="1"/>
  <c r="P2124" i="1"/>
  <c r="O2124" i="1"/>
  <c r="N2124" i="1"/>
  <c r="M2124" i="1"/>
  <c r="M2124" i="1" a="1"/>
  <c r="W2123" i="1"/>
  <c r="V2123" i="1"/>
  <c r="U2123" i="1"/>
  <c r="T2123" i="1"/>
  <c r="S2123" i="1"/>
  <c r="R2123" i="1"/>
  <c r="Q2123" i="1"/>
  <c r="P2123" i="1"/>
  <c r="O2123" i="1"/>
  <c r="N2123" i="1"/>
  <c r="M2123" i="1"/>
  <c r="M2123" i="1" a="1"/>
  <c r="M2122" i="1"/>
  <c r="M2122" i="1" a="1"/>
  <c r="W2121" i="1"/>
  <c r="V2121" i="1"/>
  <c r="U2121" i="1"/>
  <c r="T2121" i="1"/>
  <c r="S2121" i="1"/>
  <c r="R2121" i="1"/>
  <c r="Q2121" i="1"/>
  <c r="P2121" i="1"/>
  <c r="O2121" i="1"/>
  <c r="N2121" i="1"/>
  <c r="M2121" i="1"/>
  <c r="M2121" i="1" a="1"/>
  <c r="W2120" i="1"/>
  <c r="V2120" i="1"/>
  <c r="U2120" i="1"/>
  <c r="T2120" i="1"/>
  <c r="S2120" i="1"/>
  <c r="R2120" i="1"/>
  <c r="Q2120" i="1"/>
  <c r="P2120" i="1"/>
  <c r="O2120" i="1"/>
  <c r="N2120" i="1"/>
  <c r="M2120" i="1"/>
  <c r="M2120" i="1" a="1"/>
  <c r="W2119" i="1"/>
  <c r="V2119" i="1"/>
  <c r="U2119" i="1"/>
  <c r="T2119" i="1"/>
  <c r="S2119" i="1"/>
  <c r="R2119" i="1"/>
  <c r="Q2119" i="1"/>
  <c r="P2119" i="1"/>
  <c r="O2119" i="1"/>
  <c r="N2119" i="1"/>
  <c r="M2119" i="1"/>
  <c r="M2119" i="1" a="1"/>
  <c r="W2117" i="1"/>
  <c r="V2117" i="1"/>
  <c r="U2117" i="1"/>
  <c r="T2117" i="1"/>
  <c r="S2117" i="1"/>
  <c r="R2117" i="1"/>
  <c r="Q2117" i="1"/>
  <c r="P2117" i="1"/>
  <c r="O2117" i="1"/>
  <c r="N2117" i="1"/>
  <c r="M2117" i="1"/>
  <c r="M2117" i="1" a="1"/>
  <c r="L2117" i="1"/>
  <c r="L2117" i="1" a="1"/>
  <c r="W2116" i="1"/>
  <c r="V2116" i="1"/>
  <c r="U2116" i="1"/>
  <c r="T2116" i="1"/>
  <c r="S2116" i="1"/>
  <c r="R2116" i="1"/>
  <c r="Q2116" i="1"/>
  <c r="P2116" i="1"/>
  <c r="O2116" i="1"/>
  <c r="N2116" i="1"/>
  <c r="M2116" i="1"/>
  <c r="M2116" i="1" a="1"/>
  <c r="W2115" i="1"/>
  <c r="V2115" i="1"/>
  <c r="U2115" i="1"/>
  <c r="T2115" i="1"/>
  <c r="S2115" i="1"/>
  <c r="R2115" i="1"/>
  <c r="Q2115" i="1"/>
  <c r="P2115" i="1"/>
  <c r="O2115" i="1"/>
  <c r="N2115" i="1"/>
  <c r="M2115" i="1"/>
  <c r="M2115" i="1" a="1"/>
  <c r="W2114" i="1"/>
  <c r="V2114" i="1"/>
  <c r="U2114" i="1"/>
  <c r="T2114" i="1"/>
  <c r="S2114" i="1"/>
  <c r="R2114" i="1"/>
  <c r="Q2114" i="1"/>
  <c r="P2114" i="1"/>
  <c r="O2114" i="1"/>
  <c r="N2114" i="1"/>
  <c r="M2114" i="1"/>
  <c r="M2114" i="1" a="1"/>
  <c r="M2113" i="1"/>
  <c r="M2113" i="1" a="1"/>
  <c r="W2112" i="1"/>
  <c r="V2112" i="1"/>
  <c r="U2112" i="1"/>
  <c r="T2112" i="1"/>
  <c r="S2112" i="1"/>
  <c r="R2112" i="1"/>
  <c r="Q2112" i="1"/>
  <c r="P2112" i="1"/>
  <c r="O2112" i="1"/>
  <c r="N2112" i="1"/>
  <c r="M2112" i="1"/>
  <c r="M2112" i="1" a="1"/>
  <c r="W2111" i="1"/>
  <c r="V2111" i="1"/>
  <c r="U2111" i="1"/>
  <c r="T2111" i="1"/>
  <c r="S2111" i="1"/>
  <c r="R2111" i="1"/>
  <c r="Q2111" i="1"/>
  <c r="P2111" i="1"/>
  <c r="O2111" i="1"/>
  <c r="N2111" i="1"/>
  <c r="M2111" i="1"/>
  <c r="M2111" i="1" a="1"/>
  <c r="W2110" i="1"/>
  <c r="V2110" i="1"/>
  <c r="U2110" i="1"/>
  <c r="T2110" i="1"/>
  <c r="S2110" i="1"/>
  <c r="R2110" i="1"/>
  <c r="Q2110" i="1"/>
  <c r="P2110" i="1"/>
  <c r="O2110" i="1"/>
  <c r="N2110" i="1"/>
  <c r="M2110" i="1"/>
  <c r="M2110" i="1" a="1"/>
  <c r="W2108" i="1"/>
  <c r="V2108" i="1"/>
  <c r="U2108" i="1"/>
  <c r="T2108" i="1"/>
  <c r="S2108" i="1"/>
  <c r="R2108" i="1"/>
  <c r="Q2108" i="1"/>
  <c r="P2108" i="1"/>
  <c r="O2108" i="1"/>
  <c r="N2108" i="1"/>
  <c r="M2108" i="1"/>
  <c r="M2108" i="1" a="1"/>
  <c r="L2108" i="1"/>
  <c r="L2108" i="1" a="1"/>
  <c r="W2107" i="1"/>
  <c r="V2107" i="1"/>
  <c r="U2107" i="1"/>
  <c r="T2107" i="1"/>
  <c r="S2107" i="1"/>
  <c r="R2107" i="1"/>
  <c r="Q2107" i="1"/>
  <c r="P2107" i="1"/>
  <c r="O2107" i="1"/>
  <c r="N2107" i="1"/>
  <c r="M2107" i="1"/>
  <c r="M2107" i="1" a="1"/>
  <c r="W2106" i="1"/>
  <c r="V2106" i="1"/>
  <c r="U2106" i="1"/>
  <c r="T2106" i="1"/>
  <c r="S2106" i="1"/>
  <c r="R2106" i="1"/>
  <c r="Q2106" i="1"/>
  <c r="P2106" i="1"/>
  <c r="O2106" i="1"/>
  <c r="N2106" i="1"/>
  <c r="M2106" i="1"/>
  <c r="M2106" i="1" a="1"/>
  <c r="W2105" i="1"/>
  <c r="V2105" i="1"/>
  <c r="U2105" i="1"/>
  <c r="T2105" i="1"/>
  <c r="S2105" i="1"/>
  <c r="R2105" i="1"/>
  <c r="Q2105" i="1"/>
  <c r="P2105" i="1"/>
  <c r="O2105" i="1"/>
  <c r="N2105" i="1"/>
  <c r="M2105" i="1"/>
  <c r="M2105" i="1" a="1"/>
  <c r="M2104" i="1"/>
  <c r="M2104" i="1" a="1"/>
  <c r="W2103" i="1"/>
  <c r="V2103" i="1"/>
  <c r="U2103" i="1"/>
  <c r="T2103" i="1"/>
  <c r="S2103" i="1"/>
  <c r="R2103" i="1"/>
  <c r="Q2103" i="1"/>
  <c r="P2103" i="1"/>
  <c r="O2103" i="1"/>
  <c r="N2103" i="1"/>
  <c r="M2103" i="1"/>
  <c r="M2103" i="1" a="1"/>
  <c r="W2102" i="1"/>
  <c r="V2102" i="1"/>
  <c r="U2102" i="1"/>
  <c r="T2102" i="1"/>
  <c r="S2102" i="1"/>
  <c r="R2102" i="1"/>
  <c r="Q2102" i="1"/>
  <c r="P2102" i="1"/>
  <c r="O2102" i="1"/>
  <c r="N2102" i="1"/>
  <c r="M2102" i="1"/>
  <c r="M2102" i="1" a="1"/>
  <c r="W2101" i="1"/>
  <c r="V2101" i="1"/>
  <c r="U2101" i="1"/>
  <c r="T2101" i="1"/>
  <c r="S2101" i="1"/>
  <c r="R2101" i="1"/>
  <c r="Q2101" i="1"/>
  <c r="P2101" i="1"/>
  <c r="O2101" i="1"/>
  <c r="N2101" i="1"/>
  <c r="M2101" i="1"/>
  <c r="M2101" i="1" a="1"/>
  <c r="W2099" i="1"/>
  <c r="V2099" i="1"/>
  <c r="U2099" i="1"/>
  <c r="T2099" i="1"/>
  <c r="S2099" i="1"/>
  <c r="R2099" i="1"/>
  <c r="Q2099" i="1"/>
  <c r="P2099" i="1"/>
  <c r="O2099" i="1"/>
  <c r="N2099" i="1"/>
  <c r="M2099" i="1"/>
  <c r="M2099" i="1" a="1"/>
  <c r="W2098" i="1"/>
  <c r="V2098" i="1"/>
  <c r="U2098" i="1"/>
  <c r="T2098" i="1"/>
  <c r="S2098" i="1"/>
  <c r="R2098" i="1"/>
  <c r="Q2098" i="1"/>
  <c r="P2098" i="1"/>
  <c r="O2098" i="1"/>
  <c r="N2098" i="1"/>
  <c r="M2098" i="1"/>
  <c r="M2098" i="1" a="1"/>
  <c r="L2096" i="1"/>
  <c r="L2096" i="1" a="1"/>
  <c r="W2095" i="1"/>
  <c r="V2095" i="1"/>
  <c r="U2095" i="1"/>
  <c r="T2095" i="1"/>
  <c r="S2095" i="1"/>
  <c r="R2095" i="1"/>
  <c r="Q2095" i="1"/>
  <c r="P2095" i="1"/>
  <c r="O2095" i="1"/>
  <c r="N2095" i="1"/>
  <c r="M2095" i="1"/>
  <c r="M2095" i="1" a="1"/>
  <c r="L2095" i="1"/>
  <c r="L2095" i="1" a="1"/>
  <c r="W2094" i="1"/>
  <c r="V2094" i="1"/>
  <c r="U2094" i="1"/>
  <c r="T2094" i="1"/>
  <c r="S2094" i="1"/>
  <c r="R2094" i="1"/>
  <c r="Q2094" i="1"/>
  <c r="P2094" i="1"/>
  <c r="O2094" i="1"/>
  <c r="N2094" i="1"/>
  <c r="M2094" i="1"/>
  <c r="M2094" i="1" a="1"/>
  <c r="W2093" i="1"/>
  <c r="V2093" i="1"/>
  <c r="U2093" i="1"/>
  <c r="T2093" i="1"/>
  <c r="S2093" i="1"/>
  <c r="R2093" i="1"/>
  <c r="Q2093" i="1"/>
  <c r="P2093" i="1"/>
  <c r="O2093" i="1"/>
  <c r="N2093" i="1"/>
  <c r="M2093" i="1"/>
  <c r="M2093" i="1" a="1"/>
  <c r="W2092" i="1"/>
  <c r="V2092" i="1"/>
  <c r="U2092" i="1"/>
  <c r="T2092" i="1"/>
  <c r="S2092" i="1"/>
  <c r="R2092" i="1"/>
  <c r="Q2092" i="1"/>
  <c r="P2092" i="1"/>
  <c r="O2092" i="1"/>
  <c r="N2092" i="1"/>
  <c r="M2092" i="1"/>
  <c r="M2092" i="1" a="1"/>
  <c r="M2091" i="1"/>
  <c r="M2091" i="1" a="1"/>
  <c r="W2090" i="1"/>
  <c r="V2090" i="1"/>
  <c r="U2090" i="1"/>
  <c r="T2090" i="1"/>
  <c r="S2090" i="1"/>
  <c r="R2090" i="1"/>
  <c r="Q2090" i="1"/>
  <c r="P2090" i="1"/>
  <c r="O2090" i="1"/>
  <c r="N2090" i="1"/>
  <c r="M2090" i="1"/>
  <c r="M2090" i="1" a="1"/>
  <c r="W2089" i="1"/>
  <c r="V2089" i="1"/>
  <c r="U2089" i="1"/>
  <c r="T2089" i="1"/>
  <c r="S2089" i="1"/>
  <c r="R2089" i="1"/>
  <c r="Q2089" i="1"/>
  <c r="P2089" i="1"/>
  <c r="O2089" i="1"/>
  <c r="N2089" i="1"/>
  <c r="M2089" i="1"/>
  <c r="M2089" i="1" a="1"/>
  <c r="W2088" i="1"/>
  <c r="V2088" i="1"/>
  <c r="U2088" i="1"/>
  <c r="T2088" i="1"/>
  <c r="S2088" i="1"/>
  <c r="R2088" i="1"/>
  <c r="Q2088" i="1"/>
  <c r="P2088" i="1"/>
  <c r="O2088" i="1"/>
  <c r="N2088" i="1"/>
  <c r="M2088" i="1"/>
  <c r="M2088" i="1" a="1"/>
  <c r="W2086" i="1"/>
  <c r="V2086" i="1"/>
  <c r="U2086" i="1"/>
  <c r="T2086" i="1"/>
  <c r="S2086" i="1"/>
  <c r="R2086" i="1"/>
  <c r="Q2086" i="1"/>
  <c r="P2086" i="1"/>
  <c r="O2086" i="1"/>
  <c r="N2086" i="1"/>
  <c r="M2086" i="1"/>
  <c r="M2086" i="1" a="1"/>
  <c r="L2086" i="1"/>
  <c r="L2086" i="1" a="1"/>
  <c r="W2085" i="1"/>
  <c r="V2085" i="1"/>
  <c r="U2085" i="1"/>
  <c r="T2085" i="1"/>
  <c r="S2085" i="1"/>
  <c r="R2085" i="1"/>
  <c r="Q2085" i="1"/>
  <c r="P2085" i="1"/>
  <c r="O2085" i="1"/>
  <c r="N2085" i="1"/>
  <c r="M2085" i="1"/>
  <c r="M2085" i="1" a="1"/>
  <c r="W2084" i="1"/>
  <c r="V2084" i="1"/>
  <c r="U2084" i="1"/>
  <c r="T2084" i="1"/>
  <c r="S2084" i="1"/>
  <c r="R2084" i="1"/>
  <c r="Q2084" i="1"/>
  <c r="P2084" i="1"/>
  <c r="O2084" i="1"/>
  <c r="N2084" i="1"/>
  <c r="M2084" i="1"/>
  <c r="M2084" i="1" a="1"/>
  <c r="W2083" i="1"/>
  <c r="V2083" i="1"/>
  <c r="U2083" i="1"/>
  <c r="T2083" i="1"/>
  <c r="S2083" i="1"/>
  <c r="R2083" i="1"/>
  <c r="Q2083" i="1"/>
  <c r="P2083" i="1"/>
  <c r="O2083" i="1"/>
  <c r="N2083" i="1"/>
  <c r="M2083" i="1"/>
  <c r="M2083" i="1" a="1"/>
  <c r="M2082" i="1"/>
  <c r="M2082" i="1" a="1"/>
  <c r="W2081" i="1"/>
  <c r="V2081" i="1"/>
  <c r="U2081" i="1"/>
  <c r="T2081" i="1"/>
  <c r="S2081" i="1"/>
  <c r="R2081" i="1"/>
  <c r="Q2081" i="1"/>
  <c r="P2081" i="1"/>
  <c r="O2081" i="1"/>
  <c r="N2081" i="1"/>
  <c r="M2081" i="1"/>
  <c r="M2081" i="1" a="1"/>
  <c r="W2080" i="1"/>
  <c r="V2080" i="1"/>
  <c r="U2080" i="1"/>
  <c r="T2080" i="1"/>
  <c r="S2080" i="1"/>
  <c r="R2080" i="1"/>
  <c r="Q2080" i="1"/>
  <c r="P2080" i="1"/>
  <c r="O2080" i="1"/>
  <c r="N2080" i="1"/>
  <c r="M2080" i="1"/>
  <c r="M2080" i="1" a="1"/>
  <c r="W2079" i="1"/>
  <c r="V2079" i="1"/>
  <c r="U2079" i="1"/>
  <c r="T2079" i="1"/>
  <c r="S2079" i="1"/>
  <c r="R2079" i="1"/>
  <c r="Q2079" i="1"/>
  <c r="P2079" i="1"/>
  <c r="O2079" i="1"/>
  <c r="N2079" i="1"/>
  <c r="M2079" i="1"/>
  <c r="M2079" i="1" a="1"/>
  <c r="W2077" i="1"/>
  <c r="V2077" i="1"/>
  <c r="U2077" i="1"/>
  <c r="T2077" i="1"/>
  <c r="S2077" i="1"/>
  <c r="R2077" i="1"/>
  <c r="Q2077" i="1"/>
  <c r="P2077" i="1"/>
  <c r="O2077" i="1"/>
  <c r="N2077" i="1"/>
  <c r="M2077" i="1"/>
  <c r="M2077" i="1" a="1"/>
  <c r="L2077" i="1"/>
  <c r="L2077" i="1" a="1"/>
  <c r="W2076" i="1"/>
  <c r="V2076" i="1"/>
  <c r="U2076" i="1"/>
  <c r="T2076" i="1"/>
  <c r="S2076" i="1"/>
  <c r="R2076" i="1"/>
  <c r="Q2076" i="1"/>
  <c r="P2076" i="1"/>
  <c r="O2076" i="1"/>
  <c r="N2076" i="1"/>
  <c r="M2076" i="1"/>
  <c r="M2076" i="1" a="1"/>
  <c r="W2075" i="1"/>
  <c r="V2075" i="1"/>
  <c r="U2075" i="1"/>
  <c r="T2075" i="1"/>
  <c r="S2075" i="1"/>
  <c r="R2075" i="1"/>
  <c r="Q2075" i="1"/>
  <c r="P2075" i="1"/>
  <c r="O2075" i="1"/>
  <c r="N2075" i="1"/>
  <c r="M2075" i="1"/>
  <c r="M2075" i="1" a="1"/>
  <c r="W2074" i="1"/>
  <c r="V2074" i="1"/>
  <c r="U2074" i="1"/>
  <c r="T2074" i="1"/>
  <c r="S2074" i="1"/>
  <c r="R2074" i="1"/>
  <c r="Q2074" i="1"/>
  <c r="P2074" i="1"/>
  <c r="O2074" i="1"/>
  <c r="N2074" i="1"/>
  <c r="M2074" i="1"/>
  <c r="M2074" i="1" a="1"/>
  <c r="M2073" i="1"/>
  <c r="M2073" i="1" a="1"/>
  <c r="W2072" i="1"/>
  <c r="V2072" i="1"/>
  <c r="U2072" i="1"/>
  <c r="T2072" i="1"/>
  <c r="S2072" i="1"/>
  <c r="R2072" i="1"/>
  <c r="Q2072" i="1"/>
  <c r="P2072" i="1"/>
  <c r="O2072" i="1"/>
  <c r="N2072" i="1"/>
  <c r="M2072" i="1"/>
  <c r="M2072" i="1" a="1"/>
  <c r="W2071" i="1"/>
  <c r="V2071" i="1"/>
  <c r="U2071" i="1"/>
  <c r="T2071" i="1"/>
  <c r="S2071" i="1"/>
  <c r="R2071" i="1"/>
  <c r="Q2071" i="1"/>
  <c r="P2071" i="1"/>
  <c r="O2071" i="1"/>
  <c r="N2071" i="1"/>
  <c r="M2071" i="1"/>
  <c r="M2071" i="1" a="1"/>
  <c r="W2070" i="1"/>
  <c r="V2070" i="1"/>
  <c r="U2070" i="1"/>
  <c r="T2070" i="1"/>
  <c r="S2070" i="1"/>
  <c r="R2070" i="1"/>
  <c r="Q2070" i="1"/>
  <c r="P2070" i="1"/>
  <c r="O2070" i="1"/>
  <c r="N2070" i="1"/>
  <c r="M2070" i="1"/>
  <c r="M2070" i="1" a="1"/>
  <c r="W2068" i="1"/>
  <c r="V2068" i="1"/>
  <c r="U2068" i="1"/>
  <c r="T2068" i="1"/>
  <c r="S2068" i="1"/>
  <c r="R2068" i="1"/>
  <c r="Q2068" i="1"/>
  <c r="P2068" i="1"/>
  <c r="O2068" i="1"/>
  <c r="N2068" i="1"/>
  <c r="M2068" i="1"/>
  <c r="M2068" i="1" a="1"/>
  <c r="L2068" i="1"/>
  <c r="L2068" i="1" a="1"/>
  <c r="W2067" i="1"/>
  <c r="V2067" i="1"/>
  <c r="U2067" i="1"/>
  <c r="T2067" i="1"/>
  <c r="S2067" i="1"/>
  <c r="R2067" i="1"/>
  <c r="Q2067" i="1"/>
  <c r="P2067" i="1"/>
  <c r="O2067" i="1"/>
  <c r="N2067" i="1"/>
  <c r="M2067" i="1"/>
  <c r="M2067" i="1" a="1"/>
  <c r="W2066" i="1"/>
  <c r="V2066" i="1"/>
  <c r="U2066" i="1"/>
  <c r="T2066" i="1"/>
  <c r="S2066" i="1"/>
  <c r="R2066" i="1"/>
  <c r="Q2066" i="1"/>
  <c r="P2066" i="1"/>
  <c r="O2066" i="1"/>
  <c r="N2066" i="1"/>
  <c r="M2066" i="1"/>
  <c r="M2066" i="1" a="1"/>
  <c r="W2065" i="1"/>
  <c r="V2065" i="1"/>
  <c r="U2065" i="1"/>
  <c r="T2065" i="1"/>
  <c r="S2065" i="1"/>
  <c r="R2065" i="1"/>
  <c r="Q2065" i="1"/>
  <c r="P2065" i="1"/>
  <c r="O2065" i="1"/>
  <c r="N2065" i="1"/>
  <c r="M2065" i="1"/>
  <c r="M2065" i="1" a="1"/>
  <c r="M2064" i="1"/>
  <c r="M2064" i="1" a="1"/>
  <c r="W2063" i="1"/>
  <c r="V2063" i="1"/>
  <c r="U2063" i="1"/>
  <c r="T2063" i="1"/>
  <c r="S2063" i="1"/>
  <c r="R2063" i="1"/>
  <c r="Q2063" i="1"/>
  <c r="P2063" i="1"/>
  <c r="O2063" i="1"/>
  <c r="N2063" i="1"/>
  <c r="M2063" i="1"/>
  <c r="M2063" i="1" a="1"/>
  <c r="W2062" i="1"/>
  <c r="V2062" i="1"/>
  <c r="U2062" i="1"/>
  <c r="T2062" i="1"/>
  <c r="S2062" i="1"/>
  <c r="R2062" i="1"/>
  <c r="Q2062" i="1"/>
  <c r="P2062" i="1"/>
  <c r="O2062" i="1"/>
  <c r="N2062" i="1"/>
  <c r="M2062" i="1"/>
  <c r="M2062" i="1" a="1"/>
  <c r="W2061" i="1"/>
  <c r="V2061" i="1"/>
  <c r="U2061" i="1"/>
  <c r="T2061" i="1"/>
  <c r="S2061" i="1"/>
  <c r="R2061" i="1"/>
  <c r="Q2061" i="1"/>
  <c r="P2061" i="1"/>
  <c r="O2061" i="1"/>
  <c r="N2061" i="1"/>
  <c r="M2061" i="1"/>
  <c r="M2061" i="1" a="1"/>
  <c r="W2059" i="1"/>
  <c r="V2059" i="1"/>
  <c r="U2059" i="1"/>
  <c r="T2059" i="1"/>
  <c r="S2059" i="1"/>
  <c r="R2059" i="1"/>
  <c r="Q2059" i="1"/>
  <c r="P2059" i="1"/>
  <c r="O2059" i="1"/>
  <c r="N2059" i="1"/>
  <c r="M2059" i="1"/>
  <c r="M2059" i="1" a="1"/>
  <c r="L2059" i="1"/>
  <c r="L2059" i="1" a="1"/>
  <c r="W2058" i="1"/>
  <c r="V2058" i="1"/>
  <c r="U2058" i="1"/>
  <c r="T2058" i="1"/>
  <c r="S2058" i="1"/>
  <c r="R2058" i="1"/>
  <c r="Q2058" i="1"/>
  <c r="P2058" i="1"/>
  <c r="O2058" i="1"/>
  <c r="N2058" i="1"/>
  <c r="M2058" i="1"/>
  <c r="M2058" i="1" a="1"/>
  <c r="W2057" i="1"/>
  <c r="V2057" i="1"/>
  <c r="U2057" i="1"/>
  <c r="T2057" i="1"/>
  <c r="S2057" i="1"/>
  <c r="R2057" i="1"/>
  <c r="Q2057" i="1"/>
  <c r="P2057" i="1"/>
  <c r="O2057" i="1"/>
  <c r="N2057" i="1"/>
  <c r="M2057" i="1"/>
  <c r="M2057" i="1" a="1"/>
  <c r="W2056" i="1"/>
  <c r="V2056" i="1"/>
  <c r="U2056" i="1"/>
  <c r="T2056" i="1"/>
  <c r="S2056" i="1"/>
  <c r="R2056" i="1"/>
  <c r="Q2056" i="1"/>
  <c r="P2056" i="1"/>
  <c r="O2056" i="1"/>
  <c r="N2056" i="1"/>
  <c r="M2056" i="1"/>
  <c r="M2056" i="1" a="1"/>
  <c r="M2055" i="1"/>
  <c r="M2055" i="1" a="1"/>
  <c r="W2054" i="1"/>
  <c r="V2054" i="1"/>
  <c r="U2054" i="1"/>
  <c r="T2054" i="1"/>
  <c r="S2054" i="1"/>
  <c r="R2054" i="1"/>
  <c r="Q2054" i="1"/>
  <c r="P2054" i="1"/>
  <c r="O2054" i="1"/>
  <c r="N2054" i="1"/>
  <c r="M2054" i="1"/>
  <c r="M2054" i="1" a="1"/>
  <c r="W2053" i="1"/>
  <c r="V2053" i="1"/>
  <c r="U2053" i="1"/>
  <c r="T2053" i="1"/>
  <c r="S2053" i="1"/>
  <c r="R2053" i="1"/>
  <c r="Q2053" i="1"/>
  <c r="P2053" i="1"/>
  <c r="O2053" i="1"/>
  <c r="N2053" i="1"/>
  <c r="M2053" i="1"/>
  <c r="M2053" i="1" a="1"/>
  <c r="W2052" i="1"/>
  <c r="V2052" i="1"/>
  <c r="U2052" i="1"/>
  <c r="T2052" i="1"/>
  <c r="S2052" i="1"/>
  <c r="R2052" i="1"/>
  <c r="Q2052" i="1"/>
  <c r="P2052" i="1"/>
  <c r="O2052" i="1"/>
  <c r="N2052" i="1"/>
  <c r="M2052" i="1"/>
  <c r="M2052" i="1" a="1"/>
  <c r="W2050" i="1"/>
  <c r="V2050" i="1"/>
  <c r="U2050" i="1"/>
  <c r="T2050" i="1"/>
  <c r="S2050" i="1"/>
  <c r="R2050" i="1"/>
  <c r="Q2050" i="1"/>
  <c r="P2050" i="1"/>
  <c r="O2050" i="1"/>
  <c r="N2050" i="1"/>
  <c r="M2050" i="1"/>
  <c r="M2050" i="1" a="1"/>
  <c r="W2049" i="1"/>
  <c r="V2049" i="1"/>
  <c r="U2049" i="1"/>
  <c r="T2049" i="1"/>
  <c r="S2049" i="1"/>
  <c r="R2049" i="1"/>
  <c r="Q2049" i="1"/>
  <c r="P2049" i="1"/>
  <c r="O2049" i="1"/>
  <c r="N2049" i="1"/>
  <c r="M2049" i="1"/>
  <c r="M2049" i="1" a="1"/>
  <c r="L2047" i="1"/>
  <c r="L2047" i="1" a="1"/>
  <c r="W2046" i="1"/>
  <c r="V2046" i="1"/>
  <c r="U2046" i="1"/>
  <c r="T2046" i="1"/>
  <c r="S2046" i="1"/>
  <c r="R2046" i="1"/>
  <c r="Q2046" i="1"/>
  <c r="P2046" i="1"/>
  <c r="O2046" i="1"/>
  <c r="N2046" i="1"/>
  <c r="M2046" i="1"/>
  <c r="M2046" i="1" a="1"/>
  <c r="L2046" i="1"/>
  <c r="L2046" i="1" a="1"/>
  <c r="W2045" i="1"/>
  <c r="V2045" i="1"/>
  <c r="U2045" i="1"/>
  <c r="T2045" i="1"/>
  <c r="S2045" i="1"/>
  <c r="R2045" i="1"/>
  <c r="Q2045" i="1"/>
  <c r="P2045" i="1"/>
  <c r="O2045" i="1"/>
  <c r="N2045" i="1"/>
  <c r="M2045" i="1"/>
  <c r="M2045" i="1" a="1"/>
  <c r="W2044" i="1"/>
  <c r="V2044" i="1"/>
  <c r="U2044" i="1"/>
  <c r="T2044" i="1"/>
  <c r="S2044" i="1"/>
  <c r="R2044" i="1"/>
  <c r="Q2044" i="1"/>
  <c r="P2044" i="1"/>
  <c r="O2044" i="1"/>
  <c r="N2044" i="1"/>
  <c r="M2044" i="1"/>
  <c r="M2044" i="1" a="1"/>
  <c r="W2043" i="1"/>
  <c r="V2043" i="1"/>
  <c r="U2043" i="1"/>
  <c r="T2043" i="1"/>
  <c r="S2043" i="1"/>
  <c r="R2043" i="1"/>
  <c r="Q2043" i="1"/>
  <c r="P2043" i="1"/>
  <c r="O2043" i="1"/>
  <c r="N2043" i="1"/>
  <c r="M2043" i="1"/>
  <c r="M2043" i="1" a="1"/>
  <c r="M2042" i="1"/>
  <c r="M2042" i="1" a="1"/>
  <c r="W2041" i="1"/>
  <c r="V2041" i="1"/>
  <c r="U2041" i="1"/>
  <c r="T2041" i="1"/>
  <c r="S2041" i="1"/>
  <c r="R2041" i="1"/>
  <c r="Q2041" i="1"/>
  <c r="P2041" i="1"/>
  <c r="O2041" i="1"/>
  <c r="N2041" i="1"/>
  <c r="M2041" i="1"/>
  <c r="M2041" i="1" a="1"/>
  <c r="W2040" i="1"/>
  <c r="V2040" i="1"/>
  <c r="U2040" i="1"/>
  <c r="T2040" i="1"/>
  <c r="S2040" i="1"/>
  <c r="R2040" i="1"/>
  <c r="Q2040" i="1"/>
  <c r="P2040" i="1"/>
  <c r="O2040" i="1"/>
  <c r="N2040" i="1"/>
  <c r="M2040" i="1"/>
  <c r="M2040" i="1" a="1"/>
  <c r="W2039" i="1"/>
  <c r="V2039" i="1"/>
  <c r="U2039" i="1"/>
  <c r="T2039" i="1"/>
  <c r="S2039" i="1"/>
  <c r="R2039" i="1"/>
  <c r="Q2039" i="1"/>
  <c r="P2039" i="1"/>
  <c r="O2039" i="1"/>
  <c r="N2039" i="1"/>
  <c r="M2039" i="1"/>
  <c r="M2039" i="1" a="1"/>
  <c r="W2037" i="1"/>
  <c r="V2037" i="1"/>
  <c r="U2037" i="1"/>
  <c r="T2037" i="1"/>
  <c r="S2037" i="1"/>
  <c r="R2037" i="1"/>
  <c r="Q2037" i="1"/>
  <c r="P2037" i="1"/>
  <c r="O2037" i="1"/>
  <c r="N2037" i="1"/>
  <c r="M2037" i="1"/>
  <c r="M2037" i="1" a="1"/>
  <c r="L2037" i="1"/>
  <c r="L2037" i="1" a="1"/>
  <c r="W2036" i="1"/>
  <c r="V2036" i="1"/>
  <c r="U2036" i="1"/>
  <c r="T2036" i="1"/>
  <c r="S2036" i="1"/>
  <c r="R2036" i="1"/>
  <c r="Q2036" i="1"/>
  <c r="P2036" i="1"/>
  <c r="O2036" i="1"/>
  <c r="N2036" i="1"/>
  <c r="M2036" i="1"/>
  <c r="M2036" i="1" a="1"/>
  <c r="W2035" i="1"/>
  <c r="V2035" i="1"/>
  <c r="U2035" i="1"/>
  <c r="T2035" i="1"/>
  <c r="S2035" i="1"/>
  <c r="R2035" i="1"/>
  <c r="Q2035" i="1"/>
  <c r="P2035" i="1"/>
  <c r="O2035" i="1"/>
  <c r="N2035" i="1"/>
  <c r="M2035" i="1"/>
  <c r="M2035" i="1" a="1"/>
  <c r="W2034" i="1"/>
  <c r="V2034" i="1"/>
  <c r="U2034" i="1"/>
  <c r="T2034" i="1"/>
  <c r="S2034" i="1"/>
  <c r="R2034" i="1"/>
  <c r="Q2034" i="1"/>
  <c r="P2034" i="1"/>
  <c r="O2034" i="1"/>
  <c r="N2034" i="1"/>
  <c r="M2034" i="1"/>
  <c r="M2034" i="1" a="1"/>
  <c r="M2033" i="1"/>
  <c r="M2033" i="1" a="1"/>
  <c r="W2032" i="1"/>
  <c r="V2032" i="1"/>
  <c r="U2032" i="1"/>
  <c r="T2032" i="1"/>
  <c r="S2032" i="1"/>
  <c r="R2032" i="1"/>
  <c r="Q2032" i="1"/>
  <c r="P2032" i="1"/>
  <c r="O2032" i="1"/>
  <c r="N2032" i="1"/>
  <c r="M2032" i="1"/>
  <c r="M2032" i="1" a="1"/>
  <c r="W2031" i="1"/>
  <c r="V2031" i="1"/>
  <c r="U2031" i="1"/>
  <c r="T2031" i="1"/>
  <c r="S2031" i="1"/>
  <c r="R2031" i="1"/>
  <c r="Q2031" i="1"/>
  <c r="P2031" i="1"/>
  <c r="O2031" i="1"/>
  <c r="N2031" i="1"/>
  <c r="M2031" i="1"/>
  <c r="M2031" i="1" a="1"/>
  <c r="W2030" i="1"/>
  <c r="V2030" i="1"/>
  <c r="U2030" i="1"/>
  <c r="T2030" i="1"/>
  <c r="S2030" i="1"/>
  <c r="R2030" i="1"/>
  <c r="Q2030" i="1"/>
  <c r="P2030" i="1"/>
  <c r="O2030" i="1"/>
  <c r="N2030" i="1"/>
  <c r="M2030" i="1"/>
  <c r="M2030" i="1" a="1"/>
  <c r="W2028" i="1"/>
  <c r="V2028" i="1"/>
  <c r="U2028" i="1"/>
  <c r="T2028" i="1"/>
  <c r="S2028" i="1"/>
  <c r="R2028" i="1"/>
  <c r="Q2028" i="1"/>
  <c r="P2028" i="1"/>
  <c r="O2028" i="1"/>
  <c r="N2028" i="1"/>
  <c r="M2028" i="1"/>
  <c r="M2028" i="1" a="1"/>
  <c r="W2027" i="1"/>
  <c r="V2027" i="1"/>
  <c r="U2027" i="1"/>
  <c r="T2027" i="1"/>
  <c r="S2027" i="1"/>
  <c r="R2027" i="1"/>
  <c r="Q2027" i="1"/>
  <c r="P2027" i="1"/>
  <c r="O2027" i="1"/>
  <c r="N2027" i="1"/>
  <c r="M2027" i="1"/>
  <c r="M2027" i="1" a="1"/>
  <c r="L2025" i="1"/>
  <c r="L2025" i="1" a="1"/>
  <c r="W2024" i="1"/>
  <c r="V2024" i="1"/>
  <c r="U2024" i="1"/>
  <c r="T2024" i="1"/>
  <c r="S2024" i="1"/>
  <c r="R2024" i="1"/>
  <c r="Q2024" i="1"/>
  <c r="P2024" i="1"/>
  <c r="O2024" i="1"/>
  <c r="N2024" i="1"/>
  <c r="M2024" i="1"/>
  <c r="M2024" i="1" a="1"/>
  <c r="L2024" i="1"/>
  <c r="L2024" i="1" a="1"/>
  <c r="W2023" i="1"/>
  <c r="V2023" i="1"/>
  <c r="U2023" i="1"/>
  <c r="T2023" i="1"/>
  <c r="S2023" i="1"/>
  <c r="R2023" i="1"/>
  <c r="Q2023" i="1"/>
  <c r="P2023" i="1"/>
  <c r="O2023" i="1"/>
  <c r="N2023" i="1"/>
  <c r="M2023" i="1"/>
  <c r="M2023" i="1" a="1"/>
  <c r="W2022" i="1"/>
  <c r="V2022" i="1"/>
  <c r="U2022" i="1"/>
  <c r="T2022" i="1"/>
  <c r="S2022" i="1"/>
  <c r="R2022" i="1"/>
  <c r="Q2022" i="1"/>
  <c r="P2022" i="1"/>
  <c r="O2022" i="1"/>
  <c r="N2022" i="1"/>
  <c r="M2022" i="1"/>
  <c r="M2022" i="1" a="1"/>
  <c r="W2021" i="1"/>
  <c r="V2021" i="1"/>
  <c r="U2021" i="1"/>
  <c r="T2021" i="1"/>
  <c r="S2021" i="1"/>
  <c r="R2021" i="1"/>
  <c r="Q2021" i="1"/>
  <c r="P2021" i="1"/>
  <c r="O2021" i="1"/>
  <c r="N2021" i="1"/>
  <c r="M2021" i="1"/>
  <c r="M2021" i="1" a="1"/>
  <c r="M2020" i="1"/>
  <c r="M2020" i="1" a="1"/>
  <c r="W2019" i="1"/>
  <c r="V2019" i="1"/>
  <c r="U2019" i="1"/>
  <c r="T2019" i="1"/>
  <c r="S2019" i="1"/>
  <c r="R2019" i="1"/>
  <c r="Q2019" i="1"/>
  <c r="P2019" i="1"/>
  <c r="O2019" i="1"/>
  <c r="N2019" i="1"/>
  <c r="M2019" i="1"/>
  <c r="M2019" i="1" a="1"/>
  <c r="W2018" i="1"/>
  <c r="V2018" i="1"/>
  <c r="U2018" i="1"/>
  <c r="T2018" i="1"/>
  <c r="S2018" i="1"/>
  <c r="R2018" i="1"/>
  <c r="Q2018" i="1"/>
  <c r="P2018" i="1"/>
  <c r="O2018" i="1"/>
  <c r="N2018" i="1"/>
  <c r="M2018" i="1"/>
  <c r="M2018" i="1" a="1"/>
  <c r="W2017" i="1"/>
  <c r="V2017" i="1"/>
  <c r="U2017" i="1"/>
  <c r="T2017" i="1"/>
  <c r="S2017" i="1"/>
  <c r="R2017" i="1"/>
  <c r="Q2017" i="1"/>
  <c r="P2017" i="1"/>
  <c r="O2017" i="1"/>
  <c r="N2017" i="1"/>
  <c r="M2017" i="1"/>
  <c r="M2017" i="1" a="1"/>
  <c r="W2015" i="1"/>
  <c r="V2015" i="1"/>
  <c r="U2015" i="1"/>
  <c r="T2015" i="1"/>
  <c r="S2015" i="1"/>
  <c r="R2015" i="1"/>
  <c r="Q2015" i="1"/>
  <c r="P2015" i="1"/>
  <c r="O2015" i="1"/>
  <c r="N2015" i="1"/>
  <c r="M2015" i="1"/>
  <c r="M2015" i="1" a="1"/>
  <c r="L2015" i="1"/>
  <c r="L2015" i="1" a="1"/>
  <c r="W2014" i="1"/>
  <c r="V2014" i="1"/>
  <c r="U2014" i="1"/>
  <c r="T2014" i="1"/>
  <c r="S2014" i="1"/>
  <c r="R2014" i="1"/>
  <c r="Q2014" i="1"/>
  <c r="P2014" i="1"/>
  <c r="O2014" i="1"/>
  <c r="N2014" i="1"/>
  <c r="M2014" i="1"/>
  <c r="M2014" i="1" a="1"/>
  <c r="W2013" i="1"/>
  <c r="V2013" i="1"/>
  <c r="U2013" i="1"/>
  <c r="T2013" i="1"/>
  <c r="S2013" i="1"/>
  <c r="R2013" i="1"/>
  <c r="Q2013" i="1"/>
  <c r="P2013" i="1"/>
  <c r="O2013" i="1"/>
  <c r="N2013" i="1"/>
  <c r="M2013" i="1"/>
  <c r="M2013" i="1" a="1"/>
  <c r="W2012" i="1"/>
  <c r="V2012" i="1"/>
  <c r="U2012" i="1"/>
  <c r="T2012" i="1"/>
  <c r="S2012" i="1"/>
  <c r="R2012" i="1"/>
  <c r="Q2012" i="1"/>
  <c r="P2012" i="1"/>
  <c r="O2012" i="1"/>
  <c r="N2012" i="1"/>
  <c r="M2012" i="1"/>
  <c r="M2012" i="1" a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L2003" i="1"/>
  <c r="L2003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L2002" i="1"/>
  <c r="L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9" i="1"/>
  <c r="V1999" i="1"/>
  <c r="U1999" i="1"/>
  <c r="T1999" i="1"/>
  <c r="S1999" i="1"/>
  <c r="R1999" i="1"/>
  <c r="Q1999" i="1"/>
  <c r="P1999" i="1"/>
  <c r="O1999" i="1"/>
  <c r="N1999" i="1"/>
  <c r="M1999" i="1"/>
  <c r="M1999" i="1" a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W1995" i="1"/>
  <c r="V1995" i="1"/>
  <c r="U1995" i="1"/>
  <c r="T1995" i="1"/>
  <c r="S1995" i="1"/>
  <c r="R1995" i="1"/>
  <c r="Q1995" i="1"/>
  <c r="P1995" i="1"/>
  <c r="O1995" i="1"/>
  <c r="N1995" i="1"/>
  <c r="M1995" i="1"/>
  <c r="M1995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L1993" i="1"/>
  <c r="L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L1981" i="1"/>
  <c r="L1981" i="1" a="1"/>
  <c r="W1980" i="1"/>
  <c r="V1980" i="1"/>
  <c r="U1980" i="1"/>
  <c r="T1980" i="1"/>
  <c r="S1980" i="1"/>
  <c r="R1980" i="1"/>
  <c r="Q1980" i="1"/>
  <c r="P1980" i="1"/>
  <c r="O1980" i="1"/>
  <c r="N1980" i="1"/>
  <c r="M1980" i="1"/>
  <c r="M1980" i="1" a="1"/>
  <c r="L1980" i="1"/>
  <c r="L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M1976" i="1"/>
  <c r="M1976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1" i="1"/>
  <c r="V1971" i="1"/>
  <c r="U1971" i="1"/>
  <c r="T1971" i="1"/>
  <c r="S1971" i="1"/>
  <c r="R1971" i="1"/>
  <c r="Q1971" i="1"/>
  <c r="P1971" i="1"/>
  <c r="O1971" i="1"/>
  <c r="N1971" i="1"/>
  <c r="M1971" i="1"/>
  <c r="M1971" i="1" a="1"/>
  <c r="L1971" i="1"/>
  <c r="L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M1967" i="1"/>
  <c r="M1967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W1962" i="1"/>
  <c r="V1962" i="1"/>
  <c r="U1962" i="1"/>
  <c r="T1962" i="1"/>
  <c r="S1962" i="1"/>
  <c r="R1962" i="1"/>
  <c r="Q1962" i="1"/>
  <c r="P1962" i="1"/>
  <c r="O1962" i="1"/>
  <c r="N1962" i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L1959" i="1"/>
  <c r="L1959" i="1" a="1"/>
  <c r="W1958" i="1"/>
  <c r="W1958" i="1" a="1"/>
  <c r="V1958" i="1"/>
  <c r="V1958" i="1" a="1"/>
  <c r="U1958" i="1"/>
  <c r="U1958" i="1" a="1"/>
  <c r="T1958" i="1"/>
  <c r="T1958" i="1" a="1"/>
  <c r="S1958" i="1"/>
  <c r="S1958" i="1" a="1"/>
  <c r="R1958" i="1"/>
  <c r="R1958" i="1" a="1"/>
  <c r="Q1958" i="1"/>
  <c r="Q1958" i="1" a="1"/>
  <c r="P1958" i="1"/>
  <c r="P1958" i="1" a="1"/>
  <c r="O1958" i="1"/>
  <c r="O1958" i="1" a="1"/>
  <c r="N1958" i="1"/>
  <c r="N1958" i="1" a="1"/>
  <c r="M1958" i="1"/>
  <c r="M1958" i="1" a="1"/>
  <c r="L1958" i="1"/>
  <c r="L1958" i="1" a="1"/>
  <c r="W1957" i="1"/>
  <c r="W1957" i="1" a="1"/>
  <c r="V1957" i="1"/>
  <c r="V1957" i="1" a="1"/>
  <c r="U1957" i="1"/>
  <c r="U1957" i="1" a="1"/>
  <c r="T1957" i="1"/>
  <c r="T1957" i="1" a="1"/>
  <c r="S1957" i="1"/>
  <c r="S1957" i="1" a="1"/>
  <c r="R1957" i="1"/>
  <c r="R1957" i="1" a="1"/>
  <c r="Q1957" i="1"/>
  <c r="Q1957" i="1" a="1"/>
  <c r="P1957" i="1"/>
  <c r="P1957" i="1" a="1"/>
  <c r="O1957" i="1"/>
  <c r="O1957" i="1" a="1"/>
  <c r="N1957" i="1"/>
  <c r="N1957" i="1" a="1"/>
  <c r="M1957" i="1"/>
  <c r="M1957" i="1" a="1"/>
  <c r="L1957" i="1"/>
  <c r="L1957" i="1" a="1"/>
  <c r="W1956" i="1"/>
  <c r="W1956" i="1" a="1"/>
  <c r="V1956" i="1"/>
  <c r="V1956" i="1" a="1"/>
  <c r="U1956" i="1"/>
  <c r="U1956" i="1" a="1"/>
  <c r="T1956" i="1"/>
  <c r="T1956" i="1" a="1"/>
  <c r="S1956" i="1"/>
  <c r="S1956" i="1" a="1"/>
  <c r="R1956" i="1"/>
  <c r="R1956" i="1" a="1"/>
  <c r="Q1956" i="1"/>
  <c r="Q1956" i="1" a="1"/>
  <c r="P1956" i="1"/>
  <c r="P1956" i="1" a="1"/>
  <c r="O1956" i="1"/>
  <c r="O1956" i="1" a="1"/>
  <c r="N1956" i="1"/>
  <c r="N1956" i="1" a="1"/>
  <c r="M1956" i="1"/>
  <c r="M1956" i="1" a="1"/>
  <c r="L1956" i="1"/>
  <c r="L1956" i="1" a="1"/>
  <c r="W1955" i="1"/>
  <c r="W1955" i="1" a="1"/>
  <c r="V1955" i="1"/>
  <c r="V1955" i="1" a="1"/>
  <c r="U1955" i="1"/>
  <c r="U1955" i="1" a="1"/>
  <c r="T1955" i="1"/>
  <c r="T1955" i="1" a="1"/>
  <c r="S1955" i="1"/>
  <c r="S1955" i="1" a="1"/>
  <c r="R1955" i="1"/>
  <c r="R1955" i="1" a="1"/>
  <c r="Q1955" i="1"/>
  <c r="Q1955" i="1" a="1"/>
  <c r="P1955" i="1"/>
  <c r="P1955" i="1" a="1"/>
  <c r="O1955" i="1"/>
  <c r="O1955" i="1" a="1"/>
  <c r="N1955" i="1"/>
  <c r="N1955" i="1" a="1"/>
  <c r="M1955" i="1"/>
  <c r="M1955" i="1" a="1"/>
  <c r="L1955" i="1"/>
  <c r="L1955" i="1" a="1"/>
  <c r="W1954" i="1"/>
  <c r="W1954" i="1" a="1"/>
  <c r="V1954" i="1"/>
  <c r="V1954" i="1" a="1"/>
  <c r="U1954" i="1"/>
  <c r="U1954" i="1" a="1"/>
  <c r="T1954" i="1"/>
  <c r="T1954" i="1" a="1"/>
  <c r="S1954" i="1"/>
  <c r="S1954" i="1" a="1"/>
  <c r="R1954" i="1"/>
  <c r="R1954" i="1" a="1"/>
  <c r="Q1954" i="1"/>
  <c r="Q1954" i="1" a="1"/>
  <c r="P1954" i="1"/>
  <c r="P1954" i="1" a="1"/>
  <c r="O1954" i="1"/>
  <c r="O1954" i="1" a="1"/>
  <c r="N1954" i="1"/>
  <c r="N1954" i="1" a="1"/>
  <c r="M1954" i="1"/>
  <c r="M1954" i="1" a="1"/>
  <c r="L1954" i="1"/>
  <c r="L1954" i="1" a="1"/>
  <c r="W1953" i="1"/>
  <c r="W1953" i="1" a="1"/>
  <c r="V1953" i="1"/>
  <c r="V1953" i="1" a="1"/>
  <c r="U1953" i="1"/>
  <c r="U1953" i="1" a="1"/>
  <c r="T1953" i="1"/>
  <c r="T1953" i="1" a="1"/>
  <c r="S1953" i="1"/>
  <c r="S1953" i="1" a="1"/>
  <c r="R1953" i="1"/>
  <c r="R1953" i="1" a="1"/>
  <c r="Q1953" i="1"/>
  <c r="Q1953" i="1" a="1"/>
  <c r="P1953" i="1"/>
  <c r="P1953" i="1" a="1"/>
  <c r="O1953" i="1"/>
  <c r="O1953" i="1" a="1"/>
  <c r="N1953" i="1"/>
  <c r="N1953" i="1" a="1"/>
  <c r="M1953" i="1"/>
  <c r="M1953" i="1" a="1"/>
  <c r="L1953" i="1"/>
  <c r="L1953" i="1" a="1"/>
  <c r="L1951" i="1"/>
  <c r="L1951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L1950" i="1"/>
  <c r="L1950" i="1" a="1"/>
  <c r="W1949" i="1"/>
  <c r="V1949" i="1"/>
  <c r="U1949" i="1"/>
  <c r="T1949" i="1"/>
  <c r="S1949" i="1"/>
  <c r="R1949" i="1"/>
  <c r="Q1949" i="1"/>
  <c r="P1949" i="1"/>
  <c r="O1949" i="1"/>
  <c r="N1949" i="1"/>
  <c r="M1949" i="1"/>
  <c r="M1949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W1947" i="1"/>
  <c r="V1947" i="1"/>
  <c r="U1947" i="1"/>
  <c r="T1947" i="1"/>
  <c r="S1947" i="1"/>
  <c r="R1947" i="1"/>
  <c r="Q1947" i="1"/>
  <c r="P1947" i="1"/>
  <c r="O1947" i="1"/>
  <c r="N1947" i="1"/>
  <c r="M1947" i="1"/>
  <c r="M1947" i="1" a="1"/>
  <c r="M1946" i="1"/>
  <c r="M1946" i="1" a="1"/>
  <c r="W1945" i="1"/>
  <c r="V1945" i="1"/>
  <c r="U1945" i="1"/>
  <c r="T1945" i="1"/>
  <c r="S1945" i="1"/>
  <c r="R1945" i="1"/>
  <c r="Q1945" i="1"/>
  <c r="P1945" i="1"/>
  <c r="O1945" i="1"/>
  <c r="N1945" i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3" i="1"/>
  <c r="V1943" i="1"/>
  <c r="U1943" i="1"/>
  <c r="T1943" i="1"/>
  <c r="S1943" i="1"/>
  <c r="R1943" i="1"/>
  <c r="Q1943" i="1"/>
  <c r="P1943" i="1"/>
  <c r="O1943" i="1"/>
  <c r="N1943" i="1"/>
  <c r="M1943" i="1"/>
  <c r="M1943" i="1" a="1"/>
  <c r="W1941" i="1"/>
  <c r="V1941" i="1"/>
  <c r="U1941" i="1"/>
  <c r="T1941" i="1"/>
  <c r="S1941" i="1"/>
  <c r="R1941" i="1"/>
  <c r="Q1941" i="1"/>
  <c r="P1941" i="1"/>
  <c r="O1941" i="1"/>
  <c r="N1941" i="1"/>
  <c r="M1941" i="1"/>
  <c r="M1941" i="1" a="1"/>
  <c r="L1941" i="1"/>
  <c r="L1941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W1938" i="1"/>
  <c r="V1938" i="1"/>
  <c r="U1938" i="1"/>
  <c r="T1938" i="1"/>
  <c r="S1938" i="1"/>
  <c r="R1938" i="1"/>
  <c r="Q1938" i="1"/>
  <c r="P1938" i="1"/>
  <c r="O1938" i="1"/>
  <c r="N1938" i="1"/>
  <c r="M1938" i="1"/>
  <c r="M1938" i="1" a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4" i="1"/>
  <c r="V1934" i="1"/>
  <c r="U1934" i="1"/>
  <c r="T1934" i="1"/>
  <c r="S1934" i="1"/>
  <c r="R1934" i="1"/>
  <c r="Q1934" i="1"/>
  <c r="P1934" i="1"/>
  <c r="O1934" i="1"/>
  <c r="N1934" i="1"/>
  <c r="M1934" i="1"/>
  <c r="M1934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L1929" i="1"/>
  <c r="L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L1928" i="1"/>
  <c r="L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6" i="1"/>
  <c r="V1926" i="1"/>
  <c r="U1926" i="1"/>
  <c r="T1926" i="1"/>
  <c r="S1926" i="1"/>
  <c r="R1926" i="1"/>
  <c r="Q1926" i="1"/>
  <c r="P1926" i="1"/>
  <c r="O1926" i="1"/>
  <c r="N1926" i="1"/>
  <c r="M1926" i="1"/>
  <c r="M1926" i="1" a="1"/>
  <c r="W1925" i="1"/>
  <c r="V1925" i="1"/>
  <c r="U1925" i="1"/>
  <c r="T1925" i="1"/>
  <c r="S1925" i="1"/>
  <c r="R1925" i="1"/>
  <c r="Q1925" i="1"/>
  <c r="P1925" i="1"/>
  <c r="O1925" i="1"/>
  <c r="N1925" i="1"/>
  <c r="M1925" i="1"/>
  <c r="M1925" i="1" a="1"/>
  <c r="M1924" i="1"/>
  <c r="M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W1922" i="1"/>
  <c r="V1922" i="1"/>
  <c r="U1922" i="1"/>
  <c r="T1922" i="1"/>
  <c r="S1922" i="1"/>
  <c r="R1922" i="1"/>
  <c r="Q1922" i="1"/>
  <c r="P1922" i="1"/>
  <c r="O1922" i="1"/>
  <c r="N1922" i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L1919" i="1"/>
  <c r="L1919" i="1" a="1"/>
  <c r="W1918" i="1"/>
  <c r="V1918" i="1"/>
  <c r="U1918" i="1"/>
  <c r="T1918" i="1"/>
  <c r="S1918" i="1"/>
  <c r="R1918" i="1"/>
  <c r="Q1918" i="1"/>
  <c r="P1918" i="1"/>
  <c r="O1918" i="1"/>
  <c r="N1918" i="1"/>
  <c r="M1918" i="1"/>
  <c r="M1918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6" i="1"/>
  <c r="V1916" i="1"/>
  <c r="U1916" i="1"/>
  <c r="T1916" i="1"/>
  <c r="S1916" i="1"/>
  <c r="R1916" i="1"/>
  <c r="Q1916" i="1"/>
  <c r="P1916" i="1"/>
  <c r="O1916" i="1"/>
  <c r="N1916" i="1"/>
  <c r="M1916" i="1"/>
  <c r="M1916" i="1" a="1"/>
  <c r="M1915" i="1"/>
  <c r="M1915" i="1" a="1"/>
  <c r="W1914" i="1"/>
  <c r="V1914" i="1"/>
  <c r="U1914" i="1"/>
  <c r="T1914" i="1"/>
  <c r="S1914" i="1"/>
  <c r="R1914" i="1"/>
  <c r="Q1914" i="1"/>
  <c r="P1914" i="1"/>
  <c r="O1914" i="1"/>
  <c r="N1914" i="1"/>
  <c r="M1914" i="1"/>
  <c r="M1914" i="1" a="1"/>
  <c r="W1913" i="1"/>
  <c r="V1913" i="1"/>
  <c r="U1913" i="1"/>
  <c r="T1913" i="1"/>
  <c r="S1913" i="1"/>
  <c r="R1913" i="1"/>
  <c r="Q1913" i="1"/>
  <c r="P1913" i="1"/>
  <c r="O1913" i="1"/>
  <c r="N1913" i="1"/>
  <c r="M1913" i="1"/>
  <c r="M1913" i="1" a="1"/>
  <c r="W1912" i="1"/>
  <c r="V1912" i="1"/>
  <c r="U1912" i="1"/>
  <c r="T1912" i="1"/>
  <c r="S1912" i="1"/>
  <c r="R1912" i="1"/>
  <c r="Q1912" i="1"/>
  <c r="P1912" i="1"/>
  <c r="O1912" i="1"/>
  <c r="N1912" i="1"/>
  <c r="M1912" i="1"/>
  <c r="M1912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L1907" i="1"/>
  <c r="L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L1906" i="1"/>
  <c r="L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W1904" i="1"/>
  <c r="V1904" i="1"/>
  <c r="U1904" i="1"/>
  <c r="T1904" i="1"/>
  <c r="S1904" i="1"/>
  <c r="R1904" i="1"/>
  <c r="Q1904" i="1"/>
  <c r="P1904" i="1"/>
  <c r="O1904" i="1"/>
  <c r="N1904" i="1"/>
  <c r="M1904" i="1"/>
  <c r="M1904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900" i="1"/>
  <c r="V1900" i="1"/>
  <c r="U1900" i="1"/>
  <c r="T1900" i="1"/>
  <c r="S1900" i="1"/>
  <c r="R1900" i="1"/>
  <c r="Q1900" i="1"/>
  <c r="P1900" i="1"/>
  <c r="O1900" i="1"/>
  <c r="N1900" i="1"/>
  <c r="M1900" i="1"/>
  <c r="M1900" i="1" a="1"/>
  <c r="W1899" i="1"/>
  <c r="V1899" i="1"/>
  <c r="U1899" i="1"/>
  <c r="T1899" i="1"/>
  <c r="S1899" i="1"/>
  <c r="R1899" i="1"/>
  <c r="Q1899" i="1"/>
  <c r="P1899" i="1"/>
  <c r="O1899" i="1"/>
  <c r="N1899" i="1"/>
  <c r="M1899" i="1"/>
  <c r="M1899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L1897" i="1"/>
  <c r="L1897" i="1" a="1"/>
  <c r="W1896" i="1"/>
  <c r="V1896" i="1"/>
  <c r="U1896" i="1"/>
  <c r="T1896" i="1"/>
  <c r="S1896" i="1"/>
  <c r="R1896" i="1"/>
  <c r="Q1896" i="1"/>
  <c r="P1896" i="1"/>
  <c r="O1896" i="1"/>
  <c r="N1896" i="1"/>
  <c r="M1896" i="1"/>
  <c r="M1896" i="1" a="1"/>
  <c r="W1895" i="1"/>
  <c r="V1895" i="1"/>
  <c r="U1895" i="1"/>
  <c r="T1895" i="1"/>
  <c r="S1895" i="1"/>
  <c r="R1895" i="1"/>
  <c r="Q1895" i="1"/>
  <c r="P1895" i="1"/>
  <c r="O1895" i="1"/>
  <c r="N1895" i="1"/>
  <c r="M1895" i="1"/>
  <c r="M1895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W1890" i="1"/>
  <c r="V1890" i="1"/>
  <c r="U1890" i="1"/>
  <c r="T1890" i="1"/>
  <c r="S1890" i="1"/>
  <c r="R1890" i="1"/>
  <c r="Q1890" i="1"/>
  <c r="P1890" i="1"/>
  <c r="O1890" i="1"/>
  <c r="N1890" i="1"/>
  <c r="M1890" i="1"/>
  <c r="M1890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L1885" i="1"/>
  <c r="L1885" i="1" a="1"/>
  <c r="W1884" i="1"/>
  <c r="W1884" i="1" a="1"/>
  <c r="V1884" i="1"/>
  <c r="V1884" i="1" a="1"/>
  <c r="U1884" i="1"/>
  <c r="U1884" i="1" a="1"/>
  <c r="T1884" i="1"/>
  <c r="T1884" i="1" a="1"/>
  <c r="S1884" i="1"/>
  <c r="S1884" i="1" a="1"/>
  <c r="R1884" i="1"/>
  <c r="R1884" i="1" a="1"/>
  <c r="Q1884" i="1"/>
  <c r="Q1884" i="1" a="1"/>
  <c r="P1884" i="1"/>
  <c r="P1884" i="1" a="1"/>
  <c r="O1884" i="1"/>
  <c r="O1884" i="1" a="1"/>
  <c r="N1884" i="1"/>
  <c r="N1884" i="1" a="1"/>
  <c r="M1884" i="1"/>
  <c r="M1884" i="1" a="1"/>
  <c r="L1884" i="1"/>
  <c r="L1884" i="1" a="1"/>
  <c r="W1883" i="1"/>
  <c r="W1883" i="1" a="1"/>
  <c r="V1883" i="1"/>
  <c r="V1883" i="1" a="1"/>
  <c r="U1883" i="1"/>
  <c r="U1883" i="1" a="1"/>
  <c r="T1883" i="1"/>
  <c r="T1883" i="1" a="1"/>
  <c r="S1883" i="1"/>
  <c r="S1883" i="1" a="1"/>
  <c r="R1883" i="1"/>
  <c r="R1883" i="1" a="1"/>
  <c r="Q1883" i="1"/>
  <c r="Q1883" i="1" a="1"/>
  <c r="P1883" i="1"/>
  <c r="P1883" i="1" a="1"/>
  <c r="O1883" i="1"/>
  <c r="O1883" i="1" a="1"/>
  <c r="N1883" i="1"/>
  <c r="N1883" i="1" a="1"/>
  <c r="M1883" i="1"/>
  <c r="M1883" i="1" a="1"/>
  <c r="L1883" i="1"/>
  <c r="L1883" i="1" a="1"/>
  <c r="L1881" i="1"/>
  <c r="L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L1880" i="1"/>
  <c r="L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7" i="1"/>
  <c r="V1877" i="1"/>
  <c r="U1877" i="1"/>
  <c r="T1877" i="1"/>
  <c r="S1877" i="1"/>
  <c r="R1877" i="1"/>
  <c r="Q1877" i="1"/>
  <c r="P1877" i="1"/>
  <c r="O1877" i="1"/>
  <c r="N1877" i="1"/>
  <c r="M1877" i="1"/>
  <c r="M1877" i="1" a="1"/>
  <c r="M1876" i="1"/>
  <c r="M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L1871" i="1"/>
  <c r="L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8" i="1"/>
  <c r="V1868" i="1"/>
  <c r="U1868" i="1"/>
  <c r="T1868" i="1"/>
  <c r="S1868" i="1"/>
  <c r="R1868" i="1"/>
  <c r="Q1868" i="1"/>
  <c r="P1868" i="1"/>
  <c r="O1868" i="1"/>
  <c r="N1868" i="1"/>
  <c r="M1868" i="1"/>
  <c r="M1868" i="1" a="1"/>
  <c r="M1867" i="1"/>
  <c r="M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L1859" i="1"/>
  <c r="L1859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L1858" i="1"/>
  <c r="L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W1855" i="1"/>
  <c r="V1855" i="1"/>
  <c r="U1855" i="1"/>
  <c r="T1855" i="1"/>
  <c r="S1855" i="1"/>
  <c r="R1855" i="1"/>
  <c r="Q1855" i="1"/>
  <c r="P1855" i="1"/>
  <c r="O1855" i="1"/>
  <c r="N1855" i="1"/>
  <c r="M1855" i="1"/>
  <c r="M1855" i="1" a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1" i="1"/>
  <c r="V1851" i="1"/>
  <c r="U1851" i="1"/>
  <c r="T1851" i="1"/>
  <c r="S1851" i="1"/>
  <c r="R1851" i="1"/>
  <c r="Q1851" i="1"/>
  <c r="P1851" i="1"/>
  <c r="O1851" i="1"/>
  <c r="N1851" i="1"/>
  <c r="M1851" i="1"/>
  <c r="M1851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L1849" i="1"/>
  <c r="L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W1847" i="1"/>
  <c r="V1847" i="1"/>
  <c r="U1847" i="1"/>
  <c r="T1847" i="1"/>
  <c r="S1847" i="1"/>
  <c r="R1847" i="1"/>
  <c r="Q1847" i="1"/>
  <c r="P1847" i="1"/>
  <c r="O1847" i="1"/>
  <c r="N1847" i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3" i="1"/>
  <c r="V1843" i="1"/>
  <c r="U1843" i="1"/>
  <c r="T1843" i="1"/>
  <c r="S1843" i="1"/>
  <c r="R1843" i="1"/>
  <c r="Q1843" i="1"/>
  <c r="P1843" i="1"/>
  <c r="O1843" i="1"/>
  <c r="N1843" i="1"/>
  <c r="M1843" i="1"/>
  <c r="M1843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W1839" i="1"/>
  <c r="V1839" i="1"/>
  <c r="U1839" i="1"/>
  <c r="T1839" i="1"/>
  <c r="S1839" i="1"/>
  <c r="R1839" i="1"/>
  <c r="Q1839" i="1"/>
  <c r="P1839" i="1"/>
  <c r="O1839" i="1"/>
  <c r="N1839" i="1"/>
  <c r="M1839" i="1"/>
  <c r="M1839" i="1" a="1"/>
  <c r="L1837" i="1"/>
  <c r="L1837" i="1" a="1"/>
  <c r="W1836" i="1"/>
  <c r="W1836" i="1" a="1"/>
  <c r="V1836" i="1"/>
  <c r="V1836" i="1" a="1"/>
  <c r="U1836" i="1"/>
  <c r="U1836" i="1" a="1"/>
  <c r="T1836" i="1"/>
  <c r="T1836" i="1" a="1"/>
  <c r="S1836" i="1"/>
  <c r="S1836" i="1" a="1"/>
  <c r="R1836" i="1"/>
  <c r="R1836" i="1" a="1"/>
  <c r="Q1836" i="1"/>
  <c r="Q1836" i="1" a="1"/>
  <c r="P1836" i="1"/>
  <c r="P1836" i="1" a="1"/>
  <c r="O1836" i="1"/>
  <c r="O1836" i="1" a="1"/>
  <c r="N1836" i="1"/>
  <c r="N1836" i="1" a="1"/>
  <c r="M1836" i="1"/>
  <c r="M1836" i="1" a="1"/>
  <c r="L1836" i="1"/>
  <c r="L1836" i="1" a="1"/>
  <c r="W1835" i="1"/>
  <c r="W1835" i="1" a="1"/>
  <c r="V1835" i="1"/>
  <c r="V1835" i="1" a="1"/>
  <c r="U1835" i="1"/>
  <c r="U1835" i="1" a="1"/>
  <c r="T1835" i="1"/>
  <c r="T1835" i="1" a="1"/>
  <c r="S1835" i="1"/>
  <c r="S1835" i="1" a="1"/>
  <c r="R1835" i="1"/>
  <c r="R1835" i="1" a="1"/>
  <c r="Q1835" i="1"/>
  <c r="Q1835" i="1" a="1"/>
  <c r="P1835" i="1"/>
  <c r="P1835" i="1" a="1"/>
  <c r="O1835" i="1"/>
  <c r="O1835" i="1" a="1"/>
  <c r="N1835" i="1"/>
  <c r="N1835" i="1" a="1"/>
  <c r="M1835" i="1"/>
  <c r="M1835" i="1" a="1"/>
  <c r="L1835" i="1"/>
  <c r="L1835" i="1" a="1"/>
  <c r="L1833" i="1"/>
  <c r="L1833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L1832" i="1"/>
  <c r="L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W1830" i="1"/>
  <c r="V1830" i="1"/>
  <c r="U1830" i="1"/>
  <c r="T1830" i="1"/>
  <c r="S1830" i="1"/>
  <c r="R1830" i="1"/>
  <c r="Q1830" i="1"/>
  <c r="P1830" i="1"/>
  <c r="O1830" i="1"/>
  <c r="N1830" i="1"/>
  <c r="M1830" i="1"/>
  <c r="M1830" i="1" a="1"/>
  <c r="W1829" i="1"/>
  <c r="V1829" i="1"/>
  <c r="U1829" i="1"/>
  <c r="T1829" i="1"/>
  <c r="S1829" i="1"/>
  <c r="R1829" i="1"/>
  <c r="Q1829" i="1"/>
  <c r="P1829" i="1"/>
  <c r="O1829" i="1"/>
  <c r="N1829" i="1"/>
  <c r="M1829" i="1"/>
  <c r="M1829" i="1" a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6" i="1"/>
  <c r="V1826" i="1"/>
  <c r="U1826" i="1"/>
  <c r="T1826" i="1"/>
  <c r="S1826" i="1"/>
  <c r="R1826" i="1"/>
  <c r="Q1826" i="1"/>
  <c r="P1826" i="1"/>
  <c r="O1826" i="1"/>
  <c r="N1826" i="1"/>
  <c r="M1826" i="1"/>
  <c r="M1826" i="1" a="1"/>
  <c r="W1825" i="1"/>
  <c r="V1825" i="1"/>
  <c r="U1825" i="1"/>
  <c r="T1825" i="1"/>
  <c r="S1825" i="1"/>
  <c r="R1825" i="1"/>
  <c r="Q1825" i="1"/>
  <c r="P1825" i="1"/>
  <c r="O1825" i="1"/>
  <c r="N1825" i="1"/>
  <c r="M1825" i="1"/>
  <c r="M1825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L1823" i="1"/>
  <c r="L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W1821" i="1"/>
  <c r="V1821" i="1"/>
  <c r="U1821" i="1"/>
  <c r="T1821" i="1"/>
  <c r="S1821" i="1"/>
  <c r="R1821" i="1"/>
  <c r="Q1821" i="1"/>
  <c r="P1821" i="1"/>
  <c r="O1821" i="1"/>
  <c r="N1821" i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7" i="1"/>
  <c r="V1817" i="1"/>
  <c r="U1817" i="1"/>
  <c r="T1817" i="1"/>
  <c r="S1817" i="1"/>
  <c r="R1817" i="1"/>
  <c r="Q1817" i="1"/>
  <c r="P1817" i="1"/>
  <c r="O1817" i="1"/>
  <c r="N1817" i="1"/>
  <c r="M1817" i="1"/>
  <c r="M1817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L1814" i="1"/>
  <c r="L1814" i="1" a="1"/>
  <c r="W1813" i="1"/>
  <c r="V1813" i="1"/>
  <c r="U1813" i="1"/>
  <c r="T1813" i="1"/>
  <c r="S1813" i="1"/>
  <c r="R1813" i="1"/>
  <c r="Q1813" i="1"/>
  <c r="P1813" i="1"/>
  <c r="O1813" i="1"/>
  <c r="N1813" i="1"/>
  <c r="M1813" i="1"/>
  <c r="M1813" i="1" a="1"/>
  <c r="W1812" i="1"/>
  <c r="V1812" i="1"/>
  <c r="U1812" i="1"/>
  <c r="T1812" i="1"/>
  <c r="S1812" i="1"/>
  <c r="R1812" i="1"/>
  <c r="Q1812" i="1"/>
  <c r="P1812" i="1"/>
  <c r="O1812" i="1"/>
  <c r="N1812" i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M1811" i="1"/>
  <c r="M1811" i="1" a="1"/>
  <c r="M1810" i="1"/>
  <c r="M1810" i="1" a="1"/>
  <c r="W1809" i="1"/>
  <c r="V1809" i="1"/>
  <c r="U1809" i="1"/>
  <c r="T1809" i="1"/>
  <c r="S1809" i="1"/>
  <c r="R1809" i="1"/>
  <c r="Q1809" i="1"/>
  <c r="P1809" i="1"/>
  <c r="O1809" i="1"/>
  <c r="N1809" i="1"/>
  <c r="M1809" i="1"/>
  <c r="M1809" i="1" a="1"/>
  <c r="W1808" i="1"/>
  <c r="V1808" i="1"/>
  <c r="U1808" i="1"/>
  <c r="T1808" i="1"/>
  <c r="S1808" i="1"/>
  <c r="R1808" i="1"/>
  <c r="Q1808" i="1"/>
  <c r="P1808" i="1"/>
  <c r="O1808" i="1"/>
  <c r="N1808" i="1"/>
  <c r="M1808" i="1"/>
  <c r="M1808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W1805" i="1"/>
  <c r="V1805" i="1"/>
  <c r="U1805" i="1"/>
  <c r="T1805" i="1"/>
  <c r="S1805" i="1"/>
  <c r="R1805" i="1"/>
  <c r="Q1805" i="1"/>
  <c r="P1805" i="1"/>
  <c r="O1805" i="1"/>
  <c r="N1805" i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L1802" i="1"/>
  <c r="L1802" i="1" a="1"/>
  <c r="W1801" i="1"/>
  <c r="V1801" i="1"/>
  <c r="U1801" i="1"/>
  <c r="T1801" i="1"/>
  <c r="S1801" i="1"/>
  <c r="R1801" i="1"/>
  <c r="Q1801" i="1"/>
  <c r="P1801" i="1"/>
  <c r="O1801" i="1"/>
  <c r="N1801" i="1"/>
  <c r="M1801" i="1"/>
  <c r="M1801" i="1" a="1"/>
  <c r="L1801" i="1"/>
  <c r="L1801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9" i="1"/>
  <c r="V1799" i="1"/>
  <c r="U1799" i="1"/>
  <c r="T1799" i="1"/>
  <c r="S1799" i="1"/>
  <c r="R1799" i="1"/>
  <c r="Q1799" i="1"/>
  <c r="P1799" i="1"/>
  <c r="O1799" i="1"/>
  <c r="N1799" i="1"/>
  <c r="M1799" i="1"/>
  <c r="M1799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M1797" i="1"/>
  <c r="M1797" i="1" a="1"/>
  <c r="W1796" i="1"/>
  <c r="V1796" i="1"/>
  <c r="U1796" i="1"/>
  <c r="T1796" i="1"/>
  <c r="S1796" i="1"/>
  <c r="R1796" i="1"/>
  <c r="Q1796" i="1"/>
  <c r="P1796" i="1"/>
  <c r="O1796" i="1"/>
  <c r="N1796" i="1"/>
  <c r="M1796" i="1"/>
  <c r="M1796" i="1" a="1"/>
  <c r="W1795" i="1"/>
  <c r="V1795" i="1"/>
  <c r="U1795" i="1"/>
  <c r="T1795" i="1"/>
  <c r="S1795" i="1"/>
  <c r="R1795" i="1"/>
  <c r="Q1795" i="1"/>
  <c r="P1795" i="1"/>
  <c r="O1795" i="1"/>
  <c r="N1795" i="1"/>
  <c r="M1795" i="1"/>
  <c r="M1795" i="1" a="1"/>
  <c r="W1794" i="1"/>
  <c r="V1794" i="1"/>
  <c r="U1794" i="1"/>
  <c r="T1794" i="1"/>
  <c r="S1794" i="1"/>
  <c r="R1794" i="1"/>
  <c r="Q1794" i="1"/>
  <c r="P1794" i="1"/>
  <c r="O1794" i="1"/>
  <c r="N1794" i="1"/>
  <c r="M1794" i="1"/>
  <c r="M1794" i="1" a="1"/>
  <c r="W1792" i="1"/>
  <c r="V1792" i="1"/>
  <c r="U1792" i="1"/>
  <c r="T1792" i="1"/>
  <c r="S1792" i="1"/>
  <c r="R1792" i="1"/>
  <c r="Q1792" i="1"/>
  <c r="P1792" i="1"/>
  <c r="O1792" i="1"/>
  <c r="N1792" i="1"/>
  <c r="M1792" i="1"/>
  <c r="M1792" i="1" a="1"/>
  <c r="L1792" i="1"/>
  <c r="L1792" i="1" a="1"/>
  <c r="W1791" i="1"/>
  <c r="V1791" i="1"/>
  <c r="U1791" i="1"/>
  <c r="T1791" i="1"/>
  <c r="S1791" i="1"/>
  <c r="R1791" i="1"/>
  <c r="Q1791" i="1"/>
  <c r="P1791" i="1"/>
  <c r="O1791" i="1"/>
  <c r="N1791" i="1"/>
  <c r="M1791" i="1"/>
  <c r="M1791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M1788" i="1"/>
  <c r="M1788" i="1" a="1"/>
  <c r="W1787" i="1"/>
  <c r="V1787" i="1"/>
  <c r="U1787" i="1"/>
  <c r="T1787" i="1"/>
  <c r="S1787" i="1"/>
  <c r="R1787" i="1"/>
  <c r="Q1787" i="1"/>
  <c r="P1787" i="1"/>
  <c r="O1787" i="1"/>
  <c r="N1787" i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3" i="1"/>
  <c r="V1783" i="1"/>
  <c r="U1783" i="1"/>
  <c r="T1783" i="1"/>
  <c r="S1783" i="1"/>
  <c r="R1783" i="1"/>
  <c r="Q1783" i="1"/>
  <c r="P1783" i="1"/>
  <c r="O1783" i="1"/>
  <c r="N1783" i="1"/>
  <c r="M1783" i="1"/>
  <c r="M1783" i="1" a="1"/>
  <c r="L1783" i="1"/>
  <c r="L1783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W1780" i="1"/>
  <c r="V1780" i="1"/>
  <c r="U1780" i="1"/>
  <c r="T1780" i="1"/>
  <c r="S1780" i="1"/>
  <c r="R1780" i="1"/>
  <c r="Q1780" i="1"/>
  <c r="P1780" i="1"/>
  <c r="O1780" i="1"/>
  <c r="N1780" i="1"/>
  <c r="M1780" i="1"/>
  <c r="M1780" i="1" a="1"/>
  <c r="M1779" i="1"/>
  <c r="M1779" i="1" a="1"/>
  <c r="W1778" i="1"/>
  <c r="V1778" i="1"/>
  <c r="U1778" i="1"/>
  <c r="T1778" i="1"/>
  <c r="S1778" i="1"/>
  <c r="R1778" i="1"/>
  <c r="Q1778" i="1"/>
  <c r="P1778" i="1"/>
  <c r="O1778" i="1"/>
  <c r="N1778" i="1"/>
  <c r="M1778" i="1"/>
  <c r="M1778" i="1" a="1"/>
  <c r="W1777" i="1"/>
  <c r="V1777" i="1"/>
  <c r="U1777" i="1"/>
  <c r="T1777" i="1"/>
  <c r="S1777" i="1"/>
  <c r="R1777" i="1"/>
  <c r="Q1777" i="1"/>
  <c r="P1777" i="1"/>
  <c r="O1777" i="1"/>
  <c r="N1777" i="1"/>
  <c r="M1777" i="1"/>
  <c r="M1777" i="1" a="1"/>
  <c r="W1776" i="1"/>
  <c r="V1776" i="1"/>
  <c r="U1776" i="1"/>
  <c r="T1776" i="1"/>
  <c r="S1776" i="1"/>
  <c r="R1776" i="1"/>
  <c r="Q1776" i="1"/>
  <c r="P1776" i="1"/>
  <c r="O1776" i="1"/>
  <c r="N1776" i="1"/>
  <c r="M1776" i="1"/>
  <c r="M1776" i="1" a="1"/>
  <c r="W1774" i="1"/>
  <c r="V1774" i="1"/>
  <c r="U1774" i="1"/>
  <c r="T1774" i="1"/>
  <c r="S1774" i="1"/>
  <c r="R1774" i="1"/>
  <c r="Q1774" i="1"/>
  <c r="P1774" i="1"/>
  <c r="O1774" i="1"/>
  <c r="N1774" i="1"/>
  <c r="M1774" i="1"/>
  <c r="M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L1771" i="1"/>
  <c r="L1771" i="1" a="1"/>
  <c r="W1770" i="1"/>
  <c r="W1770" i="1" a="1"/>
  <c r="V1770" i="1"/>
  <c r="V1770" i="1" a="1"/>
  <c r="U1770" i="1"/>
  <c r="U1770" i="1" a="1"/>
  <c r="T1770" i="1"/>
  <c r="T1770" i="1" a="1"/>
  <c r="S1770" i="1"/>
  <c r="S1770" i="1" a="1"/>
  <c r="R1770" i="1"/>
  <c r="R1770" i="1" a="1"/>
  <c r="Q1770" i="1"/>
  <c r="Q1770" i="1" a="1"/>
  <c r="P1770" i="1"/>
  <c r="P1770" i="1" a="1"/>
  <c r="O1770" i="1"/>
  <c r="O1770" i="1" a="1"/>
  <c r="N1770" i="1"/>
  <c r="N1770" i="1" a="1"/>
  <c r="M1770" i="1"/>
  <c r="M1770" i="1" a="1"/>
  <c r="L1770" i="1"/>
  <c r="L1770" i="1" a="1"/>
  <c r="W1769" i="1"/>
  <c r="W1769" i="1" a="1"/>
  <c r="V1769" i="1"/>
  <c r="V1769" i="1" a="1"/>
  <c r="U1769" i="1"/>
  <c r="U1769" i="1" a="1"/>
  <c r="T1769" i="1"/>
  <c r="T1769" i="1" a="1"/>
  <c r="S1769" i="1"/>
  <c r="S1769" i="1" a="1"/>
  <c r="R1769" i="1"/>
  <c r="R1769" i="1" a="1"/>
  <c r="Q1769" i="1"/>
  <c r="Q1769" i="1" a="1"/>
  <c r="P1769" i="1"/>
  <c r="P1769" i="1" a="1"/>
  <c r="O1769" i="1"/>
  <c r="O1769" i="1" a="1"/>
  <c r="N1769" i="1"/>
  <c r="N1769" i="1" a="1"/>
  <c r="M1769" i="1"/>
  <c r="M1769" i="1" a="1"/>
  <c r="L1769" i="1"/>
  <c r="L1769" i="1" a="1"/>
  <c r="L1767" i="1"/>
  <c r="L1767" i="1" a="1"/>
  <c r="W1766" i="1"/>
  <c r="W1766" i="1" a="1"/>
  <c r="V1766" i="1"/>
  <c r="V1766" i="1" a="1"/>
  <c r="U1766" i="1"/>
  <c r="U1766" i="1" a="1"/>
  <c r="T1766" i="1"/>
  <c r="T1766" i="1" a="1"/>
  <c r="S1766" i="1"/>
  <c r="S1766" i="1" a="1"/>
  <c r="R1766" i="1"/>
  <c r="R1766" i="1" a="1"/>
  <c r="Q1766" i="1"/>
  <c r="Q1766" i="1" a="1"/>
  <c r="P1766" i="1"/>
  <c r="P1766" i="1" a="1"/>
  <c r="O1766" i="1"/>
  <c r="O1766" i="1" a="1"/>
  <c r="N1766" i="1"/>
  <c r="N1766" i="1" a="1"/>
  <c r="M1766" i="1"/>
  <c r="M1766" i="1" a="1"/>
  <c r="L1766" i="1"/>
  <c r="L1766" i="1" a="1"/>
  <c r="W1765" i="1"/>
  <c r="W1765" i="1" a="1"/>
  <c r="V1765" i="1"/>
  <c r="V1765" i="1" a="1"/>
  <c r="U1765" i="1"/>
  <c r="U1765" i="1" a="1"/>
  <c r="T1765" i="1"/>
  <c r="T1765" i="1" a="1"/>
  <c r="S1765" i="1"/>
  <c r="S1765" i="1" a="1"/>
  <c r="R1765" i="1"/>
  <c r="R1765" i="1" a="1"/>
  <c r="Q1765" i="1"/>
  <c r="Q1765" i="1" a="1"/>
  <c r="P1765" i="1"/>
  <c r="P1765" i="1" a="1"/>
  <c r="O1765" i="1"/>
  <c r="O1765" i="1" a="1"/>
  <c r="N1765" i="1"/>
  <c r="N1765" i="1" a="1"/>
  <c r="M1765" i="1"/>
  <c r="M1765" i="1" a="1"/>
  <c r="L1765" i="1"/>
  <c r="L1765" i="1" a="1"/>
  <c r="W1764" i="1"/>
  <c r="W1764" i="1" a="1"/>
  <c r="V1764" i="1"/>
  <c r="V1764" i="1" a="1"/>
  <c r="U1764" i="1"/>
  <c r="U1764" i="1" a="1"/>
  <c r="T1764" i="1"/>
  <c r="T1764" i="1" a="1"/>
  <c r="S1764" i="1"/>
  <c r="S1764" i="1" a="1"/>
  <c r="R1764" i="1"/>
  <c r="R1764" i="1" a="1"/>
  <c r="Q1764" i="1"/>
  <c r="Q1764" i="1" a="1"/>
  <c r="P1764" i="1"/>
  <c r="P1764" i="1" a="1"/>
  <c r="O1764" i="1"/>
  <c r="O1764" i="1" a="1"/>
  <c r="N1764" i="1"/>
  <c r="N1764" i="1" a="1"/>
  <c r="M1764" i="1"/>
  <c r="M1764" i="1" a="1"/>
  <c r="L1764" i="1"/>
  <c r="L1764" i="1" a="1"/>
  <c r="L1762" i="1"/>
  <c r="L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L1761" i="1"/>
  <c r="L1761" i="1" a="1"/>
  <c r="W1760" i="1"/>
  <c r="V1760" i="1"/>
  <c r="U1760" i="1"/>
  <c r="T1760" i="1"/>
  <c r="S1760" i="1"/>
  <c r="R1760" i="1"/>
  <c r="Q1760" i="1"/>
  <c r="P1760" i="1"/>
  <c r="O1760" i="1"/>
  <c r="N1760" i="1"/>
  <c r="M1760" i="1"/>
  <c r="M1760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8" i="1"/>
  <c r="V1758" i="1"/>
  <c r="U1758" i="1"/>
  <c r="T1758" i="1"/>
  <c r="S1758" i="1"/>
  <c r="R1758" i="1"/>
  <c r="Q1758" i="1"/>
  <c r="P1758" i="1"/>
  <c r="O1758" i="1"/>
  <c r="N1758" i="1"/>
  <c r="M1758" i="1"/>
  <c r="M1758" i="1" a="1"/>
  <c r="M1757" i="1"/>
  <c r="M1757" i="1" a="1"/>
  <c r="W1756" i="1"/>
  <c r="V1756" i="1"/>
  <c r="U1756" i="1"/>
  <c r="T1756" i="1"/>
  <c r="S1756" i="1"/>
  <c r="R1756" i="1"/>
  <c r="Q1756" i="1"/>
  <c r="P1756" i="1"/>
  <c r="O1756" i="1"/>
  <c r="N1756" i="1"/>
  <c r="M1756" i="1"/>
  <c r="M1756" i="1" a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W1754" i="1"/>
  <c r="V1754" i="1"/>
  <c r="U1754" i="1"/>
  <c r="T1754" i="1"/>
  <c r="S1754" i="1"/>
  <c r="R1754" i="1"/>
  <c r="Q1754" i="1"/>
  <c r="P1754" i="1"/>
  <c r="O1754" i="1"/>
  <c r="N1754" i="1"/>
  <c r="M1754" i="1"/>
  <c r="M1754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L1752" i="1"/>
  <c r="L1752" i="1" a="1"/>
  <c r="W1751" i="1"/>
  <c r="V1751" i="1"/>
  <c r="U1751" i="1"/>
  <c r="T1751" i="1"/>
  <c r="S1751" i="1"/>
  <c r="R1751" i="1"/>
  <c r="Q1751" i="1"/>
  <c r="P1751" i="1"/>
  <c r="O1751" i="1"/>
  <c r="N1751" i="1"/>
  <c r="M1751" i="1"/>
  <c r="M1751" i="1" a="1"/>
  <c r="W1750" i="1"/>
  <c r="V1750" i="1"/>
  <c r="U1750" i="1"/>
  <c r="T1750" i="1"/>
  <c r="S1750" i="1"/>
  <c r="R1750" i="1"/>
  <c r="Q1750" i="1"/>
  <c r="P1750" i="1"/>
  <c r="O1750" i="1"/>
  <c r="N1750" i="1"/>
  <c r="M1750" i="1"/>
  <c r="M1750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M1748" i="1"/>
  <c r="M1748" i="1" a="1"/>
  <c r="W1747" i="1"/>
  <c r="V1747" i="1"/>
  <c r="U1747" i="1"/>
  <c r="T1747" i="1"/>
  <c r="S1747" i="1"/>
  <c r="R1747" i="1"/>
  <c r="Q1747" i="1"/>
  <c r="P1747" i="1"/>
  <c r="O1747" i="1"/>
  <c r="N1747" i="1"/>
  <c r="M1747" i="1"/>
  <c r="M1747" i="1" a="1"/>
  <c r="W1746" i="1"/>
  <c r="V1746" i="1"/>
  <c r="U1746" i="1"/>
  <c r="T1746" i="1"/>
  <c r="S1746" i="1"/>
  <c r="R1746" i="1"/>
  <c r="Q1746" i="1"/>
  <c r="P1746" i="1"/>
  <c r="O1746" i="1"/>
  <c r="N1746" i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L1743" i="1"/>
  <c r="L1743" i="1" a="1"/>
  <c r="W1742" i="1"/>
  <c r="V1742" i="1"/>
  <c r="U1742" i="1"/>
  <c r="T1742" i="1"/>
  <c r="S1742" i="1"/>
  <c r="R1742" i="1"/>
  <c r="Q1742" i="1"/>
  <c r="P1742" i="1"/>
  <c r="O1742" i="1"/>
  <c r="N1742" i="1"/>
  <c r="M1742" i="1"/>
  <c r="M1742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M1739" i="1"/>
  <c r="M1739" i="1" a="1"/>
  <c r="W1738" i="1"/>
  <c r="V1738" i="1"/>
  <c r="U1738" i="1"/>
  <c r="T1738" i="1"/>
  <c r="S1738" i="1"/>
  <c r="R1738" i="1"/>
  <c r="Q1738" i="1"/>
  <c r="P1738" i="1"/>
  <c r="O1738" i="1"/>
  <c r="N1738" i="1"/>
  <c r="M1738" i="1"/>
  <c r="M1738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L1734" i="1"/>
  <c r="L1734" i="1" a="1"/>
  <c r="W1733" i="1"/>
  <c r="V1733" i="1"/>
  <c r="U1733" i="1"/>
  <c r="T1733" i="1"/>
  <c r="S1733" i="1"/>
  <c r="R1733" i="1"/>
  <c r="Q1733" i="1"/>
  <c r="P1733" i="1"/>
  <c r="O1733" i="1"/>
  <c r="N1733" i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M1730" i="1"/>
  <c r="M1730" i="1" a="1"/>
  <c r="W1729" i="1"/>
  <c r="V1729" i="1"/>
  <c r="U1729" i="1"/>
  <c r="T1729" i="1"/>
  <c r="S1729" i="1"/>
  <c r="R1729" i="1"/>
  <c r="Q1729" i="1"/>
  <c r="P1729" i="1"/>
  <c r="O1729" i="1"/>
  <c r="N1729" i="1"/>
  <c r="M1729" i="1"/>
  <c r="M1729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W1725" i="1"/>
  <c r="V1725" i="1"/>
  <c r="U1725" i="1"/>
  <c r="T1725" i="1"/>
  <c r="S1725" i="1"/>
  <c r="R1725" i="1"/>
  <c r="Q1725" i="1"/>
  <c r="P1725" i="1"/>
  <c r="O1725" i="1"/>
  <c r="N1725" i="1"/>
  <c r="M1725" i="1"/>
  <c r="M1725" i="1" a="1"/>
  <c r="L1725" i="1"/>
  <c r="L1725" i="1" a="1"/>
  <c r="W1724" i="1"/>
  <c r="V1724" i="1"/>
  <c r="U1724" i="1"/>
  <c r="T1724" i="1"/>
  <c r="S1724" i="1"/>
  <c r="R1724" i="1"/>
  <c r="Q1724" i="1"/>
  <c r="P1724" i="1"/>
  <c r="O1724" i="1"/>
  <c r="N1724" i="1"/>
  <c r="M1724" i="1"/>
  <c r="M1724" i="1" a="1"/>
  <c r="W1723" i="1"/>
  <c r="V1723" i="1"/>
  <c r="U1723" i="1"/>
  <c r="T1723" i="1"/>
  <c r="S1723" i="1"/>
  <c r="R1723" i="1"/>
  <c r="Q1723" i="1"/>
  <c r="P1723" i="1"/>
  <c r="O1723" i="1"/>
  <c r="N1723" i="1"/>
  <c r="M1723" i="1"/>
  <c r="M1723" i="1" a="1"/>
  <c r="W1722" i="1"/>
  <c r="V1722" i="1"/>
  <c r="U1722" i="1"/>
  <c r="T1722" i="1"/>
  <c r="S1722" i="1"/>
  <c r="R1722" i="1"/>
  <c r="Q1722" i="1"/>
  <c r="P1722" i="1"/>
  <c r="O1722" i="1"/>
  <c r="N1722" i="1"/>
  <c r="M1722" i="1"/>
  <c r="M1722" i="1" a="1"/>
  <c r="M1721" i="1"/>
  <c r="M1721" i="1" a="1"/>
  <c r="W1720" i="1"/>
  <c r="V1720" i="1"/>
  <c r="U1720" i="1"/>
  <c r="T1720" i="1"/>
  <c r="S1720" i="1"/>
  <c r="R1720" i="1"/>
  <c r="Q1720" i="1"/>
  <c r="P1720" i="1"/>
  <c r="O1720" i="1"/>
  <c r="N1720" i="1"/>
  <c r="M1720" i="1"/>
  <c r="M1720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6" i="1"/>
  <c r="V1716" i="1"/>
  <c r="U1716" i="1"/>
  <c r="T1716" i="1"/>
  <c r="S1716" i="1"/>
  <c r="R1716" i="1"/>
  <c r="Q1716" i="1"/>
  <c r="P1716" i="1"/>
  <c r="O1716" i="1"/>
  <c r="N1716" i="1"/>
  <c r="M1716" i="1"/>
  <c r="M1716" i="1" a="1"/>
  <c r="L1716" i="1"/>
  <c r="L1716" i="1" a="1"/>
  <c r="W1715" i="1"/>
  <c r="V1715" i="1"/>
  <c r="U1715" i="1"/>
  <c r="T1715" i="1"/>
  <c r="S1715" i="1"/>
  <c r="R1715" i="1"/>
  <c r="Q1715" i="1"/>
  <c r="P1715" i="1"/>
  <c r="O1715" i="1"/>
  <c r="N1715" i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M1712" i="1"/>
  <c r="M1712" i="1" a="1"/>
  <c r="W1711" i="1"/>
  <c r="V1711" i="1"/>
  <c r="U1711" i="1"/>
  <c r="T1711" i="1"/>
  <c r="S1711" i="1"/>
  <c r="R1711" i="1"/>
  <c r="Q1711" i="1"/>
  <c r="P1711" i="1"/>
  <c r="O1711" i="1"/>
  <c r="N1711" i="1"/>
  <c r="M1711" i="1"/>
  <c r="M1711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W1707" i="1"/>
  <c r="V1707" i="1"/>
  <c r="U1707" i="1"/>
  <c r="T1707" i="1"/>
  <c r="S1707" i="1"/>
  <c r="R1707" i="1"/>
  <c r="Q1707" i="1"/>
  <c r="P1707" i="1"/>
  <c r="O1707" i="1"/>
  <c r="N1707" i="1"/>
  <c r="M1707" i="1"/>
  <c r="M1707" i="1" a="1"/>
  <c r="W1706" i="1"/>
  <c r="V1706" i="1"/>
  <c r="U1706" i="1"/>
  <c r="T1706" i="1"/>
  <c r="S1706" i="1"/>
  <c r="R1706" i="1"/>
  <c r="Q1706" i="1"/>
  <c r="P1706" i="1"/>
  <c r="O1706" i="1"/>
  <c r="N1706" i="1"/>
  <c r="M1706" i="1"/>
  <c r="M1706" i="1" a="1"/>
  <c r="L1704" i="1"/>
  <c r="L1704" i="1" a="1"/>
  <c r="W1703" i="1"/>
  <c r="V1703" i="1"/>
  <c r="U1703" i="1"/>
  <c r="T1703" i="1"/>
  <c r="S1703" i="1"/>
  <c r="R1703" i="1"/>
  <c r="Q1703" i="1"/>
  <c r="P1703" i="1"/>
  <c r="O1703" i="1"/>
  <c r="N1703" i="1"/>
  <c r="M1703" i="1"/>
  <c r="M1703" i="1" a="1"/>
  <c r="L1703" i="1"/>
  <c r="L1703" i="1" a="1"/>
  <c r="W1702" i="1"/>
  <c r="V1702" i="1"/>
  <c r="U1702" i="1"/>
  <c r="T1702" i="1"/>
  <c r="S1702" i="1"/>
  <c r="R1702" i="1"/>
  <c r="Q1702" i="1"/>
  <c r="P1702" i="1"/>
  <c r="O1702" i="1"/>
  <c r="N1702" i="1"/>
  <c r="M1702" i="1"/>
  <c r="M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M1699" i="1"/>
  <c r="M1699" i="1" a="1"/>
  <c r="W1698" i="1"/>
  <c r="V1698" i="1"/>
  <c r="U1698" i="1"/>
  <c r="T1698" i="1"/>
  <c r="S1698" i="1"/>
  <c r="R1698" i="1"/>
  <c r="Q1698" i="1"/>
  <c r="P1698" i="1"/>
  <c r="O1698" i="1"/>
  <c r="N1698" i="1"/>
  <c r="M1698" i="1"/>
  <c r="M1698" i="1" a="1"/>
  <c r="W1697" i="1"/>
  <c r="V1697" i="1"/>
  <c r="U1697" i="1"/>
  <c r="T1697" i="1"/>
  <c r="S1697" i="1"/>
  <c r="R1697" i="1"/>
  <c r="Q1697" i="1"/>
  <c r="P1697" i="1"/>
  <c r="O1697" i="1"/>
  <c r="N1697" i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4" i="1"/>
  <c r="V1694" i="1"/>
  <c r="U1694" i="1"/>
  <c r="T1694" i="1"/>
  <c r="S1694" i="1"/>
  <c r="R1694" i="1"/>
  <c r="Q1694" i="1"/>
  <c r="P1694" i="1"/>
  <c r="O1694" i="1"/>
  <c r="N1694" i="1"/>
  <c r="M1694" i="1"/>
  <c r="M1694" i="1" a="1"/>
  <c r="L1694" i="1"/>
  <c r="L1694" i="1" a="1"/>
  <c r="W1693" i="1"/>
  <c r="V1693" i="1"/>
  <c r="U1693" i="1"/>
  <c r="T1693" i="1"/>
  <c r="S1693" i="1"/>
  <c r="R1693" i="1"/>
  <c r="Q1693" i="1"/>
  <c r="P1693" i="1"/>
  <c r="O1693" i="1"/>
  <c r="N1693" i="1"/>
  <c r="M1693" i="1"/>
  <c r="M1693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W1688" i="1"/>
  <c r="V1688" i="1"/>
  <c r="U1688" i="1"/>
  <c r="T1688" i="1"/>
  <c r="S1688" i="1"/>
  <c r="R1688" i="1"/>
  <c r="Q1688" i="1"/>
  <c r="P1688" i="1"/>
  <c r="O1688" i="1"/>
  <c r="N1688" i="1"/>
  <c r="M1688" i="1"/>
  <c r="M1688" i="1" a="1"/>
  <c r="W1687" i="1"/>
  <c r="V1687" i="1"/>
  <c r="U1687" i="1"/>
  <c r="T1687" i="1"/>
  <c r="S1687" i="1"/>
  <c r="R1687" i="1"/>
  <c r="Q1687" i="1"/>
  <c r="P1687" i="1"/>
  <c r="O1687" i="1"/>
  <c r="N1687" i="1"/>
  <c r="M1687" i="1"/>
  <c r="M1687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L1685" i="1"/>
  <c r="L1685" i="1" a="1"/>
  <c r="W1684" i="1"/>
  <c r="V1684" i="1"/>
  <c r="U1684" i="1"/>
  <c r="T1684" i="1"/>
  <c r="S1684" i="1"/>
  <c r="R1684" i="1"/>
  <c r="Q1684" i="1"/>
  <c r="P1684" i="1"/>
  <c r="O1684" i="1"/>
  <c r="N1684" i="1"/>
  <c r="M1684" i="1"/>
  <c r="M1684" i="1" a="1"/>
  <c r="W1683" i="1"/>
  <c r="V1683" i="1"/>
  <c r="U1683" i="1"/>
  <c r="T1683" i="1"/>
  <c r="S1683" i="1"/>
  <c r="R1683" i="1"/>
  <c r="Q1683" i="1"/>
  <c r="P1683" i="1"/>
  <c r="O1683" i="1"/>
  <c r="N1683" i="1"/>
  <c r="M1683" i="1"/>
  <c r="M1683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W1679" i="1"/>
  <c r="V1679" i="1"/>
  <c r="U1679" i="1"/>
  <c r="T1679" i="1"/>
  <c r="S1679" i="1"/>
  <c r="R1679" i="1"/>
  <c r="Q1679" i="1"/>
  <c r="P1679" i="1"/>
  <c r="O1679" i="1"/>
  <c r="N1679" i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L1676" i="1"/>
  <c r="L1676" i="1" a="1"/>
  <c r="W1675" i="1"/>
  <c r="V1675" i="1"/>
  <c r="U1675" i="1"/>
  <c r="T1675" i="1"/>
  <c r="S1675" i="1"/>
  <c r="R1675" i="1"/>
  <c r="Q1675" i="1"/>
  <c r="P1675" i="1"/>
  <c r="O1675" i="1"/>
  <c r="N1675" i="1"/>
  <c r="M1675" i="1"/>
  <c r="M1675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M1672" i="1"/>
  <c r="M1672" i="1" a="1"/>
  <c r="W1671" i="1"/>
  <c r="V1671" i="1"/>
  <c r="U1671" i="1"/>
  <c r="T1671" i="1"/>
  <c r="S1671" i="1"/>
  <c r="R1671" i="1"/>
  <c r="Q1671" i="1"/>
  <c r="P1671" i="1"/>
  <c r="O1671" i="1"/>
  <c r="N1671" i="1"/>
  <c r="M1671" i="1"/>
  <c r="M1671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W1669" i="1"/>
  <c r="V1669" i="1"/>
  <c r="U1669" i="1"/>
  <c r="T1669" i="1"/>
  <c r="S1669" i="1"/>
  <c r="R1669" i="1"/>
  <c r="Q1669" i="1"/>
  <c r="P1669" i="1"/>
  <c r="O1669" i="1"/>
  <c r="N1669" i="1"/>
  <c r="M1669" i="1"/>
  <c r="M1669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L1667" i="1"/>
  <c r="L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5" i="1"/>
  <c r="V1665" i="1"/>
  <c r="U1665" i="1"/>
  <c r="T1665" i="1"/>
  <c r="S1665" i="1"/>
  <c r="R1665" i="1"/>
  <c r="Q1665" i="1"/>
  <c r="P1665" i="1"/>
  <c r="O1665" i="1"/>
  <c r="N1665" i="1"/>
  <c r="M1665" i="1"/>
  <c r="M1665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M1663" i="1"/>
  <c r="M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L1658" i="1"/>
  <c r="L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W1655" i="1"/>
  <c r="V1655" i="1"/>
  <c r="U1655" i="1"/>
  <c r="T1655" i="1"/>
  <c r="S1655" i="1"/>
  <c r="R1655" i="1"/>
  <c r="Q1655" i="1"/>
  <c r="P1655" i="1"/>
  <c r="O1655" i="1"/>
  <c r="N1655" i="1"/>
  <c r="M1655" i="1"/>
  <c r="M1655" i="1" a="1"/>
  <c r="M1654" i="1"/>
  <c r="M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W1651" i="1"/>
  <c r="V1651" i="1"/>
  <c r="U1651" i="1"/>
  <c r="T1651" i="1"/>
  <c r="S1651" i="1"/>
  <c r="R1651" i="1"/>
  <c r="Q1651" i="1"/>
  <c r="P1651" i="1"/>
  <c r="O1651" i="1"/>
  <c r="N1651" i="1"/>
  <c r="M1651" i="1"/>
  <c r="M1651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W1648" i="1"/>
  <c r="V1648" i="1"/>
  <c r="U1648" i="1"/>
  <c r="T1648" i="1"/>
  <c r="S1648" i="1"/>
  <c r="R1648" i="1"/>
  <c r="Q1648" i="1"/>
  <c r="P1648" i="1"/>
  <c r="O1648" i="1"/>
  <c r="N1648" i="1"/>
  <c r="M1648" i="1"/>
  <c r="M1648" i="1" a="1"/>
  <c r="L1646" i="1"/>
  <c r="L1646" i="1" a="1"/>
  <c r="W1645" i="1"/>
  <c r="W1645" i="1" a="1"/>
  <c r="V1645" i="1"/>
  <c r="V1645" i="1" a="1"/>
  <c r="U1645" i="1"/>
  <c r="U1645" i="1" a="1"/>
  <c r="T1645" i="1"/>
  <c r="T1645" i="1" a="1"/>
  <c r="S1645" i="1"/>
  <c r="S1645" i="1" a="1"/>
  <c r="R1645" i="1"/>
  <c r="R1645" i="1" a="1"/>
  <c r="Q1645" i="1"/>
  <c r="Q1645" i="1" a="1"/>
  <c r="P1645" i="1"/>
  <c r="P1645" i="1" a="1"/>
  <c r="O1645" i="1"/>
  <c r="O1645" i="1" a="1"/>
  <c r="N1645" i="1"/>
  <c r="N1645" i="1" a="1"/>
  <c r="M1645" i="1"/>
  <c r="M1645" i="1" a="1"/>
  <c r="L1645" i="1"/>
  <c r="L1645" i="1" a="1"/>
  <c r="W1644" i="1"/>
  <c r="W1644" i="1" a="1"/>
  <c r="V1644" i="1"/>
  <c r="V1644" i="1" a="1"/>
  <c r="U1644" i="1"/>
  <c r="U1644" i="1" a="1"/>
  <c r="T1644" i="1"/>
  <c r="T1644" i="1" a="1"/>
  <c r="S1644" i="1"/>
  <c r="S1644" i="1" a="1"/>
  <c r="R1644" i="1"/>
  <c r="R1644" i="1" a="1"/>
  <c r="Q1644" i="1"/>
  <c r="Q1644" i="1" a="1"/>
  <c r="P1644" i="1"/>
  <c r="P1644" i="1" a="1"/>
  <c r="O1644" i="1"/>
  <c r="O1644" i="1" a="1"/>
  <c r="N1644" i="1"/>
  <c r="N1644" i="1" a="1"/>
  <c r="M1644" i="1"/>
  <c r="M1644" i="1" a="1"/>
  <c r="L1644" i="1"/>
  <c r="L1644" i="1" a="1"/>
  <c r="L1642" i="1"/>
  <c r="L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L1641" i="1"/>
  <c r="L1641" i="1" a="1"/>
  <c r="W1640" i="1"/>
  <c r="V1640" i="1"/>
  <c r="U1640" i="1"/>
  <c r="T1640" i="1"/>
  <c r="S1640" i="1"/>
  <c r="R1640" i="1"/>
  <c r="Q1640" i="1"/>
  <c r="P1640" i="1"/>
  <c r="O1640" i="1"/>
  <c r="N1640" i="1"/>
  <c r="M1640" i="1"/>
  <c r="M1640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M1637" i="1"/>
  <c r="M1637" i="1" a="1"/>
  <c r="W1636" i="1"/>
  <c r="V1636" i="1"/>
  <c r="U1636" i="1"/>
  <c r="T1636" i="1"/>
  <c r="S1636" i="1"/>
  <c r="R1636" i="1"/>
  <c r="Q1636" i="1"/>
  <c r="P1636" i="1"/>
  <c r="O1636" i="1"/>
  <c r="N1636" i="1"/>
  <c r="M1636" i="1"/>
  <c r="M1636" i="1" a="1"/>
  <c r="W1635" i="1"/>
  <c r="V1635" i="1"/>
  <c r="U1635" i="1"/>
  <c r="T1635" i="1"/>
  <c r="S1635" i="1"/>
  <c r="R1635" i="1"/>
  <c r="Q1635" i="1"/>
  <c r="P1635" i="1"/>
  <c r="O1635" i="1"/>
  <c r="N1635" i="1"/>
  <c r="M1635" i="1"/>
  <c r="M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L1632" i="1"/>
  <c r="L1632" i="1" a="1"/>
  <c r="W1631" i="1"/>
  <c r="V1631" i="1"/>
  <c r="U1631" i="1"/>
  <c r="T1631" i="1"/>
  <c r="S1631" i="1"/>
  <c r="R1631" i="1"/>
  <c r="Q1631" i="1"/>
  <c r="P1631" i="1"/>
  <c r="O1631" i="1"/>
  <c r="N1631" i="1"/>
  <c r="M1631" i="1"/>
  <c r="M1631" i="1" a="1"/>
  <c r="W1630" i="1"/>
  <c r="V1630" i="1"/>
  <c r="U1630" i="1"/>
  <c r="T1630" i="1"/>
  <c r="S1630" i="1"/>
  <c r="R1630" i="1"/>
  <c r="Q1630" i="1"/>
  <c r="P1630" i="1"/>
  <c r="O1630" i="1"/>
  <c r="N1630" i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W1626" i="1"/>
  <c r="V1626" i="1"/>
  <c r="U1626" i="1"/>
  <c r="T1626" i="1"/>
  <c r="S1626" i="1"/>
  <c r="R1626" i="1"/>
  <c r="Q1626" i="1"/>
  <c r="P1626" i="1"/>
  <c r="O1626" i="1"/>
  <c r="N1626" i="1"/>
  <c r="M1626" i="1"/>
  <c r="M1626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L1623" i="1"/>
  <c r="L1623" i="1" a="1"/>
  <c r="W1622" i="1"/>
  <c r="V1622" i="1"/>
  <c r="U1622" i="1"/>
  <c r="T1622" i="1"/>
  <c r="S1622" i="1"/>
  <c r="R1622" i="1"/>
  <c r="Q1622" i="1"/>
  <c r="P1622" i="1"/>
  <c r="O1622" i="1"/>
  <c r="N1622" i="1"/>
  <c r="M1622" i="1"/>
  <c r="M1622" i="1" a="1"/>
  <c r="W1621" i="1"/>
  <c r="V1621" i="1"/>
  <c r="U1621" i="1"/>
  <c r="T1621" i="1"/>
  <c r="S1621" i="1"/>
  <c r="R1621" i="1"/>
  <c r="Q1621" i="1"/>
  <c r="P1621" i="1"/>
  <c r="O1621" i="1"/>
  <c r="N1621" i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M1619" i="1"/>
  <c r="M1619" i="1" a="1"/>
  <c r="W1618" i="1"/>
  <c r="V1618" i="1"/>
  <c r="U1618" i="1"/>
  <c r="T1618" i="1"/>
  <c r="S1618" i="1"/>
  <c r="R1618" i="1"/>
  <c r="Q1618" i="1"/>
  <c r="P1618" i="1"/>
  <c r="O1618" i="1"/>
  <c r="N1618" i="1"/>
  <c r="M1618" i="1"/>
  <c r="M1618" i="1" a="1"/>
  <c r="W1617" i="1"/>
  <c r="V1617" i="1"/>
  <c r="U1617" i="1"/>
  <c r="T1617" i="1"/>
  <c r="S1617" i="1"/>
  <c r="R1617" i="1"/>
  <c r="Q1617" i="1"/>
  <c r="P1617" i="1"/>
  <c r="O1617" i="1"/>
  <c r="N1617" i="1"/>
  <c r="M1617" i="1"/>
  <c r="M1617" i="1" a="1"/>
  <c r="W1616" i="1"/>
  <c r="V1616" i="1"/>
  <c r="U1616" i="1"/>
  <c r="T1616" i="1"/>
  <c r="S1616" i="1"/>
  <c r="R1616" i="1"/>
  <c r="Q1616" i="1"/>
  <c r="P1616" i="1"/>
  <c r="O1616" i="1"/>
  <c r="N1616" i="1"/>
  <c r="M1616" i="1"/>
  <c r="M1616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L1614" i="1"/>
  <c r="L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W1612" i="1"/>
  <c r="V1612" i="1"/>
  <c r="U1612" i="1"/>
  <c r="T1612" i="1"/>
  <c r="S1612" i="1"/>
  <c r="R1612" i="1"/>
  <c r="Q1612" i="1"/>
  <c r="P1612" i="1"/>
  <c r="O1612" i="1"/>
  <c r="N1612" i="1"/>
  <c r="M1612" i="1"/>
  <c r="M1612" i="1" a="1"/>
  <c r="W1611" i="1"/>
  <c r="V1611" i="1"/>
  <c r="U1611" i="1"/>
  <c r="T1611" i="1"/>
  <c r="S1611" i="1"/>
  <c r="R1611" i="1"/>
  <c r="Q1611" i="1"/>
  <c r="P1611" i="1"/>
  <c r="O1611" i="1"/>
  <c r="N1611" i="1"/>
  <c r="M1611" i="1"/>
  <c r="M1611" i="1" a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8" i="1"/>
  <c r="V1608" i="1"/>
  <c r="U1608" i="1"/>
  <c r="T1608" i="1"/>
  <c r="S1608" i="1"/>
  <c r="R1608" i="1"/>
  <c r="Q1608" i="1"/>
  <c r="P1608" i="1"/>
  <c r="O1608" i="1"/>
  <c r="N1608" i="1"/>
  <c r="M1608" i="1"/>
  <c r="M1608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L1605" i="1"/>
  <c r="L1605" i="1" a="1"/>
  <c r="W1604" i="1"/>
  <c r="V1604" i="1"/>
  <c r="U1604" i="1"/>
  <c r="T1604" i="1"/>
  <c r="S1604" i="1"/>
  <c r="R1604" i="1"/>
  <c r="Q1604" i="1"/>
  <c r="P1604" i="1"/>
  <c r="O1604" i="1"/>
  <c r="N1604" i="1"/>
  <c r="M1604" i="1"/>
  <c r="M1604" i="1" a="1"/>
  <c r="W1603" i="1"/>
  <c r="V1603" i="1"/>
  <c r="U1603" i="1"/>
  <c r="T1603" i="1"/>
  <c r="S1603" i="1"/>
  <c r="R1603" i="1"/>
  <c r="Q1603" i="1"/>
  <c r="P1603" i="1"/>
  <c r="O1603" i="1"/>
  <c r="N1603" i="1"/>
  <c r="M1603" i="1"/>
  <c r="M1603" i="1" a="1"/>
  <c r="W1602" i="1"/>
  <c r="V1602" i="1"/>
  <c r="U1602" i="1"/>
  <c r="T1602" i="1"/>
  <c r="S1602" i="1"/>
  <c r="R1602" i="1"/>
  <c r="Q1602" i="1"/>
  <c r="P1602" i="1"/>
  <c r="O1602" i="1"/>
  <c r="N1602" i="1"/>
  <c r="M1602" i="1"/>
  <c r="M1602" i="1" a="1"/>
  <c r="M1601" i="1"/>
  <c r="M1601" i="1" a="1"/>
  <c r="W1600" i="1"/>
  <c r="V1600" i="1"/>
  <c r="U1600" i="1"/>
  <c r="T1600" i="1"/>
  <c r="S1600" i="1"/>
  <c r="R1600" i="1"/>
  <c r="Q1600" i="1"/>
  <c r="P1600" i="1"/>
  <c r="O1600" i="1"/>
  <c r="N1600" i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W1596" i="1"/>
  <c r="V1596" i="1"/>
  <c r="U1596" i="1"/>
  <c r="T1596" i="1"/>
  <c r="S1596" i="1"/>
  <c r="R1596" i="1"/>
  <c r="Q1596" i="1"/>
  <c r="P1596" i="1"/>
  <c r="O1596" i="1"/>
  <c r="N1596" i="1"/>
  <c r="M1596" i="1"/>
  <c r="M1596" i="1" a="1"/>
  <c r="L1596" i="1"/>
  <c r="L1596" i="1" a="1"/>
  <c r="W1595" i="1"/>
  <c r="V1595" i="1"/>
  <c r="U1595" i="1"/>
  <c r="T1595" i="1"/>
  <c r="S1595" i="1"/>
  <c r="R1595" i="1"/>
  <c r="Q1595" i="1"/>
  <c r="P1595" i="1"/>
  <c r="O1595" i="1"/>
  <c r="N1595" i="1"/>
  <c r="M1595" i="1"/>
  <c r="M1595" i="1" a="1"/>
  <c r="W1594" i="1"/>
  <c r="V1594" i="1"/>
  <c r="U1594" i="1"/>
  <c r="T1594" i="1"/>
  <c r="S1594" i="1"/>
  <c r="R1594" i="1"/>
  <c r="Q1594" i="1"/>
  <c r="P1594" i="1"/>
  <c r="O1594" i="1"/>
  <c r="N1594" i="1"/>
  <c r="M1594" i="1"/>
  <c r="M1594" i="1" a="1"/>
  <c r="W1593" i="1"/>
  <c r="V1593" i="1"/>
  <c r="U1593" i="1"/>
  <c r="T1593" i="1"/>
  <c r="S1593" i="1"/>
  <c r="R1593" i="1"/>
  <c r="Q1593" i="1"/>
  <c r="P1593" i="1"/>
  <c r="O1593" i="1"/>
  <c r="N1593" i="1"/>
  <c r="M1593" i="1"/>
  <c r="M1593" i="1" a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90" i="1"/>
  <c r="V1590" i="1"/>
  <c r="U1590" i="1"/>
  <c r="T1590" i="1"/>
  <c r="S1590" i="1"/>
  <c r="R1590" i="1"/>
  <c r="Q1590" i="1"/>
  <c r="P1590" i="1"/>
  <c r="O1590" i="1"/>
  <c r="N1590" i="1"/>
  <c r="M1590" i="1"/>
  <c r="M1590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W1587" i="1"/>
  <c r="V1587" i="1"/>
  <c r="U1587" i="1"/>
  <c r="T1587" i="1"/>
  <c r="S1587" i="1"/>
  <c r="R1587" i="1"/>
  <c r="Q1587" i="1"/>
  <c r="P1587" i="1"/>
  <c r="O1587" i="1"/>
  <c r="N1587" i="1"/>
  <c r="M1587" i="1"/>
  <c r="M1587" i="1" a="1"/>
  <c r="W1586" i="1"/>
  <c r="V1586" i="1"/>
  <c r="U1586" i="1"/>
  <c r="T1586" i="1"/>
  <c r="S1586" i="1"/>
  <c r="R1586" i="1"/>
  <c r="Q1586" i="1"/>
  <c r="P1586" i="1"/>
  <c r="O1586" i="1"/>
  <c r="N1586" i="1"/>
  <c r="M1586" i="1"/>
  <c r="M1586" i="1" a="1"/>
  <c r="L1584" i="1"/>
  <c r="L1584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L1583" i="1"/>
  <c r="L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W1581" i="1"/>
  <c r="V1581" i="1"/>
  <c r="U1581" i="1"/>
  <c r="T1581" i="1"/>
  <c r="S1581" i="1"/>
  <c r="R1581" i="1"/>
  <c r="Q1581" i="1"/>
  <c r="P1581" i="1"/>
  <c r="O1581" i="1"/>
  <c r="N1581" i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7" i="1"/>
  <c r="V1577" i="1"/>
  <c r="U1577" i="1"/>
  <c r="T1577" i="1"/>
  <c r="S1577" i="1"/>
  <c r="R1577" i="1"/>
  <c r="Q1577" i="1"/>
  <c r="P1577" i="1"/>
  <c r="O1577" i="1"/>
  <c r="N1577" i="1"/>
  <c r="M1577" i="1"/>
  <c r="M1577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L1574" i="1"/>
  <c r="L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W1572" i="1"/>
  <c r="V1572" i="1"/>
  <c r="U1572" i="1"/>
  <c r="T1572" i="1"/>
  <c r="S1572" i="1"/>
  <c r="R1572" i="1"/>
  <c r="Q1572" i="1"/>
  <c r="P1572" i="1"/>
  <c r="O1572" i="1"/>
  <c r="N1572" i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W1568" i="1"/>
  <c r="V1568" i="1"/>
  <c r="U1568" i="1"/>
  <c r="T1568" i="1"/>
  <c r="S1568" i="1"/>
  <c r="R1568" i="1"/>
  <c r="Q1568" i="1"/>
  <c r="P1568" i="1"/>
  <c r="O1568" i="1"/>
  <c r="N1568" i="1"/>
  <c r="M1568" i="1"/>
  <c r="M1568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L1565" i="1"/>
  <c r="L1565" i="1" a="1"/>
  <c r="W1564" i="1"/>
  <c r="V1564" i="1"/>
  <c r="U1564" i="1"/>
  <c r="T1564" i="1"/>
  <c r="S1564" i="1"/>
  <c r="R1564" i="1"/>
  <c r="Q1564" i="1"/>
  <c r="P1564" i="1"/>
  <c r="O1564" i="1"/>
  <c r="N1564" i="1"/>
  <c r="M1564" i="1"/>
  <c r="M1564" i="1" a="1"/>
  <c r="W1563" i="1"/>
  <c r="V1563" i="1"/>
  <c r="U1563" i="1"/>
  <c r="T1563" i="1"/>
  <c r="S1563" i="1"/>
  <c r="R1563" i="1"/>
  <c r="Q1563" i="1"/>
  <c r="P1563" i="1"/>
  <c r="O1563" i="1"/>
  <c r="N1563" i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9" i="1"/>
  <c r="V1559" i="1"/>
  <c r="U1559" i="1"/>
  <c r="T1559" i="1"/>
  <c r="S1559" i="1"/>
  <c r="R1559" i="1"/>
  <c r="Q1559" i="1"/>
  <c r="P1559" i="1"/>
  <c r="O1559" i="1"/>
  <c r="N1559" i="1"/>
  <c r="M1559" i="1"/>
  <c r="M1559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W1556" i="1"/>
  <c r="V1556" i="1"/>
  <c r="U1556" i="1"/>
  <c r="T1556" i="1"/>
  <c r="S1556" i="1"/>
  <c r="R1556" i="1"/>
  <c r="Q1556" i="1"/>
  <c r="P1556" i="1"/>
  <c r="O1556" i="1"/>
  <c r="N1556" i="1"/>
  <c r="M1556" i="1"/>
  <c r="M1556" i="1" a="1"/>
  <c r="L1556" i="1"/>
  <c r="L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W1553" i="1"/>
  <c r="V1553" i="1"/>
  <c r="U1553" i="1"/>
  <c r="T1553" i="1"/>
  <c r="S1553" i="1"/>
  <c r="R1553" i="1"/>
  <c r="Q1553" i="1"/>
  <c r="P1553" i="1"/>
  <c r="O1553" i="1"/>
  <c r="N1553" i="1"/>
  <c r="M1553" i="1"/>
  <c r="M1553" i="1" a="1"/>
  <c r="M1552" i="1"/>
  <c r="M1552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9" i="1"/>
  <c r="V1549" i="1"/>
  <c r="U1549" i="1"/>
  <c r="T1549" i="1"/>
  <c r="S1549" i="1"/>
  <c r="R1549" i="1"/>
  <c r="Q1549" i="1"/>
  <c r="P1549" i="1"/>
  <c r="O1549" i="1"/>
  <c r="N1549" i="1"/>
  <c r="M1549" i="1"/>
  <c r="M1549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L1544" i="1"/>
  <c r="L1544" i="1" a="1"/>
  <c r="W1543" i="1"/>
  <c r="V1543" i="1"/>
  <c r="U1543" i="1"/>
  <c r="T1543" i="1"/>
  <c r="S1543" i="1"/>
  <c r="R1543" i="1"/>
  <c r="Q1543" i="1"/>
  <c r="P1543" i="1"/>
  <c r="O1543" i="1"/>
  <c r="N1543" i="1"/>
  <c r="M1543" i="1"/>
  <c r="M1543" i="1" a="1"/>
  <c r="L1543" i="1"/>
  <c r="L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40" i="1"/>
  <c r="V1540" i="1"/>
  <c r="U1540" i="1"/>
  <c r="T1540" i="1"/>
  <c r="S1540" i="1"/>
  <c r="R1540" i="1"/>
  <c r="Q1540" i="1"/>
  <c r="P1540" i="1"/>
  <c r="O1540" i="1"/>
  <c r="N1540" i="1"/>
  <c r="M1540" i="1"/>
  <c r="M1540" i="1" a="1"/>
  <c r="M1539" i="1"/>
  <c r="M1539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W1536" i="1"/>
  <c r="V1536" i="1"/>
  <c r="U1536" i="1"/>
  <c r="T1536" i="1"/>
  <c r="S1536" i="1"/>
  <c r="R1536" i="1"/>
  <c r="Q1536" i="1"/>
  <c r="P1536" i="1"/>
  <c r="O1536" i="1"/>
  <c r="N1536" i="1"/>
  <c r="M1536" i="1"/>
  <c r="M1536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L1534" i="1"/>
  <c r="L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W1532" i="1"/>
  <c r="V1532" i="1"/>
  <c r="U1532" i="1"/>
  <c r="T1532" i="1"/>
  <c r="S1532" i="1"/>
  <c r="R1532" i="1"/>
  <c r="Q1532" i="1"/>
  <c r="P1532" i="1"/>
  <c r="O1532" i="1"/>
  <c r="N1532" i="1"/>
  <c r="M1532" i="1"/>
  <c r="M1532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8" i="1"/>
  <c r="V1528" i="1"/>
  <c r="U1528" i="1"/>
  <c r="T1528" i="1"/>
  <c r="S1528" i="1"/>
  <c r="R1528" i="1"/>
  <c r="Q1528" i="1"/>
  <c r="P1528" i="1"/>
  <c r="O1528" i="1"/>
  <c r="N1528" i="1"/>
  <c r="M1528" i="1"/>
  <c r="M1528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W1525" i="1"/>
  <c r="V1525" i="1"/>
  <c r="U1525" i="1"/>
  <c r="T1525" i="1"/>
  <c r="S1525" i="1"/>
  <c r="R1525" i="1"/>
  <c r="Q1525" i="1"/>
  <c r="P1525" i="1"/>
  <c r="O1525" i="1"/>
  <c r="N1525" i="1"/>
  <c r="M1525" i="1"/>
  <c r="M1525" i="1" a="1"/>
  <c r="L1525" i="1"/>
  <c r="L1525" i="1" a="1"/>
  <c r="W1524" i="1"/>
  <c r="V1524" i="1"/>
  <c r="U1524" i="1"/>
  <c r="T1524" i="1"/>
  <c r="S1524" i="1"/>
  <c r="R1524" i="1"/>
  <c r="Q1524" i="1"/>
  <c r="P1524" i="1"/>
  <c r="O1524" i="1"/>
  <c r="N1524" i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M1521" i="1"/>
  <c r="M1521" i="1" a="1"/>
  <c r="W1520" i="1"/>
  <c r="V1520" i="1"/>
  <c r="U1520" i="1"/>
  <c r="T1520" i="1"/>
  <c r="S1520" i="1"/>
  <c r="R1520" i="1"/>
  <c r="Q1520" i="1"/>
  <c r="P1520" i="1"/>
  <c r="O1520" i="1"/>
  <c r="N1520" i="1"/>
  <c r="M1520" i="1"/>
  <c r="M1520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W1516" i="1"/>
  <c r="V1516" i="1"/>
  <c r="U1516" i="1"/>
  <c r="T1516" i="1"/>
  <c r="S1516" i="1"/>
  <c r="R1516" i="1"/>
  <c r="Q1516" i="1"/>
  <c r="P1516" i="1"/>
  <c r="O1516" i="1"/>
  <c r="N1516" i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L1513" i="1"/>
  <c r="L1513" i="1" a="1"/>
  <c r="W1512" i="1"/>
  <c r="V1512" i="1"/>
  <c r="U1512" i="1"/>
  <c r="T1512" i="1"/>
  <c r="S1512" i="1"/>
  <c r="R1512" i="1"/>
  <c r="Q1512" i="1"/>
  <c r="P1512" i="1"/>
  <c r="O1512" i="1"/>
  <c r="N1512" i="1"/>
  <c r="M1512" i="1"/>
  <c r="M1512" i="1" a="1"/>
  <c r="L1512" i="1"/>
  <c r="L1512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10" i="1"/>
  <c r="V1510" i="1"/>
  <c r="U1510" i="1"/>
  <c r="T1510" i="1"/>
  <c r="S1510" i="1"/>
  <c r="R1510" i="1"/>
  <c r="Q1510" i="1"/>
  <c r="P1510" i="1"/>
  <c r="O1510" i="1"/>
  <c r="N1510" i="1"/>
  <c r="M1510" i="1"/>
  <c r="M1510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M1508" i="1"/>
  <c r="M1508" i="1" a="1"/>
  <c r="W1507" i="1"/>
  <c r="V1507" i="1"/>
  <c r="U1507" i="1"/>
  <c r="T1507" i="1"/>
  <c r="S1507" i="1"/>
  <c r="R1507" i="1"/>
  <c r="Q1507" i="1"/>
  <c r="P1507" i="1"/>
  <c r="O1507" i="1"/>
  <c r="N1507" i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W1505" i="1"/>
  <c r="V1505" i="1"/>
  <c r="U1505" i="1"/>
  <c r="T1505" i="1"/>
  <c r="S1505" i="1"/>
  <c r="R1505" i="1"/>
  <c r="Q1505" i="1"/>
  <c r="P1505" i="1"/>
  <c r="O1505" i="1"/>
  <c r="N1505" i="1"/>
  <c r="M1505" i="1"/>
  <c r="M1505" i="1" a="1"/>
  <c r="W1503" i="1"/>
  <c r="V1503" i="1"/>
  <c r="U1503" i="1"/>
  <c r="T1503" i="1"/>
  <c r="S1503" i="1"/>
  <c r="R1503" i="1"/>
  <c r="Q1503" i="1"/>
  <c r="P1503" i="1"/>
  <c r="O1503" i="1"/>
  <c r="N1503" i="1"/>
  <c r="M1503" i="1"/>
  <c r="M1503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L1500" i="1"/>
  <c r="L1500" i="1" a="1"/>
  <c r="W1499" i="1"/>
  <c r="V1499" i="1"/>
  <c r="U1499" i="1"/>
  <c r="T1499" i="1"/>
  <c r="S1499" i="1"/>
  <c r="R1499" i="1"/>
  <c r="Q1499" i="1"/>
  <c r="P1499" i="1"/>
  <c r="O1499" i="1"/>
  <c r="N1499" i="1"/>
  <c r="M1499" i="1"/>
  <c r="M1499" i="1" a="1"/>
  <c r="L1499" i="1"/>
  <c r="L1499" i="1" a="1"/>
  <c r="W1498" i="1"/>
  <c r="V1498" i="1"/>
  <c r="U1498" i="1"/>
  <c r="T1498" i="1"/>
  <c r="S1498" i="1"/>
  <c r="R1498" i="1"/>
  <c r="Q1498" i="1"/>
  <c r="P1498" i="1"/>
  <c r="O1498" i="1"/>
  <c r="N1498" i="1"/>
  <c r="M1498" i="1"/>
  <c r="M1498" i="1" a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W1496" i="1"/>
  <c r="V1496" i="1"/>
  <c r="U1496" i="1"/>
  <c r="T1496" i="1"/>
  <c r="S1496" i="1"/>
  <c r="R1496" i="1"/>
  <c r="Q1496" i="1"/>
  <c r="P1496" i="1"/>
  <c r="O1496" i="1"/>
  <c r="N1496" i="1"/>
  <c r="M1496" i="1"/>
  <c r="M1496" i="1" a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2" i="1"/>
  <c r="V1492" i="1"/>
  <c r="U1492" i="1"/>
  <c r="T1492" i="1"/>
  <c r="S1492" i="1"/>
  <c r="R1492" i="1"/>
  <c r="Q1492" i="1"/>
  <c r="P1492" i="1"/>
  <c r="O1492" i="1"/>
  <c r="N1492" i="1"/>
  <c r="M1492" i="1"/>
  <c r="M1492" i="1" a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L1490" i="1"/>
  <c r="L1490" i="1" a="1"/>
  <c r="W1489" i="1"/>
  <c r="V1489" i="1"/>
  <c r="U1489" i="1"/>
  <c r="T1489" i="1"/>
  <c r="S1489" i="1"/>
  <c r="R1489" i="1"/>
  <c r="Q1489" i="1"/>
  <c r="P1489" i="1"/>
  <c r="O1489" i="1"/>
  <c r="N1489" i="1"/>
  <c r="M1489" i="1"/>
  <c r="M1489" i="1" a="1"/>
  <c r="W1488" i="1"/>
  <c r="V1488" i="1"/>
  <c r="U1488" i="1"/>
  <c r="T1488" i="1"/>
  <c r="S1488" i="1"/>
  <c r="R1488" i="1"/>
  <c r="Q1488" i="1"/>
  <c r="P1488" i="1"/>
  <c r="O1488" i="1"/>
  <c r="N1488" i="1"/>
  <c r="M1488" i="1"/>
  <c r="M1488" i="1" a="1"/>
  <c r="W1487" i="1"/>
  <c r="V1487" i="1"/>
  <c r="U1487" i="1"/>
  <c r="T1487" i="1"/>
  <c r="S1487" i="1"/>
  <c r="R1487" i="1"/>
  <c r="Q1487" i="1"/>
  <c r="P1487" i="1"/>
  <c r="O1487" i="1"/>
  <c r="N1487" i="1"/>
  <c r="M1487" i="1"/>
  <c r="M1487" i="1" a="1"/>
  <c r="M1486" i="1"/>
  <c r="M1486" i="1" a="1"/>
  <c r="W1485" i="1"/>
  <c r="V1485" i="1"/>
  <c r="U1485" i="1"/>
  <c r="T1485" i="1"/>
  <c r="S1485" i="1"/>
  <c r="R1485" i="1"/>
  <c r="Q1485" i="1"/>
  <c r="P1485" i="1"/>
  <c r="O1485" i="1"/>
  <c r="N1485" i="1"/>
  <c r="M1485" i="1"/>
  <c r="M1485" i="1" a="1"/>
  <c r="W1484" i="1"/>
  <c r="V1484" i="1"/>
  <c r="U1484" i="1"/>
  <c r="T1484" i="1"/>
  <c r="S1484" i="1"/>
  <c r="R1484" i="1"/>
  <c r="Q1484" i="1"/>
  <c r="P1484" i="1"/>
  <c r="O1484" i="1"/>
  <c r="N1484" i="1"/>
  <c r="M1484" i="1"/>
  <c r="M1484" i="1" a="1"/>
  <c r="W1483" i="1"/>
  <c r="V1483" i="1"/>
  <c r="U1483" i="1"/>
  <c r="T1483" i="1"/>
  <c r="S1483" i="1"/>
  <c r="R1483" i="1"/>
  <c r="Q1483" i="1"/>
  <c r="P1483" i="1"/>
  <c r="O1483" i="1"/>
  <c r="N1483" i="1"/>
  <c r="M1483" i="1"/>
  <c r="M1483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L1481" i="1"/>
  <c r="L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9" i="1"/>
  <c r="V1479" i="1"/>
  <c r="U1479" i="1"/>
  <c r="T1479" i="1"/>
  <c r="S1479" i="1"/>
  <c r="R1479" i="1"/>
  <c r="Q1479" i="1"/>
  <c r="P1479" i="1"/>
  <c r="O1479" i="1"/>
  <c r="N1479" i="1"/>
  <c r="M1479" i="1"/>
  <c r="M1479" i="1" a="1"/>
  <c r="W1478" i="1"/>
  <c r="V1478" i="1"/>
  <c r="U1478" i="1"/>
  <c r="T1478" i="1"/>
  <c r="S1478" i="1"/>
  <c r="R1478" i="1"/>
  <c r="Q1478" i="1"/>
  <c r="P1478" i="1"/>
  <c r="O1478" i="1"/>
  <c r="N1478" i="1"/>
  <c r="M1478" i="1"/>
  <c r="M1478" i="1" a="1"/>
  <c r="M1477" i="1"/>
  <c r="M1477" i="1" a="1"/>
  <c r="W1476" i="1"/>
  <c r="V1476" i="1"/>
  <c r="U1476" i="1"/>
  <c r="T1476" i="1"/>
  <c r="S1476" i="1"/>
  <c r="R1476" i="1"/>
  <c r="Q1476" i="1"/>
  <c r="P1476" i="1"/>
  <c r="O1476" i="1"/>
  <c r="N1476" i="1"/>
  <c r="M1476" i="1"/>
  <c r="M1476" i="1" a="1"/>
  <c r="W1475" i="1"/>
  <c r="V1475" i="1"/>
  <c r="U1475" i="1"/>
  <c r="T1475" i="1"/>
  <c r="S1475" i="1"/>
  <c r="R1475" i="1"/>
  <c r="Q1475" i="1"/>
  <c r="P1475" i="1"/>
  <c r="O1475" i="1"/>
  <c r="N1475" i="1"/>
  <c r="M1475" i="1"/>
  <c r="M1475" i="1" a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1" i="1"/>
  <c r="V1471" i="1"/>
  <c r="U1471" i="1"/>
  <c r="T1471" i="1"/>
  <c r="S1471" i="1"/>
  <c r="R1471" i="1"/>
  <c r="Q1471" i="1"/>
  <c r="P1471" i="1"/>
  <c r="O1471" i="1"/>
  <c r="N1471" i="1"/>
  <c r="M1471" i="1"/>
  <c r="M1471" i="1" a="1"/>
  <c r="L1469" i="1"/>
  <c r="L1469" i="1" a="1"/>
  <c r="W1468" i="1"/>
  <c r="W1468" i="1" a="1"/>
  <c r="V1468" i="1"/>
  <c r="V1468" i="1" a="1"/>
  <c r="U1468" i="1"/>
  <c r="U1468" i="1" a="1"/>
  <c r="T1468" i="1"/>
  <c r="T1468" i="1" a="1"/>
  <c r="S1468" i="1"/>
  <c r="S1468" i="1" a="1"/>
  <c r="R1468" i="1"/>
  <c r="R1468" i="1" a="1"/>
  <c r="Q1468" i="1"/>
  <c r="Q1468" i="1" a="1"/>
  <c r="P1468" i="1"/>
  <c r="P1468" i="1" a="1"/>
  <c r="O1468" i="1"/>
  <c r="O1468" i="1" a="1"/>
  <c r="N1468" i="1"/>
  <c r="N1468" i="1" a="1"/>
  <c r="M1468" i="1"/>
  <c r="M1468" i="1" a="1"/>
  <c r="L1468" i="1"/>
  <c r="L1468" i="1" a="1"/>
  <c r="W1467" i="1"/>
  <c r="W1467" i="1" a="1"/>
  <c r="V1467" i="1"/>
  <c r="V1467" i="1" a="1"/>
  <c r="U1467" i="1"/>
  <c r="U1467" i="1" a="1"/>
  <c r="T1467" i="1"/>
  <c r="T1467" i="1" a="1"/>
  <c r="S1467" i="1"/>
  <c r="S1467" i="1" a="1"/>
  <c r="R1467" i="1"/>
  <c r="R1467" i="1" a="1"/>
  <c r="Q1467" i="1"/>
  <c r="Q1467" i="1" a="1"/>
  <c r="P1467" i="1"/>
  <c r="P1467" i="1" a="1"/>
  <c r="O1467" i="1"/>
  <c r="O1467" i="1" a="1"/>
  <c r="N1467" i="1"/>
  <c r="N1467" i="1" a="1"/>
  <c r="M1467" i="1"/>
  <c r="M1467" i="1" a="1"/>
  <c r="L1467" i="1"/>
  <c r="L1467" i="1" a="1"/>
  <c r="L1465" i="1"/>
  <c r="L1465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L1464" i="1"/>
  <c r="L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L1463" i="1"/>
  <c r="L1463" i="1" a="1"/>
  <c r="W1462" i="1"/>
  <c r="V1462" i="1"/>
  <c r="U1462" i="1"/>
  <c r="T1462" i="1"/>
  <c r="S1462" i="1"/>
  <c r="R1462" i="1"/>
  <c r="Q1462" i="1"/>
  <c r="P1462" i="1"/>
  <c r="O1462" i="1"/>
  <c r="N1462" i="1"/>
  <c r="M1462" i="1"/>
  <c r="M1462" i="1" a="1"/>
  <c r="L1462" i="1"/>
  <c r="L1462" i="1" a="1"/>
  <c r="W1461" i="1"/>
  <c r="V1461" i="1"/>
  <c r="U1461" i="1"/>
  <c r="T1461" i="1"/>
  <c r="S1461" i="1"/>
  <c r="R1461" i="1"/>
  <c r="Q1461" i="1"/>
  <c r="P1461" i="1"/>
  <c r="O1461" i="1"/>
  <c r="N1461" i="1"/>
  <c r="M1461" i="1"/>
  <c r="M1461" i="1" a="1"/>
  <c r="L1461" i="1"/>
  <c r="L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L1460" i="1"/>
  <c r="L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7" i="1"/>
  <c r="V1457" i="1"/>
  <c r="U1457" i="1"/>
  <c r="T1457" i="1"/>
  <c r="S1457" i="1"/>
  <c r="R1457" i="1"/>
  <c r="Q1457" i="1"/>
  <c r="P1457" i="1"/>
  <c r="O1457" i="1"/>
  <c r="N1457" i="1"/>
  <c r="M1457" i="1"/>
  <c r="M1457" i="1" a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L1448" i="1"/>
  <c r="L1448" i="1" a="1"/>
  <c r="W1447" i="1"/>
  <c r="V1447" i="1"/>
  <c r="U1447" i="1"/>
  <c r="T1447" i="1"/>
  <c r="S1447" i="1"/>
  <c r="R1447" i="1"/>
  <c r="Q1447" i="1"/>
  <c r="P1447" i="1"/>
  <c r="O1447" i="1"/>
  <c r="N1447" i="1"/>
  <c r="M1447" i="1"/>
  <c r="M1447" i="1" a="1"/>
  <c r="L1447" i="1"/>
  <c r="L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M1443" i="1"/>
  <c r="M1443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W1441" i="1"/>
  <c r="V1441" i="1"/>
  <c r="U1441" i="1"/>
  <c r="T1441" i="1"/>
  <c r="S1441" i="1"/>
  <c r="R1441" i="1"/>
  <c r="Q1441" i="1"/>
  <c r="P1441" i="1"/>
  <c r="O1441" i="1"/>
  <c r="N1441" i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8" i="1"/>
  <c r="V1438" i="1"/>
  <c r="U1438" i="1"/>
  <c r="T1438" i="1"/>
  <c r="S1438" i="1"/>
  <c r="R1438" i="1"/>
  <c r="Q1438" i="1"/>
  <c r="P1438" i="1"/>
  <c r="O1438" i="1"/>
  <c r="N1438" i="1"/>
  <c r="M1438" i="1"/>
  <c r="M1438" i="1" a="1"/>
  <c r="L1438" i="1"/>
  <c r="L1438" i="1" a="1"/>
  <c r="W1437" i="1"/>
  <c r="V1437" i="1"/>
  <c r="U1437" i="1"/>
  <c r="T1437" i="1"/>
  <c r="S1437" i="1"/>
  <c r="R1437" i="1"/>
  <c r="Q1437" i="1"/>
  <c r="P1437" i="1"/>
  <c r="O1437" i="1"/>
  <c r="N1437" i="1"/>
  <c r="M1437" i="1"/>
  <c r="M1437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M1434" i="1"/>
  <c r="M1434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29" i="1"/>
  <c r="V1429" i="1"/>
  <c r="U1429" i="1"/>
  <c r="T1429" i="1"/>
  <c r="S1429" i="1"/>
  <c r="R1429" i="1"/>
  <c r="Q1429" i="1"/>
  <c r="P1429" i="1"/>
  <c r="O1429" i="1"/>
  <c r="N1429" i="1"/>
  <c r="M1429" i="1"/>
  <c r="M1429" i="1" a="1"/>
  <c r="L1429" i="1"/>
  <c r="L1429" i="1" a="1"/>
  <c r="W1428" i="1"/>
  <c r="V1428" i="1"/>
  <c r="U1428" i="1"/>
  <c r="T1428" i="1"/>
  <c r="S1428" i="1"/>
  <c r="R1428" i="1"/>
  <c r="Q1428" i="1"/>
  <c r="P1428" i="1"/>
  <c r="O1428" i="1"/>
  <c r="N1428" i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M1425" i="1"/>
  <c r="M1425" i="1" a="1"/>
  <c r="W1424" i="1"/>
  <c r="V1424" i="1"/>
  <c r="U1424" i="1"/>
  <c r="T1424" i="1"/>
  <c r="S1424" i="1"/>
  <c r="R1424" i="1"/>
  <c r="Q1424" i="1"/>
  <c r="P1424" i="1"/>
  <c r="O1424" i="1"/>
  <c r="N1424" i="1"/>
  <c r="M1424" i="1"/>
  <c r="M1424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L1420" i="1"/>
  <c r="L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W1418" i="1"/>
  <c r="V1418" i="1"/>
  <c r="U1418" i="1"/>
  <c r="T1418" i="1"/>
  <c r="S1418" i="1"/>
  <c r="R1418" i="1"/>
  <c r="Q1418" i="1"/>
  <c r="P1418" i="1"/>
  <c r="O1418" i="1"/>
  <c r="N1418" i="1"/>
  <c r="M1418" i="1"/>
  <c r="M1418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W1413" i="1"/>
  <c r="V1413" i="1"/>
  <c r="U1413" i="1"/>
  <c r="T1413" i="1"/>
  <c r="S1413" i="1"/>
  <c r="R1413" i="1"/>
  <c r="Q1413" i="1"/>
  <c r="P1413" i="1"/>
  <c r="O1413" i="1"/>
  <c r="N1413" i="1"/>
  <c r="M1413" i="1"/>
  <c r="M1413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L1408" i="1"/>
  <c r="L1408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L1407" i="1"/>
  <c r="L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L1406" i="1"/>
  <c r="L1406" i="1" a="1"/>
  <c r="W1405" i="1"/>
  <c r="V1405" i="1"/>
  <c r="U1405" i="1"/>
  <c r="T1405" i="1"/>
  <c r="S1405" i="1"/>
  <c r="R1405" i="1"/>
  <c r="Q1405" i="1"/>
  <c r="P1405" i="1"/>
  <c r="O1405" i="1"/>
  <c r="N1405" i="1"/>
  <c r="M1405" i="1"/>
  <c r="M1405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3" i="1"/>
  <c r="V1403" i="1"/>
  <c r="U1403" i="1"/>
  <c r="T1403" i="1"/>
  <c r="S1403" i="1"/>
  <c r="R1403" i="1"/>
  <c r="Q1403" i="1"/>
  <c r="P1403" i="1"/>
  <c r="O1403" i="1"/>
  <c r="N1403" i="1"/>
  <c r="M1403" i="1"/>
  <c r="M1403" i="1" a="1"/>
  <c r="M1402" i="1"/>
  <c r="M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W1399" i="1"/>
  <c r="V1399" i="1"/>
  <c r="U1399" i="1"/>
  <c r="T1399" i="1"/>
  <c r="S1399" i="1"/>
  <c r="R1399" i="1"/>
  <c r="Q1399" i="1"/>
  <c r="P1399" i="1"/>
  <c r="O1399" i="1"/>
  <c r="N1399" i="1"/>
  <c r="M1399" i="1"/>
  <c r="M1399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L1397" i="1"/>
  <c r="L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L1396" i="1"/>
  <c r="L1396" i="1" a="1"/>
  <c r="W1395" i="1"/>
  <c r="V1395" i="1"/>
  <c r="U1395" i="1"/>
  <c r="T1395" i="1"/>
  <c r="S1395" i="1"/>
  <c r="R1395" i="1"/>
  <c r="Q1395" i="1"/>
  <c r="P1395" i="1"/>
  <c r="O1395" i="1"/>
  <c r="N1395" i="1"/>
  <c r="M1395" i="1"/>
  <c r="M1395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W1389" i="1"/>
  <c r="V1389" i="1"/>
  <c r="U1389" i="1"/>
  <c r="T1389" i="1"/>
  <c r="S1389" i="1"/>
  <c r="R1389" i="1"/>
  <c r="Q1389" i="1"/>
  <c r="P1389" i="1"/>
  <c r="O1389" i="1"/>
  <c r="N1389" i="1"/>
  <c r="M1389" i="1"/>
  <c r="M1389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L1387" i="1"/>
  <c r="L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L1386" i="1"/>
  <c r="L1386" i="1" a="1"/>
  <c r="W1385" i="1"/>
  <c r="V1385" i="1"/>
  <c r="U1385" i="1"/>
  <c r="T1385" i="1"/>
  <c r="S1385" i="1"/>
  <c r="R1385" i="1"/>
  <c r="Q1385" i="1"/>
  <c r="P1385" i="1"/>
  <c r="O1385" i="1"/>
  <c r="N1385" i="1"/>
  <c r="M1385" i="1"/>
  <c r="M1385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W1380" i="1"/>
  <c r="V1380" i="1"/>
  <c r="U1380" i="1"/>
  <c r="T1380" i="1"/>
  <c r="S1380" i="1"/>
  <c r="R1380" i="1"/>
  <c r="Q1380" i="1"/>
  <c r="P1380" i="1"/>
  <c r="O1380" i="1"/>
  <c r="N1380" i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L1377" i="1"/>
  <c r="L1377" i="1" a="1"/>
  <c r="W1376" i="1"/>
  <c r="V1376" i="1"/>
  <c r="U1376" i="1"/>
  <c r="T1376" i="1"/>
  <c r="S1376" i="1"/>
  <c r="R1376" i="1"/>
  <c r="Q1376" i="1"/>
  <c r="P1376" i="1"/>
  <c r="O1376" i="1"/>
  <c r="N1376" i="1"/>
  <c r="M1376" i="1"/>
  <c r="M1376" i="1" a="1"/>
  <c r="L1376" i="1"/>
  <c r="L1376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W1373" i="1"/>
  <c r="V1373" i="1"/>
  <c r="U1373" i="1"/>
  <c r="T1373" i="1"/>
  <c r="S1373" i="1"/>
  <c r="R1373" i="1"/>
  <c r="Q1373" i="1"/>
  <c r="P1373" i="1"/>
  <c r="O1373" i="1"/>
  <c r="N1373" i="1"/>
  <c r="M1373" i="1"/>
  <c r="M1373" i="1" a="1"/>
  <c r="M1372" i="1"/>
  <c r="M1372" i="1" a="1"/>
  <c r="W1371" i="1"/>
  <c r="V1371" i="1"/>
  <c r="U1371" i="1"/>
  <c r="T1371" i="1"/>
  <c r="S1371" i="1"/>
  <c r="R1371" i="1"/>
  <c r="Q1371" i="1"/>
  <c r="P1371" i="1"/>
  <c r="O1371" i="1"/>
  <c r="N1371" i="1"/>
  <c r="M1371" i="1"/>
  <c r="M1371" i="1" a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W1367" i="1"/>
  <c r="V1367" i="1"/>
  <c r="U1367" i="1"/>
  <c r="T1367" i="1"/>
  <c r="S1367" i="1"/>
  <c r="R1367" i="1"/>
  <c r="Q1367" i="1"/>
  <c r="P1367" i="1"/>
  <c r="O1367" i="1"/>
  <c r="N1367" i="1"/>
  <c r="M1367" i="1"/>
  <c r="M1367" i="1" a="1"/>
  <c r="L1367" i="1"/>
  <c r="L1367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L1366" i="1"/>
  <c r="L1366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W1364" i="1"/>
  <c r="V1364" i="1"/>
  <c r="U1364" i="1"/>
  <c r="T1364" i="1"/>
  <c r="S1364" i="1"/>
  <c r="R1364" i="1"/>
  <c r="Q1364" i="1"/>
  <c r="P1364" i="1"/>
  <c r="O1364" i="1"/>
  <c r="N1364" i="1"/>
  <c r="M1364" i="1"/>
  <c r="M1364" i="1" a="1"/>
  <c r="W1363" i="1"/>
  <c r="V1363" i="1"/>
  <c r="U1363" i="1"/>
  <c r="T1363" i="1"/>
  <c r="S1363" i="1"/>
  <c r="R1363" i="1"/>
  <c r="Q1363" i="1"/>
  <c r="P1363" i="1"/>
  <c r="O1363" i="1"/>
  <c r="N1363" i="1"/>
  <c r="M1363" i="1"/>
  <c r="M1363" i="1" a="1"/>
  <c r="M1362" i="1"/>
  <c r="M1362" i="1" a="1"/>
  <c r="W1361" i="1"/>
  <c r="V1361" i="1"/>
  <c r="U1361" i="1"/>
  <c r="T1361" i="1"/>
  <c r="S1361" i="1"/>
  <c r="R1361" i="1"/>
  <c r="Q1361" i="1"/>
  <c r="P1361" i="1"/>
  <c r="O1361" i="1"/>
  <c r="N1361" i="1"/>
  <c r="M1361" i="1"/>
  <c r="M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W1357" i="1"/>
  <c r="V1357" i="1"/>
  <c r="U1357" i="1"/>
  <c r="T1357" i="1"/>
  <c r="S1357" i="1"/>
  <c r="R1357" i="1"/>
  <c r="Q1357" i="1"/>
  <c r="P1357" i="1"/>
  <c r="O1357" i="1"/>
  <c r="N1357" i="1"/>
  <c r="M1357" i="1"/>
  <c r="M1357" i="1" a="1"/>
  <c r="L1357" i="1"/>
  <c r="L1357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L1356" i="1"/>
  <c r="L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M1352" i="1"/>
  <c r="M1352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W1349" i="1"/>
  <c r="V1349" i="1"/>
  <c r="U1349" i="1"/>
  <c r="T1349" i="1"/>
  <c r="S1349" i="1"/>
  <c r="R1349" i="1"/>
  <c r="Q1349" i="1"/>
  <c r="P1349" i="1"/>
  <c r="O1349" i="1"/>
  <c r="N1349" i="1"/>
  <c r="M1349" i="1"/>
  <c r="M1349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L1347" i="1"/>
  <c r="L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L1346" i="1"/>
  <c r="L1346" i="1" a="1"/>
  <c r="W1345" i="1"/>
  <c r="V1345" i="1"/>
  <c r="U1345" i="1"/>
  <c r="T1345" i="1"/>
  <c r="S1345" i="1"/>
  <c r="R1345" i="1"/>
  <c r="Q1345" i="1"/>
  <c r="P1345" i="1"/>
  <c r="O1345" i="1"/>
  <c r="N1345" i="1"/>
  <c r="M1345" i="1"/>
  <c r="M1345" i="1" a="1"/>
  <c r="L1345" i="1"/>
  <c r="L1345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W1343" i="1"/>
  <c r="V1343" i="1"/>
  <c r="U1343" i="1"/>
  <c r="T1343" i="1"/>
  <c r="S1343" i="1"/>
  <c r="R1343" i="1"/>
  <c r="Q1343" i="1"/>
  <c r="P1343" i="1"/>
  <c r="O1343" i="1"/>
  <c r="N1343" i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W1339" i="1"/>
  <c r="V1339" i="1"/>
  <c r="U1339" i="1"/>
  <c r="T1339" i="1"/>
  <c r="S1339" i="1"/>
  <c r="R1339" i="1"/>
  <c r="Q1339" i="1"/>
  <c r="P1339" i="1"/>
  <c r="O1339" i="1"/>
  <c r="N1339" i="1"/>
  <c r="M1339" i="1"/>
  <c r="M1339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L1336" i="1"/>
  <c r="L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L1335" i="1"/>
  <c r="L1335" i="1" a="1"/>
  <c r="W1334" i="1"/>
  <c r="V1334" i="1"/>
  <c r="U1334" i="1"/>
  <c r="T1334" i="1"/>
  <c r="S1334" i="1"/>
  <c r="R1334" i="1"/>
  <c r="Q1334" i="1"/>
  <c r="P1334" i="1"/>
  <c r="O1334" i="1"/>
  <c r="N1334" i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M1331" i="1"/>
  <c r="M1331" i="1" a="1"/>
  <c r="W1330" i="1"/>
  <c r="V1330" i="1"/>
  <c r="U1330" i="1"/>
  <c r="T1330" i="1"/>
  <c r="S1330" i="1"/>
  <c r="R1330" i="1"/>
  <c r="Q1330" i="1"/>
  <c r="P1330" i="1"/>
  <c r="O1330" i="1"/>
  <c r="N1330" i="1"/>
  <c r="M1330" i="1"/>
  <c r="M1330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L1326" i="1"/>
  <c r="L1326" i="1" a="1"/>
  <c r="W1325" i="1"/>
  <c r="V1325" i="1"/>
  <c r="U1325" i="1"/>
  <c r="T1325" i="1"/>
  <c r="S1325" i="1"/>
  <c r="R1325" i="1"/>
  <c r="Q1325" i="1"/>
  <c r="P1325" i="1"/>
  <c r="O1325" i="1"/>
  <c r="N1325" i="1"/>
  <c r="M1325" i="1"/>
  <c r="M1325" i="1" a="1"/>
  <c r="L1325" i="1"/>
  <c r="L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M1321" i="1"/>
  <c r="M1321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L1316" i="1"/>
  <c r="L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W1313" i="1"/>
  <c r="V1313" i="1"/>
  <c r="U1313" i="1"/>
  <c r="T1313" i="1"/>
  <c r="S1313" i="1"/>
  <c r="R1313" i="1"/>
  <c r="Q1313" i="1"/>
  <c r="P1313" i="1"/>
  <c r="O1313" i="1"/>
  <c r="N1313" i="1"/>
  <c r="M1313" i="1"/>
  <c r="M1313" i="1" a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9" i="1"/>
  <c r="V1309" i="1"/>
  <c r="U1309" i="1"/>
  <c r="T1309" i="1"/>
  <c r="S1309" i="1"/>
  <c r="R1309" i="1"/>
  <c r="Q1309" i="1"/>
  <c r="P1309" i="1"/>
  <c r="O1309" i="1"/>
  <c r="N1309" i="1"/>
  <c r="M1309" i="1"/>
  <c r="M1309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L1307" i="1"/>
  <c r="L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W1301" i="1"/>
  <c r="V1301" i="1"/>
  <c r="U1301" i="1"/>
  <c r="T1301" i="1"/>
  <c r="S1301" i="1"/>
  <c r="R1301" i="1"/>
  <c r="Q1301" i="1"/>
  <c r="P1301" i="1"/>
  <c r="O1301" i="1"/>
  <c r="N1301" i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L1298" i="1"/>
  <c r="L1298" i="1" a="1"/>
  <c r="W1297" i="1"/>
  <c r="V1297" i="1"/>
  <c r="U1297" i="1"/>
  <c r="T1297" i="1"/>
  <c r="S1297" i="1"/>
  <c r="R1297" i="1"/>
  <c r="Q1297" i="1"/>
  <c r="P1297" i="1"/>
  <c r="O1297" i="1"/>
  <c r="N1297" i="1"/>
  <c r="M1297" i="1"/>
  <c r="M1297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M1294" i="1"/>
  <c r="M1294" i="1" a="1"/>
  <c r="W1293" i="1"/>
  <c r="V1293" i="1"/>
  <c r="U1293" i="1"/>
  <c r="T1293" i="1"/>
  <c r="S1293" i="1"/>
  <c r="R1293" i="1"/>
  <c r="Q1293" i="1"/>
  <c r="P1293" i="1"/>
  <c r="O1293" i="1"/>
  <c r="N1293" i="1"/>
  <c r="M1293" i="1"/>
  <c r="M1293" i="1" a="1"/>
  <c r="W1292" i="1"/>
  <c r="V1292" i="1"/>
  <c r="U1292" i="1"/>
  <c r="T1292" i="1"/>
  <c r="S1292" i="1"/>
  <c r="R1292" i="1"/>
  <c r="Q1292" i="1"/>
  <c r="P1292" i="1"/>
  <c r="O1292" i="1"/>
  <c r="N1292" i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89" i="1"/>
  <c r="V1289" i="1"/>
  <c r="U1289" i="1"/>
  <c r="T1289" i="1"/>
  <c r="S1289" i="1"/>
  <c r="R1289" i="1"/>
  <c r="Q1289" i="1"/>
  <c r="P1289" i="1"/>
  <c r="O1289" i="1"/>
  <c r="N1289" i="1"/>
  <c r="M1289" i="1"/>
  <c r="M1289" i="1" a="1"/>
  <c r="L1289" i="1"/>
  <c r="L1289" i="1" a="1"/>
  <c r="W1288" i="1"/>
  <c r="V1288" i="1"/>
  <c r="U1288" i="1"/>
  <c r="T1288" i="1"/>
  <c r="S1288" i="1"/>
  <c r="R1288" i="1"/>
  <c r="Q1288" i="1"/>
  <c r="P1288" i="1"/>
  <c r="O1288" i="1"/>
  <c r="N1288" i="1"/>
  <c r="M1288" i="1"/>
  <c r="M1288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M1285" i="1"/>
  <c r="M1285" i="1" a="1"/>
  <c r="W1284" i="1"/>
  <c r="V1284" i="1"/>
  <c r="U1284" i="1"/>
  <c r="T1284" i="1"/>
  <c r="S1284" i="1"/>
  <c r="R1284" i="1"/>
  <c r="Q1284" i="1"/>
  <c r="P1284" i="1"/>
  <c r="O1284" i="1"/>
  <c r="N1284" i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W1282" i="1"/>
  <c r="V1282" i="1"/>
  <c r="U1282" i="1"/>
  <c r="T1282" i="1"/>
  <c r="S1282" i="1"/>
  <c r="R1282" i="1"/>
  <c r="Q1282" i="1"/>
  <c r="P1282" i="1"/>
  <c r="O1282" i="1"/>
  <c r="N1282" i="1"/>
  <c r="M1282" i="1"/>
  <c r="M1282" i="1" a="1"/>
  <c r="W1280" i="1"/>
  <c r="V1280" i="1"/>
  <c r="U1280" i="1"/>
  <c r="T1280" i="1"/>
  <c r="S1280" i="1"/>
  <c r="R1280" i="1"/>
  <c r="Q1280" i="1"/>
  <c r="P1280" i="1"/>
  <c r="O1280" i="1"/>
  <c r="N1280" i="1"/>
  <c r="M1280" i="1"/>
  <c r="M1280" i="1" a="1"/>
  <c r="L1280" i="1"/>
  <c r="L1280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W1278" i="1"/>
  <c r="V1278" i="1"/>
  <c r="U1278" i="1"/>
  <c r="T1278" i="1"/>
  <c r="S1278" i="1"/>
  <c r="R1278" i="1"/>
  <c r="Q1278" i="1"/>
  <c r="P1278" i="1"/>
  <c r="O1278" i="1"/>
  <c r="N1278" i="1"/>
  <c r="M1278" i="1"/>
  <c r="M1278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W1274" i="1"/>
  <c r="V1274" i="1"/>
  <c r="U1274" i="1"/>
  <c r="T1274" i="1"/>
  <c r="S1274" i="1"/>
  <c r="R1274" i="1"/>
  <c r="Q1274" i="1"/>
  <c r="P1274" i="1"/>
  <c r="O1274" i="1"/>
  <c r="N1274" i="1"/>
  <c r="M1274" i="1"/>
  <c r="M1274" i="1" a="1"/>
  <c r="W1273" i="1"/>
  <c r="V1273" i="1"/>
  <c r="U1273" i="1"/>
  <c r="T1273" i="1"/>
  <c r="S1273" i="1"/>
  <c r="R1273" i="1"/>
  <c r="Q1273" i="1"/>
  <c r="P1273" i="1"/>
  <c r="O1273" i="1"/>
  <c r="N1273" i="1"/>
  <c r="M1273" i="1"/>
  <c r="M1273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L1271" i="1"/>
  <c r="L1271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L1270" i="1"/>
  <c r="L1270" i="1" a="1"/>
  <c r="W1269" i="1"/>
  <c r="V1269" i="1"/>
  <c r="U1269" i="1"/>
  <c r="T1269" i="1"/>
  <c r="S1269" i="1"/>
  <c r="R1269" i="1"/>
  <c r="Q1269" i="1"/>
  <c r="P1269" i="1"/>
  <c r="O1269" i="1"/>
  <c r="N1269" i="1"/>
  <c r="M1269" i="1"/>
  <c r="M1269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M1266" i="1"/>
  <c r="M1266" i="1" a="1"/>
  <c r="W1265" i="1"/>
  <c r="V1265" i="1"/>
  <c r="U1265" i="1"/>
  <c r="T1265" i="1"/>
  <c r="S1265" i="1"/>
  <c r="R1265" i="1"/>
  <c r="Q1265" i="1"/>
  <c r="P1265" i="1"/>
  <c r="O1265" i="1"/>
  <c r="N1265" i="1"/>
  <c r="M1265" i="1"/>
  <c r="M1265" i="1" a="1"/>
  <c r="W1264" i="1"/>
  <c r="V1264" i="1"/>
  <c r="U1264" i="1"/>
  <c r="T1264" i="1"/>
  <c r="S1264" i="1"/>
  <c r="R1264" i="1"/>
  <c r="Q1264" i="1"/>
  <c r="P1264" i="1"/>
  <c r="O1264" i="1"/>
  <c r="N1264" i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1" i="1"/>
  <c r="V1261" i="1"/>
  <c r="U1261" i="1"/>
  <c r="T1261" i="1"/>
  <c r="S1261" i="1"/>
  <c r="R1261" i="1"/>
  <c r="Q1261" i="1"/>
  <c r="P1261" i="1"/>
  <c r="O1261" i="1"/>
  <c r="N1261" i="1"/>
  <c r="M1261" i="1"/>
  <c r="M1261" i="1" a="1"/>
  <c r="W1260" i="1"/>
  <c r="V1260" i="1"/>
  <c r="U1260" i="1"/>
  <c r="T1260" i="1"/>
  <c r="S1260" i="1"/>
  <c r="R1260" i="1"/>
  <c r="Q1260" i="1"/>
  <c r="P1260" i="1"/>
  <c r="O1260" i="1"/>
  <c r="N1260" i="1"/>
  <c r="M1260" i="1"/>
  <c r="M1260" i="1" a="1"/>
  <c r="L1258" i="1"/>
  <c r="L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L1257" i="1"/>
  <c r="L1257" i="1" a="1"/>
  <c r="W1256" i="1"/>
  <c r="V1256" i="1"/>
  <c r="U1256" i="1"/>
  <c r="T1256" i="1"/>
  <c r="S1256" i="1"/>
  <c r="R1256" i="1"/>
  <c r="Q1256" i="1"/>
  <c r="P1256" i="1"/>
  <c r="O1256" i="1"/>
  <c r="N1256" i="1"/>
  <c r="M1256" i="1"/>
  <c r="M1256" i="1" a="1"/>
  <c r="L1256" i="1"/>
  <c r="L1256" i="1" a="1"/>
  <c r="W1255" i="1"/>
  <c r="V1255" i="1"/>
  <c r="U1255" i="1"/>
  <c r="T1255" i="1"/>
  <c r="S1255" i="1"/>
  <c r="R1255" i="1"/>
  <c r="Q1255" i="1"/>
  <c r="P1255" i="1"/>
  <c r="O1255" i="1"/>
  <c r="N1255" i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M1252" i="1"/>
  <c r="M1252" i="1" a="1"/>
  <c r="W1251" i="1"/>
  <c r="V1251" i="1"/>
  <c r="U1251" i="1"/>
  <c r="T1251" i="1"/>
  <c r="S1251" i="1"/>
  <c r="R1251" i="1"/>
  <c r="Q1251" i="1"/>
  <c r="P1251" i="1"/>
  <c r="O1251" i="1"/>
  <c r="N1251" i="1"/>
  <c r="M1251" i="1"/>
  <c r="M1251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W1247" i="1"/>
  <c r="V1247" i="1"/>
  <c r="U1247" i="1"/>
  <c r="T1247" i="1"/>
  <c r="S1247" i="1"/>
  <c r="R1247" i="1"/>
  <c r="Q1247" i="1"/>
  <c r="P1247" i="1"/>
  <c r="O1247" i="1"/>
  <c r="N1247" i="1"/>
  <c r="M1247" i="1"/>
  <c r="M1247" i="1" a="1"/>
  <c r="L1247" i="1"/>
  <c r="L1247" i="1" a="1"/>
  <c r="W1246" i="1"/>
  <c r="V1246" i="1"/>
  <c r="U1246" i="1"/>
  <c r="T1246" i="1"/>
  <c r="S1246" i="1"/>
  <c r="R1246" i="1"/>
  <c r="Q1246" i="1"/>
  <c r="P1246" i="1"/>
  <c r="O1246" i="1"/>
  <c r="N1246" i="1"/>
  <c r="M1246" i="1"/>
  <c r="M1246" i="1" a="1"/>
  <c r="L1246" i="1"/>
  <c r="L1246" i="1" a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40" i="1"/>
  <c r="V1240" i="1"/>
  <c r="U1240" i="1"/>
  <c r="T1240" i="1"/>
  <c r="S1240" i="1"/>
  <c r="R1240" i="1"/>
  <c r="Q1240" i="1"/>
  <c r="P1240" i="1"/>
  <c r="O1240" i="1"/>
  <c r="N1240" i="1"/>
  <c r="M1240" i="1"/>
  <c r="M1240" i="1" a="1"/>
  <c r="W1239" i="1"/>
  <c r="V1239" i="1"/>
  <c r="U1239" i="1"/>
  <c r="T1239" i="1"/>
  <c r="S1239" i="1"/>
  <c r="R1239" i="1"/>
  <c r="Q1239" i="1"/>
  <c r="P1239" i="1"/>
  <c r="O1239" i="1"/>
  <c r="N1239" i="1"/>
  <c r="M1239" i="1"/>
  <c r="M1239" i="1" a="1"/>
  <c r="W1237" i="1"/>
  <c r="V1237" i="1"/>
  <c r="U1237" i="1"/>
  <c r="T1237" i="1"/>
  <c r="S1237" i="1"/>
  <c r="R1237" i="1"/>
  <c r="Q1237" i="1"/>
  <c r="P1237" i="1"/>
  <c r="O1237" i="1"/>
  <c r="N1237" i="1"/>
  <c r="M1237" i="1"/>
  <c r="M1237" i="1" a="1"/>
  <c r="L1237" i="1"/>
  <c r="L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L1236" i="1"/>
  <c r="L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L1235" i="1"/>
  <c r="L1235" i="1" a="1"/>
  <c r="W1234" i="1"/>
  <c r="V1234" i="1"/>
  <c r="U1234" i="1"/>
  <c r="T1234" i="1"/>
  <c r="S1234" i="1"/>
  <c r="R1234" i="1"/>
  <c r="Q1234" i="1"/>
  <c r="P1234" i="1"/>
  <c r="O1234" i="1"/>
  <c r="N1234" i="1"/>
  <c r="M1234" i="1"/>
  <c r="M1234" i="1" a="1"/>
  <c r="L1234" i="1"/>
  <c r="L1234" i="1" a="1"/>
  <c r="W1233" i="1"/>
  <c r="V1233" i="1"/>
  <c r="U1233" i="1"/>
  <c r="T1233" i="1"/>
  <c r="S1233" i="1"/>
  <c r="R1233" i="1"/>
  <c r="Q1233" i="1"/>
  <c r="P1233" i="1"/>
  <c r="O1233" i="1"/>
  <c r="N1233" i="1"/>
  <c r="M1233" i="1"/>
  <c r="M1233" i="1" a="1"/>
  <c r="L1233" i="1"/>
  <c r="L1233" i="1" a="1"/>
  <c r="W1232" i="1"/>
  <c r="V1232" i="1"/>
  <c r="U1232" i="1"/>
  <c r="T1232" i="1"/>
  <c r="S1232" i="1"/>
  <c r="R1232" i="1"/>
  <c r="Q1232" i="1"/>
  <c r="P1232" i="1"/>
  <c r="O1232" i="1"/>
  <c r="N1232" i="1"/>
  <c r="M1232" i="1"/>
  <c r="M1232" i="1" a="1"/>
  <c r="L1232" i="1"/>
  <c r="L1232" i="1" a="1"/>
  <c r="W1231" i="1"/>
  <c r="V1231" i="1"/>
  <c r="U1231" i="1"/>
  <c r="T1231" i="1"/>
  <c r="S1231" i="1"/>
  <c r="R1231" i="1"/>
  <c r="Q1231" i="1"/>
  <c r="P1231" i="1"/>
  <c r="O1231" i="1"/>
  <c r="N1231" i="1"/>
  <c r="M1231" i="1"/>
  <c r="M1231" i="1" a="1"/>
  <c r="W1230" i="1"/>
  <c r="V1230" i="1"/>
  <c r="U1230" i="1"/>
  <c r="T1230" i="1"/>
  <c r="S1230" i="1"/>
  <c r="R1230" i="1"/>
  <c r="Q1230" i="1"/>
  <c r="P1230" i="1"/>
  <c r="O1230" i="1"/>
  <c r="N1230" i="1"/>
  <c r="M1230" i="1"/>
  <c r="M1230" i="1" a="1"/>
  <c r="W1229" i="1"/>
  <c r="V1229" i="1"/>
  <c r="U1229" i="1"/>
  <c r="T1229" i="1"/>
  <c r="S1229" i="1"/>
  <c r="R1229" i="1"/>
  <c r="Q1229" i="1"/>
  <c r="P1229" i="1"/>
  <c r="O1229" i="1"/>
  <c r="N1229" i="1"/>
  <c r="M1229" i="1"/>
  <c r="M1229" i="1" a="1"/>
  <c r="M1228" i="1"/>
  <c r="M1228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W1226" i="1"/>
  <c r="V1226" i="1"/>
  <c r="U1226" i="1"/>
  <c r="T1226" i="1"/>
  <c r="S1226" i="1"/>
  <c r="R1226" i="1"/>
  <c r="Q1226" i="1"/>
  <c r="P1226" i="1"/>
  <c r="O1226" i="1"/>
  <c r="N1226" i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L1223" i="1"/>
  <c r="L1223" i="1" a="1"/>
  <c r="W1222" i="1"/>
  <c r="V1222" i="1"/>
  <c r="U1222" i="1"/>
  <c r="T1222" i="1"/>
  <c r="S1222" i="1"/>
  <c r="R1222" i="1"/>
  <c r="Q1222" i="1"/>
  <c r="P1222" i="1"/>
  <c r="O1222" i="1"/>
  <c r="N1222" i="1"/>
  <c r="M1222" i="1"/>
  <c r="M1222" i="1" a="1"/>
  <c r="L1222" i="1"/>
  <c r="L1222" i="1" a="1"/>
  <c r="W1221" i="1"/>
  <c r="V1221" i="1"/>
  <c r="U1221" i="1"/>
  <c r="T1221" i="1"/>
  <c r="S1221" i="1"/>
  <c r="R1221" i="1"/>
  <c r="Q1221" i="1"/>
  <c r="P1221" i="1"/>
  <c r="O1221" i="1"/>
  <c r="N1221" i="1"/>
  <c r="M1221" i="1"/>
  <c r="M1221" i="1" a="1"/>
  <c r="L1221" i="1"/>
  <c r="L1221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L1220" i="1"/>
  <c r="L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L1219" i="1"/>
  <c r="L1219" i="1" a="1"/>
  <c r="W1218" i="1"/>
  <c r="V1218" i="1"/>
  <c r="U1218" i="1"/>
  <c r="T1218" i="1"/>
  <c r="S1218" i="1"/>
  <c r="R1218" i="1"/>
  <c r="Q1218" i="1"/>
  <c r="P1218" i="1"/>
  <c r="O1218" i="1"/>
  <c r="N1218" i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6" i="1"/>
  <c r="V1216" i="1"/>
  <c r="U1216" i="1"/>
  <c r="T1216" i="1"/>
  <c r="S1216" i="1"/>
  <c r="R1216" i="1"/>
  <c r="Q1216" i="1"/>
  <c r="P1216" i="1"/>
  <c r="O1216" i="1"/>
  <c r="N1216" i="1"/>
  <c r="M1216" i="1"/>
  <c r="M1216" i="1" a="1"/>
  <c r="M1215" i="1"/>
  <c r="M1215" i="1" a="1"/>
  <c r="W1214" i="1"/>
  <c r="V1214" i="1"/>
  <c r="U1214" i="1"/>
  <c r="T1214" i="1"/>
  <c r="S1214" i="1"/>
  <c r="R1214" i="1"/>
  <c r="Q1214" i="1"/>
  <c r="P1214" i="1"/>
  <c r="O1214" i="1"/>
  <c r="N1214" i="1"/>
  <c r="M1214" i="1"/>
  <c r="M1214" i="1" a="1"/>
  <c r="W1213" i="1"/>
  <c r="V1213" i="1"/>
  <c r="U1213" i="1"/>
  <c r="T1213" i="1"/>
  <c r="S1213" i="1"/>
  <c r="R1213" i="1"/>
  <c r="Q1213" i="1"/>
  <c r="P1213" i="1"/>
  <c r="O1213" i="1"/>
  <c r="N1213" i="1"/>
  <c r="M1213" i="1"/>
  <c r="M1213" i="1" a="1"/>
  <c r="W1212" i="1"/>
  <c r="V1212" i="1"/>
  <c r="U1212" i="1"/>
  <c r="T1212" i="1"/>
  <c r="S1212" i="1"/>
  <c r="R1212" i="1"/>
  <c r="Q1212" i="1"/>
  <c r="P1212" i="1"/>
  <c r="O1212" i="1"/>
  <c r="N1212" i="1"/>
  <c r="M1212" i="1"/>
  <c r="M1212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L1210" i="1"/>
  <c r="L1210" i="1" a="1"/>
  <c r="W1209" i="1"/>
  <c r="V1209" i="1"/>
  <c r="U1209" i="1"/>
  <c r="T1209" i="1"/>
  <c r="S1209" i="1"/>
  <c r="R1209" i="1"/>
  <c r="Q1209" i="1"/>
  <c r="P1209" i="1"/>
  <c r="O1209" i="1"/>
  <c r="N1209" i="1"/>
  <c r="M1209" i="1"/>
  <c r="M1209" i="1" a="1"/>
  <c r="L1209" i="1"/>
  <c r="L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M1205" i="1"/>
  <c r="M1205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3" i="1"/>
  <c r="V1203" i="1"/>
  <c r="U1203" i="1"/>
  <c r="T1203" i="1"/>
  <c r="S1203" i="1"/>
  <c r="R1203" i="1"/>
  <c r="Q1203" i="1"/>
  <c r="P1203" i="1"/>
  <c r="O1203" i="1"/>
  <c r="N1203" i="1"/>
  <c r="M1203" i="1"/>
  <c r="M1203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W1200" i="1"/>
  <c r="V1200" i="1"/>
  <c r="U1200" i="1"/>
  <c r="T1200" i="1"/>
  <c r="S1200" i="1"/>
  <c r="R1200" i="1"/>
  <c r="Q1200" i="1"/>
  <c r="P1200" i="1"/>
  <c r="O1200" i="1"/>
  <c r="N1200" i="1"/>
  <c r="M1200" i="1"/>
  <c r="M1200" i="1" a="1"/>
  <c r="L1200" i="1"/>
  <c r="L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L1199" i="1"/>
  <c r="L1199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6" i="1"/>
  <c r="V1196" i="1"/>
  <c r="U1196" i="1"/>
  <c r="T1196" i="1"/>
  <c r="S1196" i="1"/>
  <c r="R1196" i="1"/>
  <c r="Q1196" i="1"/>
  <c r="P1196" i="1"/>
  <c r="O1196" i="1"/>
  <c r="N1196" i="1"/>
  <c r="M1196" i="1"/>
  <c r="M1196" i="1" a="1"/>
  <c r="M1195" i="1"/>
  <c r="M1195" i="1" a="1"/>
  <c r="W1194" i="1"/>
  <c r="V1194" i="1"/>
  <c r="U1194" i="1"/>
  <c r="T1194" i="1"/>
  <c r="S1194" i="1"/>
  <c r="R1194" i="1"/>
  <c r="Q1194" i="1"/>
  <c r="P1194" i="1"/>
  <c r="O1194" i="1"/>
  <c r="N1194" i="1"/>
  <c r="M1194" i="1"/>
  <c r="M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L1190" i="1"/>
  <c r="L1190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L1189" i="1"/>
  <c r="L1189" i="1" a="1"/>
  <c r="W1188" i="1"/>
  <c r="V1188" i="1"/>
  <c r="U1188" i="1"/>
  <c r="T1188" i="1"/>
  <c r="S1188" i="1"/>
  <c r="R1188" i="1"/>
  <c r="Q1188" i="1"/>
  <c r="P1188" i="1"/>
  <c r="O1188" i="1"/>
  <c r="N1188" i="1"/>
  <c r="M1188" i="1"/>
  <c r="M1188" i="1" a="1"/>
  <c r="L1188" i="1"/>
  <c r="L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L1187" i="1"/>
  <c r="L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L1186" i="1"/>
  <c r="L1186" i="1" a="1"/>
  <c r="W1185" i="1"/>
  <c r="V1185" i="1"/>
  <c r="U1185" i="1"/>
  <c r="T1185" i="1"/>
  <c r="S1185" i="1"/>
  <c r="R1185" i="1"/>
  <c r="Q1185" i="1"/>
  <c r="P1185" i="1"/>
  <c r="O1185" i="1"/>
  <c r="N1185" i="1"/>
  <c r="M1185" i="1"/>
  <c r="M1185" i="1" a="1"/>
  <c r="L1185" i="1"/>
  <c r="L1185" i="1" a="1"/>
  <c r="W1184" i="1"/>
  <c r="V1184" i="1"/>
  <c r="U1184" i="1"/>
  <c r="T1184" i="1"/>
  <c r="S1184" i="1"/>
  <c r="R1184" i="1"/>
  <c r="Q1184" i="1"/>
  <c r="P1184" i="1"/>
  <c r="O1184" i="1"/>
  <c r="N1184" i="1"/>
  <c r="M1184" i="1"/>
  <c r="M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L1176" i="1"/>
  <c r="L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L1175" i="1"/>
  <c r="L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L1174" i="1"/>
  <c r="L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L1173" i="1"/>
  <c r="L1173" i="1" a="1"/>
  <c r="W1172" i="1"/>
  <c r="V1172" i="1"/>
  <c r="U1172" i="1"/>
  <c r="T1172" i="1"/>
  <c r="S1172" i="1"/>
  <c r="R1172" i="1"/>
  <c r="Q1172" i="1"/>
  <c r="P1172" i="1"/>
  <c r="O1172" i="1"/>
  <c r="N1172" i="1"/>
  <c r="M1172" i="1"/>
  <c r="M1172" i="1" a="1"/>
  <c r="L1172" i="1"/>
  <c r="L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L1160" i="1"/>
  <c r="L1160" i="1" a="1"/>
  <c r="W1159" i="1"/>
  <c r="W1159" i="1" a="1"/>
  <c r="V1159" i="1"/>
  <c r="V1159" i="1" a="1"/>
  <c r="U1159" i="1"/>
  <c r="U1159" i="1" a="1"/>
  <c r="T1159" i="1"/>
  <c r="T1159" i="1" a="1"/>
  <c r="S1159" i="1"/>
  <c r="S1159" i="1" a="1"/>
  <c r="R1159" i="1"/>
  <c r="R1159" i="1" a="1"/>
  <c r="Q1159" i="1"/>
  <c r="Q1159" i="1" a="1"/>
  <c r="P1159" i="1"/>
  <c r="P1159" i="1" a="1"/>
  <c r="O1159" i="1"/>
  <c r="O1159" i="1" a="1"/>
  <c r="N1159" i="1"/>
  <c r="N1159" i="1" a="1"/>
  <c r="M1159" i="1"/>
  <c r="M1159" i="1" a="1"/>
  <c r="L1159" i="1"/>
  <c r="L1159" i="1" a="1"/>
  <c r="L1157" i="1"/>
  <c r="L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L1156" i="1"/>
  <c r="L1156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L1155" i="1"/>
  <c r="L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W1153" i="1"/>
  <c r="V1153" i="1"/>
  <c r="U1153" i="1"/>
  <c r="T1153" i="1"/>
  <c r="S1153" i="1"/>
  <c r="R1153" i="1"/>
  <c r="Q1153" i="1"/>
  <c r="P1153" i="1"/>
  <c r="O1153" i="1"/>
  <c r="N1153" i="1"/>
  <c r="M1153" i="1"/>
  <c r="M1153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M1151" i="1"/>
  <c r="M1151" i="1" a="1"/>
  <c r="W1150" i="1"/>
  <c r="V1150" i="1"/>
  <c r="U1150" i="1"/>
  <c r="T1150" i="1"/>
  <c r="S1150" i="1"/>
  <c r="R1150" i="1"/>
  <c r="Q1150" i="1"/>
  <c r="P1150" i="1"/>
  <c r="O1150" i="1"/>
  <c r="N1150" i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W1146" i="1"/>
  <c r="V1146" i="1"/>
  <c r="U1146" i="1"/>
  <c r="T1146" i="1"/>
  <c r="S1146" i="1"/>
  <c r="R1146" i="1"/>
  <c r="Q1146" i="1"/>
  <c r="P1146" i="1"/>
  <c r="O1146" i="1"/>
  <c r="N1146" i="1"/>
  <c r="M1146" i="1"/>
  <c r="M1146" i="1" a="1"/>
  <c r="L1146" i="1"/>
  <c r="L1146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W1144" i="1"/>
  <c r="V1144" i="1"/>
  <c r="U1144" i="1"/>
  <c r="T1144" i="1"/>
  <c r="S1144" i="1"/>
  <c r="R1144" i="1"/>
  <c r="Q1144" i="1"/>
  <c r="P1144" i="1"/>
  <c r="O1144" i="1"/>
  <c r="N1144" i="1"/>
  <c r="M1144" i="1"/>
  <c r="M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M1142" i="1"/>
  <c r="M1142" i="1" a="1"/>
  <c r="W1141" i="1"/>
  <c r="V1141" i="1"/>
  <c r="U1141" i="1"/>
  <c r="T1141" i="1"/>
  <c r="S1141" i="1"/>
  <c r="R1141" i="1"/>
  <c r="Q1141" i="1"/>
  <c r="P1141" i="1"/>
  <c r="O1141" i="1"/>
  <c r="N1141" i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W1139" i="1"/>
  <c r="V1139" i="1"/>
  <c r="U1139" i="1"/>
  <c r="T1139" i="1"/>
  <c r="S1139" i="1"/>
  <c r="R1139" i="1"/>
  <c r="Q1139" i="1"/>
  <c r="P1139" i="1"/>
  <c r="O1139" i="1"/>
  <c r="N1139" i="1"/>
  <c r="M1139" i="1"/>
  <c r="M1139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L1134" i="1"/>
  <c r="L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L1133" i="1"/>
  <c r="L1133" i="1" a="1"/>
  <c r="W1132" i="1"/>
  <c r="V1132" i="1"/>
  <c r="U1132" i="1"/>
  <c r="T1132" i="1"/>
  <c r="S1132" i="1"/>
  <c r="R1132" i="1"/>
  <c r="Q1132" i="1"/>
  <c r="P1132" i="1"/>
  <c r="O1132" i="1"/>
  <c r="N1132" i="1"/>
  <c r="M1132" i="1"/>
  <c r="M1132" i="1" a="1"/>
  <c r="L1132" i="1"/>
  <c r="L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W1130" i="1"/>
  <c r="V1130" i="1"/>
  <c r="U1130" i="1"/>
  <c r="T1130" i="1"/>
  <c r="S1130" i="1"/>
  <c r="R1130" i="1"/>
  <c r="Q1130" i="1"/>
  <c r="P1130" i="1"/>
  <c r="O1130" i="1"/>
  <c r="N1130" i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M1128" i="1"/>
  <c r="M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3" i="1"/>
  <c r="V1123" i="1"/>
  <c r="U1123" i="1"/>
  <c r="T1123" i="1"/>
  <c r="S1123" i="1"/>
  <c r="R1123" i="1"/>
  <c r="Q1123" i="1"/>
  <c r="P1123" i="1"/>
  <c r="O1123" i="1"/>
  <c r="N1123" i="1"/>
  <c r="M1123" i="1"/>
  <c r="M1123" i="1" a="1"/>
  <c r="L1123" i="1"/>
  <c r="L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L1122" i="1"/>
  <c r="L1122" i="1" a="1"/>
  <c r="W1121" i="1"/>
  <c r="V1121" i="1"/>
  <c r="U1121" i="1"/>
  <c r="T1121" i="1"/>
  <c r="S1121" i="1"/>
  <c r="R1121" i="1"/>
  <c r="Q1121" i="1"/>
  <c r="P1121" i="1"/>
  <c r="O1121" i="1"/>
  <c r="N1121" i="1"/>
  <c r="M1121" i="1"/>
  <c r="M1121" i="1" a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W1119" i="1"/>
  <c r="V1119" i="1"/>
  <c r="U1119" i="1"/>
  <c r="T1119" i="1"/>
  <c r="S1119" i="1"/>
  <c r="R1119" i="1"/>
  <c r="Q1119" i="1"/>
  <c r="P1119" i="1"/>
  <c r="O1119" i="1"/>
  <c r="N1119" i="1"/>
  <c r="M1119" i="1"/>
  <c r="M1119" i="1" a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W1115" i="1"/>
  <c r="V1115" i="1"/>
  <c r="U1115" i="1"/>
  <c r="T1115" i="1"/>
  <c r="S1115" i="1"/>
  <c r="R1115" i="1"/>
  <c r="Q1115" i="1"/>
  <c r="P1115" i="1"/>
  <c r="O1115" i="1"/>
  <c r="N1115" i="1"/>
  <c r="M1115" i="1"/>
  <c r="M1115" i="1" a="1"/>
  <c r="W1113" i="1"/>
  <c r="V1113" i="1"/>
  <c r="U1113" i="1"/>
  <c r="T1113" i="1"/>
  <c r="S1113" i="1"/>
  <c r="R1113" i="1"/>
  <c r="Q1113" i="1"/>
  <c r="P1113" i="1"/>
  <c r="O1113" i="1"/>
  <c r="N1113" i="1"/>
  <c r="M1113" i="1"/>
  <c r="M1113" i="1" a="1"/>
  <c r="W1112" i="1"/>
  <c r="V1112" i="1"/>
  <c r="U1112" i="1"/>
  <c r="T1112" i="1"/>
  <c r="S1112" i="1"/>
  <c r="R1112" i="1"/>
  <c r="Q1112" i="1"/>
  <c r="P1112" i="1"/>
  <c r="O1112" i="1"/>
  <c r="N1112" i="1"/>
  <c r="M1112" i="1"/>
  <c r="M1112" i="1" a="1"/>
  <c r="L1110" i="1"/>
  <c r="L1110" i="1" a="1"/>
  <c r="W1109" i="1"/>
  <c r="W1109" i="1" a="1"/>
  <c r="V1109" i="1"/>
  <c r="V1109" i="1" a="1"/>
  <c r="U1109" i="1"/>
  <c r="U1109" i="1" a="1"/>
  <c r="T1109" i="1"/>
  <c r="T1109" i="1" a="1"/>
  <c r="S1109" i="1"/>
  <c r="S1109" i="1" a="1"/>
  <c r="R1109" i="1"/>
  <c r="R1109" i="1" a="1"/>
  <c r="Q1109" i="1"/>
  <c r="Q1109" i="1" a="1"/>
  <c r="P1109" i="1"/>
  <c r="P1109" i="1" a="1"/>
  <c r="O1109" i="1"/>
  <c r="O1109" i="1" a="1"/>
  <c r="N1109" i="1"/>
  <c r="N1109" i="1" a="1"/>
  <c r="M1109" i="1"/>
  <c r="M1109" i="1" a="1"/>
  <c r="L1109" i="1"/>
  <c r="L1109" i="1" a="1"/>
  <c r="W1108" i="1"/>
  <c r="W1108" i="1" a="1"/>
  <c r="V1108" i="1"/>
  <c r="V1108" i="1" a="1"/>
  <c r="U1108" i="1"/>
  <c r="U1108" i="1" a="1"/>
  <c r="T1108" i="1"/>
  <c r="T1108" i="1" a="1"/>
  <c r="S1108" i="1"/>
  <c r="S1108" i="1" a="1"/>
  <c r="R1108" i="1"/>
  <c r="R1108" i="1" a="1"/>
  <c r="Q1108" i="1"/>
  <c r="Q1108" i="1" a="1"/>
  <c r="P1108" i="1"/>
  <c r="P1108" i="1" a="1"/>
  <c r="O1108" i="1"/>
  <c r="O1108" i="1" a="1"/>
  <c r="N1108" i="1"/>
  <c r="N1108" i="1" a="1"/>
  <c r="M1108" i="1"/>
  <c r="M1108" i="1" a="1"/>
  <c r="L1108" i="1"/>
  <c r="L1108" i="1" a="1"/>
  <c r="L1106" i="1"/>
  <c r="L1106" i="1" a="1"/>
  <c r="W1105" i="1"/>
  <c r="V1105" i="1"/>
  <c r="U1105" i="1"/>
  <c r="T1105" i="1"/>
  <c r="S1105" i="1"/>
  <c r="R1105" i="1"/>
  <c r="Q1105" i="1"/>
  <c r="P1105" i="1"/>
  <c r="O1105" i="1"/>
  <c r="N1105" i="1"/>
  <c r="M1105" i="1"/>
  <c r="M1105" i="1" a="1"/>
  <c r="L1105" i="1"/>
  <c r="L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L1104" i="1"/>
  <c r="L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L1103" i="1"/>
  <c r="L1103" i="1" a="1"/>
  <c r="W1102" i="1"/>
  <c r="V1102" i="1"/>
  <c r="U1102" i="1"/>
  <c r="T1102" i="1"/>
  <c r="S1102" i="1"/>
  <c r="R1102" i="1"/>
  <c r="Q1102" i="1"/>
  <c r="P1102" i="1"/>
  <c r="O1102" i="1"/>
  <c r="N1102" i="1"/>
  <c r="M1102" i="1"/>
  <c r="M1102" i="1" a="1"/>
  <c r="L1102" i="1"/>
  <c r="L1102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M1098" i="1"/>
  <c r="M1098" i="1" a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W1096" i="1"/>
  <c r="V1096" i="1"/>
  <c r="U1096" i="1"/>
  <c r="T1096" i="1"/>
  <c r="S1096" i="1"/>
  <c r="R1096" i="1"/>
  <c r="Q1096" i="1"/>
  <c r="P1096" i="1"/>
  <c r="O1096" i="1"/>
  <c r="N1096" i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W1092" i="1"/>
  <c r="V1092" i="1"/>
  <c r="U1092" i="1"/>
  <c r="T1092" i="1"/>
  <c r="S1092" i="1"/>
  <c r="R1092" i="1"/>
  <c r="Q1092" i="1"/>
  <c r="P1092" i="1"/>
  <c r="O1092" i="1"/>
  <c r="N1092" i="1"/>
  <c r="M1092" i="1"/>
  <c r="M1092" i="1" a="1"/>
  <c r="L1090" i="1"/>
  <c r="L1090" i="1" a="1"/>
  <c r="W1089" i="1"/>
  <c r="W1089" i="1" a="1"/>
  <c r="V1089" i="1"/>
  <c r="V1089" i="1" a="1"/>
  <c r="U1089" i="1"/>
  <c r="U1089" i="1" a="1"/>
  <c r="T1089" i="1"/>
  <c r="T1089" i="1" a="1"/>
  <c r="S1089" i="1"/>
  <c r="S1089" i="1" a="1"/>
  <c r="R1089" i="1"/>
  <c r="R1089" i="1" a="1"/>
  <c r="Q1089" i="1"/>
  <c r="Q1089" i="1" a="1"/>
  <c r="P1089" i="1"/>
  <c r="P1089" i="1" a="1"/>
  <c r="O1089" i="1"/>
  <c r="O1089" i="1" a="1"/>
  <c r="N1089" i="1"/>
  <c r="N1089" i="1" a="1"/>
  <c r="M1089" i="1"/>
  <c r="M1089" i="1" a="1"/>
  <c r="L1089" i="1"/>
  <c r="L1089" i="1" a="1"/>
  <c r="L1087" i="1"/>
  <c r="L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L1086" i="1"/>
  <c r="L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L1085" i="1"/>
  <c r="L1085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L1084" i="1"/>
  <c r="L1084" i="1" a="1"/>
  <c r="W1083" i="1"/>
  <c r="V1083" i="1"/>
  <c r="U1083" i="1"/>
  <c r="T1083" i="1"/>
  <c r="S1083" i="1"/>
  <c r="R1083" i="1"/>
  <c r="Q1083" i="1"/>
  <c r="P1083" i="1"/>
  <c r="O1083" i="1"/>
  <c r="N1083" i="1"/>
  <c r="M1083" i="1"/>
  <c r="M1083" i="1" a="1"/>
  <c r="L1083" i="1"/>
  <c r="L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L1082" i="1"/>
  <c r="L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80" i="1"/>
  <c r="V1080" i="1"/>
  <c r="U1080" i="1"/>
  <c r="T1080" i="1"/>
  <c r="S1080" i="1"/>
  <c r="R1080" i="1"/>
  <c r="Q1080" i="1"/>
  <c r="P1080" i="1"/>
  <c r="O1080" i="1"/>
  <c r="N1080" i="1"/>
  <c r="M1080" i="1"/>
  <c r="M1080" i="1" a="1"/>
  <c r="W1079" i="1"/>
  <c r="V1079" i="1"/>
  <c r="U1079" i="1"/>
  <c r="T1079" i="1"/>
  <c r="S1079" i="1"/>
  <c r="R1079" i="1"/>
  <c r="Q1079" i="1"/>
  <c r="P1079" i="1"/>
  <c r="O1079" i="1"/>
  <c r="N1079" i="1"/>
  <c r="M1079" i="1"/>
  <c r="M1079" i="1" a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W1075" i="1"/>
  <c r="V1075" i="1"/>
  <c r="U1075" i="1"/>
  <c r="T1075" i="1"/>
  <c r="S1075" i="1"/>
  <c r="R1075" i="1"/>
  <c r="Q1075" i="1"/>
  <c r="P1075" i="1"/>
  <c r="O1075" i="1"/>
  <c r="N1075" i="1"/>
  <c r="M1075" i="1"/>
  <c r="M1075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L1073" i="1"/>
  <c r="L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L1072" i="1"/>
  <c r="L1072" i="1" a="1"/>
  <c r="W1071" i="1"/>
  <c r="V1071" i="1"/>
  <c r="U1071" i="1"/>
  <c r="T1071" i="1"/>
  <c r="S1071" i="1"/>
  <c r="R1071" i="1"/>
  <c r="Q1071" i="1"/>
  <c r="P1071" i="1"/>
  <c r="O1071" i="1"/>
  <c r="N1071" i="1"/>
  <c r="M1071" i="1"/>
  <c r="M1071" i="1" a="1"/>
  <c r="L1071" i="1"/>
  <c r="L1071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L1070" i="1"/>
  <c r="L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L1058" i="1"/>
  <c r="L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L1057" i="1"/>
  <c r="L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L1056" i="1"/>
  <c r="L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L1055" i="1"/>
  <c r="L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L1054" i="1"/>
  <c r="L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L1053" i="1"/>
  <c r="L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L1052" i="1"/>
  <c r="L1052" i="1" a="1"/>
  <c r="W1051" i="1"/>
  <c r="V1051" i="1"/>
  <c r="U1051" i="1"/>
  <c r="T1051" i="1"/>
  <c r="S1051" i="1"/>
  <c r="R1051" i="1"/>
  <c r="Q1051" i="1"/>
  <c r="P1051" i="1"/>
  <c r="O1051" i="1"/>
  <c r="N1051" i="1"/>
  <c r="M1051" i="1"/>
  <c r="M1051" i="1" a="1"/>
  <c r="L1051" i="1"/>
  <c r="L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L1050" i="1"/>
  <c r="L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4" i="1"/>
  <c r="V1044" i="1"/>
  <c r="U1044" i="1"/>
  <c r="T1044" i="1"/>
  <c r="S1044" i="1"/>
  <c r="R1044" i="1"/>
  <c r="Q1044" i="1"/>
  <c r="P1044" i="1"/>
  <c r="O1044" i="1"/>
  <c r="N1044" i="1"/>
  <c r="M1044" i="1"/>
  <c r="M1044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L1041" i="1"/>
  <c r="L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L1040" i="1"/>
  <c r="L1040" i="1" a="1"/>
  <c r="W1039" i="1"/>
  <c r="V1039" i="1"/>
  <c r="U1039" i="1"/>
  <c r="T1039" i="1"/>
  <c r="S1039" i="1"/>
  <c r="R1039" i="1"/>
  <c r="Q1039" i="1"/>
  <c r="P1039" i="1"/>
  <c r="O1039" i="1"/>
  <c r="N1039" i="1"/>
  <c r="M1039" i="1"/>
  <c r="M1039" i="1" a="1"/>
  <c r="L1039" i="1"/>
  <c r="L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L1038" i="1"/>
  <c r="L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L1037" i="1"/>
  <c r="L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L1036" i="1"/>
  <c r="L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L1035" i="1"/>
  <c r="L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L1034" i="1"/>
  <c r="L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L1033" i="1"/>
  <c r="L1033" i="1" a="1"/>
  <c r="W1032" i="1"/>
  <c r="V1032" i="1"/>
  <c r="U1032" i="1"/>
  <c r="T1032" i="1"/>
  <c r="S1032" i="1"/>
  <c r="R1032" i="1"/>
  <c r="Q1032" i="1"/>
  <c r="P1032" i="1"/>
  <c r="O1032" i="1"/>
  <c r="N1032" i="1"/>
  <c r="M1032" i="1"/>
  <c r="M1032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W1026" i="1"/>
  <c r="V1026" i="1"/>
  <c r="U1026" i="1"/>
  <c r="T1026" i="1"/>
  <c r="S1026" i="1"/>
  <c r="R1026" i="1"/>
  <c r="Q1026" i="1"/>
  <c r="P1026" i="1"/>
  <c r="O1026" i="1"/>
  <c r="N1026" i="1"/>
  <c r="M1026" i="1"/>
  <c r="M1026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L1024" i="1"/>
  <c r="L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L1023" i="1"/>
  <c r="L1023" i="1" a="1"/>
  <c r="W1022" i="1"/>
  <c r="V1022" i="1"/>
  <c r="U1022" i="1"/>
  <c r="T1022" i="1"/>
  <c r="S1022" i="1"/>
  <c r="R1022" i="1"/>
  <c r="Q1022" i="1"/>
  <c r="P1022" i="1"/>
  <c r="O1022" i="1"/>
  <c r="N1022" i="1"/>
  <c r="M1022" i="1"/>
  <c r="M1022" i="1" a="1"/>
  <c r="L1022" i="1"/>
  <c r="L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L1020" i="1"/>
  <c r="L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L1019" i="1"/>
  <c r="L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L1018" i="1"/>
  <c r="L1018" i="1" a="1"/>
  <c r="W1017" i="1"/>
  <c r="V1017" i="1"/>
  <c r="U1017" i="1"/>
  <c r="T1017" i="1"/>
  <c r="S1017" i="1"/>
  <c r="R1017" i="1"/>
  <c r="Q1017" i="1"/>
  <c r="P1017" i="1"/>
  <c r="O1017" i="1"/>
  <c r="N1017" i="1"/>
  <c r="M1017" i="1"/>
  <c r="M1017" i="1" a="1"/>
  <c r="L1017" i="1"/>
  <c r="L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M1013" i="1"/>
  <c r="M1013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8" i="1"/>
  <c r="V1008" i="1"/>
  <c r="U1008" i="1"/>
  <c r="T1008" i="1"/>
  <c r="S1008" i="1"/>
  <c r="R1008" i="1"/>
  <c r="Q1008" i="1"/>
  <c r="P1008" i="1"/>
  <c r="O1008" i="1"/>
  <c r="N1008" i="1"/>
  <c r="M1008" i="1"/>
  <c r="M1008" i="1" a="1"/>
  <c r="L1008" i="1"/>
  <c r="L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L1007" i="1"/>
  <c r="L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L1006" i="1"/>
  <c r="L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L1005" i="1"/>
  <c r="L1005" i="1" a="1"/>
  <c r="W1004" i="1"/>
  <c r="V1004" i="1"/>
  <c r="U1004" i="1"/>
  <c r="T1004" i="1"/>
  <c r="S1004" i="1"/>
  <c r="R1004" i="1"/>
  <c r="Q1004" i="1"/>
  <c r="P1004" i="1"/>
  <c r="O1004" i="1"/>
  <c r="N1004" i="1"/>
  <c r="M1004" i="1"/>
  <c r="M1004" i="1" a="1"/>
  <c r="L1004" i="1"/>
  <c r="L1004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L1002" i="1"/>
  <c r="L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W999" i="1"/>
  <c r="V999" i="1"/>
  <c r="U999" i="1"/>
  <c r="T999" i="1"/>
  <c r="S999" i="1"/>
  <c r="R999" i="1"/>
  <c r="Q999" i="1"/>
  <c r="P999" i="1"/>
  <c r="O999" i="1"/>
  <c r="N999" i="1"/>
  <c r="M999" i="1"/>
  <c r="M999" i="1" a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5" i="1"/>
  <c r="V995" i="1"/>
  <c r="U995" i="1"/>
  <c r="T995" i="1"/>
  <c r="S995" i="1"/>
  <c r="R995" i="1"/>
  <c r="Q995" i="1"/>
  <c r="P995" i="1"/>
  <c r="O995" i="1"/>
  <c r="N995" i="1"/>
  <c r="M995" i="1"/>
  <c r="M995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L993" i="1"/>
  <c r="L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L992" i="1"/>
  <c r="L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L991" i="1"/>
  <c r="L991" i="1" a="1"/>
  <c r="W990" i="1"/>
  <c r="V990" i="1"/>
  <c r="U990" i="1"/>
  <c r="T990" i="1"/>
  <c r="S990" i="1"/>
  <c r="R990" i="1"/>
  <c r="Q990" i="1"/>
  <c r="P990" i="1"/>
  <c r="O990" i="1"/>
  <c r="N990" i="1"/>
  <c r="M990" i="1"/>
  <c r="M990" i="1" a="1"/>
  <c r="L990" i="1"/>
  <c r="L990" i="1" a="1"/>
  <c r="W989" i="1"/>
  <c r="V989" i="1"/>
  <c r="U989" i="1"/>
  <c r="T989" i="1"/>
  <c r="S989" i="1"/>
  <c r="R989" i="1"/>
  <c r="Q989" i="1"/>
  <c r="P989" i="1"/>
  <c r="O989" i="1"/>
  <c r="N989" i="1"/>
  <c r="M989" i="1"/>
  <c r="M989" i="1" a="1"/>
  <c r="L989" i="1"/>
  <c r="L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L988" i="1"/>
  <c r="L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W986" i="1"/>
  <c r="V986" i="1"/>
  <c r="U986" i="1"/>
  <c r="T986" i="1"/>
  <c r="S986" i="1"/>
  <c r="R986" i="1"/>
  <c r="Q986" i="1"/>
  <c r="P986" i="1"/>
  <c r="O986" i="1"/>
  <c r="N986" i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M984" i="1"/>
  <c r="M984" i="1" a="1"/>
  <c r="W983" i="1"/>
  <c r="V983" i="1"/>
  <c r="U983" i="1"/>
  <c r="T983" i="1"/>
  <c r="S983" i="1"/>
  <c r="R983" i="1"/>
  <c r="Q983" i="1"/>
  <c r="P983" i="1"/>
  <c r="O983" i="1"/>
  <c r="N983" i="1"/>
  <c r="M983" i="1"/>
  <c r="M983" i="1" a="1"/>
  <c r="W982" i="1"/>
  <c r="V982" i="1"/>
  <c r="U982" i="1"/>
  <c r="T982" i="1"/>
  <c r="S982" i="1"/>
  <c r="R982" i="1"/>
  <c r="Q982" i="1"/>
  <c r="P982" i="1"/>
  <c r="O982" i="1"/>
  <c r="N982" i="1"/>
  <c r="M982" i="1"/>
  <c r="M982" i="1" a="1"/>
  <c r="W981" i="1"/>
  <c r="V981" i="1"/>
  <c r="U981" i="1"/>
  <c r="T981" i="1"/>
  <c r="S981" i="1"/>
  <c r="R981" i="1"/>
  <c r="Q981" i="1"/>
  <c r="P981" i="1"/>
  <c r="O981" i="1"/>
  <c r="N981" i="1"/>
  <c r="M981" i="1"/>
  <c r="M981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L979" i="1"/>
  <c r="L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L978" i="1"/>
  <c r="L978" i="1" a="1"/>
  <c r="W977" i="1"/>
  <c r="V977" i="1"/>
  <c r="U977" i="1"/>
  <c r="T977" i="1"/>
  <c r="S977" i="1"/>
  <c r="R977" i="1"/>
  <c r="Q977" i="1"/>
  <c r="P977" i="1"/>
  <c r="O977" i="1"/>
  <c r="N977" i="1"/>
  <c r="M977" i="1"/>
  <c r="M977" i="1" a="1"/>
  <c r="L977" i="1"/>
  <c r="L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L976" i="1"/>
  <c r="L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L975" i="1"/>
  <c r="L975" i="1" a="1"/>
  <c r="W974" i="1"/>
  <c r="V974" i="1"/>
  <c r="U974" i="1"/>
  <c r="T974" i="1"/>
  <c r="S974" i="1"/>
  <c r="R974" i="1"/>
  <c r="Q974" i="1"/>
  <c r="P974" i="1"/>
  <c r="O974" i="1"/>
  <c r="N974" i="1"/>
  <c r="M974" i="1"/>
  <c r="M974" i="1" a="1"/>
  <c r="L974" i="1"/>
  <c r="L974" i="1" a="1"/>
  <c r="W973" i="1"/>
  <c r="V973" i="1"/>
  <c r="U973" i="1"/>
  <c r="T973" i="1"/>
  <c r="S973" i="1"/>
  <c r="R973" i="1"/>
  <c r="Q973" i="1"/>
  <c r="P973" i="1"/>
  <c r="O973" i="1"/>
  <c r="N973" i="1"/>
  <c r="M973" i="1"/>
  <c r="M973" i="1" a="1"/>
  <c r="L973" i="1"/>
  <c r="L973" i="1" a="1"/>
  <c r="W972" i="1"/>
  <c r="V972" i="1"/>
  <c r="U972" i="1"/>
  <c r="T972" i="1"/>
  <c r="S972" i="1"/>
  <c r="R972" i="1"/>
  <c r="Q972" i="1"/>
  <c r="P972" i="1"/>
  <c r="O972" i="1"/>
  <c r="N972" i="1"/>
  <c r="M972" i="1"/>
  <c r="M972" i="1" a="1"/>
  <c r="L972" i="1"/>
  <c r="L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L971" i="1"/>
  <c r="L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L970" i="1"/>
  <c r="L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L969" i="1"/>
  <c r="L969" i="1" a="1"/>
  <c r="W968" i="1"/>
  <c r="V968" i="1"/>
  <c r="U968" i="1"/>
  <c r="T968" i="1"/>
  <c r="S968" i="1"/>
  <c r="R968" i="1"/>
  <c r="Q968" i="1"/>
  <c r="P968" i="1"/>
  <c r="O968" i="1"/>
  <c r="N968" i="1"/>
  <c r="M968" i="1"/>
  <c r="M968" i="1" a="1"/>
  <c r="L968" i="1"/>
  <c r="L968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W965" i="1"/>
  <c r="V965" i="1"/>
  <c r="U965" i="1"/>
  <c r="T965" i="1"/>
  <c r="S965" i="1"/>
  <c r="R965" i="1"/>
  <c r="Q965" i="1"/>
  <c r="P965" i="1"/>
  <c r="O965" i="1"/>
  <c r="N965" i="1"/>
  <c r="M965" i="1"/>
  <c r="M965" i="1" a="1"/>
  <c r="M964" i="1"/>
  <c r="M964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L959" i="1"/>
  <c r="L959" i="1" a="1"/>
  <c r="W958" i="1"/>
  <c r="V958" i="1"/>
  <c r="U958" i="1"/>
  <c r="T958" i="1"/>
  <c r="S958" i="1"/>
  <c r="R958" i="1"/>
  <c r="Q958" i="1"/>
  <c r="P958" i="1"/>
  <c r="O958" i="1"/>
  <c r="N958" i="1"/>
  <c r="M958" i="1"/>
  <c r="M958" i="1" a="1"/>
  <c r="L958" i="1"/>
  <c r="L958" i="1" a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L957" i="1"/>
  <c r="L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L956" i="1"/>
  <c r="L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L955" i="1"/>
  <c r="L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L954" i="1"/>
  <c r="L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L953" i="1"/>
  <c r="L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L952" i="1"/>
  <c r="L952" i="1" a="1"/>
  <c r="W951" i="1"/>
  <c r="V951" i="1"/>
  <c r="U951" i="1"/>
  <c r="T951" i="1"/>
  <c r="S951" i="1"/>
  <c r="R951" i="1"/>
  <c r="Q951" i="1"/>
  <c r="P951" i="1"/>
  <c r="O951" i="1"/>
  <c r="N951" i="1"/>
  <c r="M951" i="1"/>
  <c r="M951" i="1" a="1"/>
  <c r="L951" i="1"/>
  <c r="L951" i="1" a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L950" i="1"/>
  <c r="L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L949" i="1"/>
  <c r="L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L948" i="1"/>
  <c r="L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M944" i="1"/>
  <c r="M944" i="1" a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W942" i="1"/>
  <c r="V942" i="1"/>
  <c r="U942" i="1"/>
  <c r="T942" i="1"/>
  <c r="S942" i="1"/>
  <c r="R942" i="1"/>
  <c r="Q942" i="1"/>
  <c r="P942" i="1"/>
  <c r="O942" i="1"/>
  <c r="N942" i="1"/>
  <c r="M942" i="1"/>
  <c r="M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L939" i="1"/>
  <c r="L939" i="1" a="1"/>
  <c r="W938" i="1"/>
  <c r="V938" i="1"/>
  <c r="U938" i="1"/>
  <c r="T938" i="1"/>
  <c r="S938" i="1"/>
  <c r="R938" i="1"/>
  <c r="Q938" i="1"/>
  <c r="P938" i="1"/>
  <c r="O938" i="1"/>
  <c r="N938" i="1"/>
  <c r="M938" i="1"/>
  <c r="M938" i="1" a="1"/>
  <c r="L938" i="1"/>
  <c r="L938" i="1" a="1"/>
  <c r="W937" i="1"/>
  <c r="V937" i="1"/>
  <c r="U937" i="1"/>
  <c r="T937" i="1"/>
  <c r="S937" i="1"/>
  <c r="R937" i="1"/>
  <c r="Q937" i="1"/>
  <c r="P937" i="1"/>
  <c r="O937" i="1"/>
  <c r="N937" i="1"/>
  <c r="M937" i="1"/>
  <c r="M937" i="1" a="1"/>
  <c r="L937" i="1"/>
  <c r="L937" i="1" a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L936" i="1"/>
  <c r="L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L935" i="1"/>
  <c r="L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L934" i="1"/>
  <c r="L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L933" i="1"/>
  <c r="L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L932" i="1"/>
  <c r="L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L931" i="1"/>
  <c r="L931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L930" i="1"/>
  <c r="L930" i="1" a="1"/>
  <c r="W929" i="1"/>
  <c r="V929" i="1"/>
  <c r="U929" i="1"/>
  <c r="T929" i="1"/>
  <c r="S929" i="1"/>
  <c r="R929" i="1"/>
  <c r="Q929" i="1"/>
  <c r="P929" i="1"/>
  <c r="O929" i="1"/>
  <c r="N929" i="1"/>
  <c r="M929" i="1"/>
  <c r="M929" i="1" a="1"/>
  <c r="L929" i="1"/>
  <c r="L929" i="1" a="1"/>
  <c r="W928" i="1"/>
  <c r="V928" i="1"/>
  <c r="U928" i="1"/>
  <c r="T928" i="1"/>
  <c r="S928" i="1"/>
  <c r="R928" i="1"/>
  <c r="Q928" i="1"/>
  <c r="P928" i="1"/>
  <c r="O928" i="1"/>
  <c r="N928" i="1"/>
  <c r="M928" i="1"/>
  <c r="M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M925" i="1"/>
  <c r="M925" i="1" a="1"/>
  <c r="W924" i="1"/>
  <c r="V924" i="1"/>
  <c r="U924" i="1"/>
  <c r="T924" i="1"/>
  <c r="S924" i="1"/>
  <c r="R924" i="1"/>
  <c r="Q924" i="1"/>
  <c r="P924" i="1"/>
  <c r="O924" i="1"/>
  <c r="N924" i="1"/>
  <c r="M924" i="1"/>
  <c r="M924" i="1" a="1"/>
  <c r="W923" i="1"/>
  <c r="V923" i="1"/>
  <c r="U923" i="1"/>
  <c r="T923" i="1"/>
  <c r="S923" i="1"/>
  <c r="R923" i="1"/>
  <c r="Q923" i="1"/>
  <c r="P923" i="1"/>
  <c r="O923" i="1"/>
  <c r="N923" i="1"/>
  <c r="M923" i="1"/>
  <c r="M923" i="1" a="1"/>
  <c r="W922" i="1"/>
  <c r="V922" i="1"/>
  <c r="U922" i="1"/>
  <c r="T922" i="1"/>
  <c r="S922" i="1"/>
  <c r="R922" i="1"/>
  <c r="Q922" i="1"/>
  <c r="P922" i="1"/>
  <c r="O922" i="1"/>
  <c r="N922" i="1"/>
  <c r="M922" i="1"/>
  <c r="M922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L920" i="1"/>
  <c r="L920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L919" i="1"/>
  <c r="L919" i="1" a="1"/>
  <c r="W918" i="1"/>
  <c r="V918" i="1"/>
  <c r="U918" i="1"/>
  <c r="T918" i="1"/>
  <c r="S918" i="1"/>
  <c r="R918" i="1"/>
  <c r="Q918" i="1"/>
  <c r="P918" i="1"/>
  <c r="O918" i="1"/>
  <c r="N918" i="1"/>
  <c r="M918" i="1"/>
  <c r="M918" i="1" a="1"/>
  <c r="L918" i="1"/>
  <c r="L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L917" i="1"/>
  <c r="L917" i="1" a="1"/>
  <c r="W916" i="1"/>
  <c r="V916" i="1"/>
  <c r="U916" i="1"/>
  <c r="T916" i="1"/>
  <c r="S916" i="1"/>
  <c r="R916" i="1"/>
  <c r="Q916" i="1"/>
  <c r="P916" i="1"/>
  <c r="O916" i="1"/>
  <c r="N916" i="1"/>
  <c r="M916" i="1"/>
  <c r="M916" i="1" a="1"/>
  <c r="L916" i="1"/>
  <c r="L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L915" i="1"/>
  <c r="L915" i="1" a="1"/>
  <c r="W914" i="1"/>
  <c r="V914" i="1"/>
  <c r="U914" i="1"/>
  <c r="T914" i="1"/>
  <c r="S914" i="1"/>
  <c r="R914" i="1"/>
  <c r="Q914" i="1"/>
  <c r="P914" i="1"/>
  <c r="O914" i="1"/>
  <c r="N914" i="1"/>
  <c r="M914" i="1"/>
  <c r="M914" i="1" a="1"/>
  <c r="L914" i="1"/>
  <c r="L914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L913" i="1"/>
  <c r="L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L912" i="1"/>
  <c r="L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L911" i="1"/>
  <c r="L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M907" i="1"/>
  <c r="M907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2" i="1"/>
  <c r="V902" i="1"/>
  <c r="U902" i="1"/>
  <c r="T902" i="1"/>
  <c r="S902" i="1"/>
  <c r="R902" i="1"/>
  <c r="Q902" i="1"/>
  <c r="P902" i="1"/>
  <c r="O902" i="1"/>
  <c r="N902" i="1"/>
  <c r="M902" i="1"/>
  <c r="M902" i="1" a="1"/>
  <c r="L902" i="1"/>
  <c r="L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L901" i="1"/>
  <c r="L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L900" i="1"/>
  <c r="L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L899" i="1"/>
  <c r="L899" i="1" a="1"/>
  <c r="W898" i="1"/>
  <c r="V898" i="1"/>
  <c r="U898" i="1"/>
  <c r="T898" i="1"/>
  <c r="S898" i="1"/>
  <c r="R898" i="1"/>
  <c r="Q898" i="1"/>
  <c r="P898" i="1"/>
  <c r="O898" i="1"/>
  <c r="N898" i="1"/>
  <c r="M898" i="1"/>
  <c r="M898" i="1" a="1"/>
  <c r="L898" i="1"/>
  <c r="L898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L897" i="1"/>
  <c r="L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L896" i="1"/>
  <c r="L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L895" i="1"/>
  <c r="L895" i="1" a="1"/>
  <c r="W894" i="1"/>
  <c r="V894" i="1"/>
  <c r="U894" i="1"/>
  <c r="T894" i="1"/>
  <c r="S894" i="1"/>
  <c r="R894" i="1"/>
  <c r="Q894" i="1"/>
  <c r="P894" i="1"/>
  <c r="O894" i="1"/>
  <c r="N894" i="1"/>
  <c r="M894" i="1"/>
  <c r="M894" i="1" a="1"/>
  <c r="L894" i="1"/>
  <c r="L894" i="1" a="1"/>
  <c r="W893" i="1"/>
  <c r="V893" i="1"/>
  <c r="U893" i="1"/>
  <c r="T893" i="1"/>
  <c r="S893" i="1"/>
  <c r="R893" i="1"/>
  <c r="Q893" i="1"/>
  <c r="P893" i="1"/>
  <c r="O893" i="1"/>
  <c r="N893" i="1"/>
  <c r="M893" i="1"/>
  <c r="M893" i="1" a="1"/>
  <c r="L893" i="1"/>
  <c r="L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90" i="1"/>
  <c r="V890" i="1"/>
  <c r="U890" i="1"/>
  <c r="T890" i="1"/>
  <c r="S890" i="1"/>
  <c r="R890" i="1"/>
  <c r="Q890" i="1"/>
  <c r="P890" i="1"/>
  <c r="O890" i="1"/>
  <c r="N890" i="1"/>
  <c r="M890" i="1"/>
  <c r="M890" i="1" a="1"/>
  <c r="M889" i="1"/>
  <c r="M889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L881" i="1"/>
  <c r="L881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L880" i="1"/>
  <c r="L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L879" i="1"/>
  <c r="L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L878" i="1"/>
  <c r="L878" i="1" a="1"/>
  <c r="W877" i="1"/>
  <c r="V877" i="1"/>
  <c r="U877" i="1"/>
  <c r="T877" i="1"/>
  <c r="S877" i="1"/>
  <c r="R877" i="1"/>
  <c r="Q877" i="1"/>
  <c r="P877" i="1"/>
  <c r="O877" i="1"/>
  <c r="N877" i="1"/>
  <c r="M877" i="1"/>
  <c r="M877" i="1" a="1"/>
  <c r="L877" i="1"/>
  <c r="L877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L876" i="1"/>
  <c r="L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L875" i="1"/>
  <c r="L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L874" i="1"/>
  <c r="L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L873" i="1"/>
  <c r="L873" i="1" a="1"/>
  <c r="W872" i="1"/>
  <c r="V872" i="1"/>
  <c r="U872" i="1"/>
  <c r="T872" i="1"/>
  <c r="S872" i="1"/>
  <c r="R872" i="1"/>
  <c r="Q872" i="1"/>
  <c r="P872" i="1"/>
  <c r="O872" i="1"/>
  <c r="N872" i="1"/>
  <c r="M872" i="1"/>
  <c r="M872" i="1" a="1"/>
  <c r="L872" i="1"/>
  <c r="L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M868" i="1"/>
  <c r="M868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3" i="1"/>
  <c r="V863" i="1"/>
  <c r="U863" i="1"/>
  <c r="T863" i="1"/>
  <c r="S863" i="1"/>
  <c r="R863" i="1"/>
  <c r="Q863" i="1"/>
  <c r="P863" i="1"/>
  <c r="O863" i="1"/>
  <c r="N863" i="1"/>
  <c r="M863" i="1"/>
  <c r="M863" i="1" a="1"/>
  <c r="L863" i="1"/>
  <c r="L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L862" i="1"/>
  <c r="L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L861" i="1"/>
  <c r="L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L860" i="1"/>
  <c r="L860" i="1" a="1"/>
  <c r="W859" i="1"/>
  <c r="V859" i="1"/>
  <c r="U859" i="1"/>
  <c r="T859" i="1"/>
  <c r="S859" i="1"/>
  <c r="R859" i="1"/>
  <c r="Q859" i="1"/>
  <c r="P859" i="1"/>
  <c r="O859" i="1"/>
  <c r="N859" i="1"/>
  <c r="M859" i="1"/>
  <c r="M859" i="1" a="1"/>
  <c r="L859" i="1"/>
  <c r="L859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L858" i="1"/>
  <c r="L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L857" i="1"/>
  <c r="L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L856" i="1"/>
  <c r="L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W854" i="1"/>
  <c r="V854" i="1"/>
  <c r="U854" i="1"/>
  <c r="T854" i="1"/>
  <c r="S854" i="1"/>
  <c r="R854" i="1"/>
  <c r="Q854" i="1"/>
  <c r="P854" i="1"/>
  <c r="O854" i="1"/>
  <c r="N854" i="1"/>
  <c r="M854" i="1"/>
  <c r="M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50" i="1"/>
  <c r="V850" i="1"/>
  <c r="U850" i="1"/>
  <c r="T850" i="1"/>
  <c r="S850" i="1"/>
  <c r="R850" i="1"/>
  <c r="Q850" i="1"/>
  <c r="P850" i="1"/>
  <c r="O850" i="1"/>
  <c r="N850" i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L847" i="1"/>
  <c r="L847" i="1" a="1"/>
  <c r="W846" i="1"/>
  <c r="V846" i="1"/>
  <c r="U846" i="1"/>
  <c r="T846" i="1"/>
  <c r="S846" i="1"/>
  <c r="R846" i="1"/>
  <c r="Q846" i="1"/>
  <c r="P846" i="1"/>
  <c r="O846" i="1"/>
  <c r="N846" i="1"/>
  <c r="M846" i="1"/>
  <c r="M846" i="1" a="1"/>
  <c r="L846" i="1"/>
  <c r="L846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L845" i="1"/>
  <c r="L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L844" i="1"/>
  <c r="L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L843" i="1"/>
  <c r="L843" i="1" a="1"/>
  <c r="W842" i="1"/>
  <c r="V842" i="1"/>
  <c r="U842" i="1"/>
  <c r="T842" i="1"/>
  <c r="S842" i="1"/>
  <c r="R842" i="1"/>
  <c r="Q842" i="1"/>
  <c r="P842" i="1"/>
  <c r="O842" i="1"/>
  <c r="N842" i="1"/>
  <c r="M842" i="1"/>
  <c r="M842" i="1" a="1"/>
  <c r="L842" i="1"/>
  <c r="L842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L841" i="1"/>
  <c r="L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L840" i="1"/>
  <c r="L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W837" i="1"/>
  <c r="V837" i="1"/>
  <c r="U837" i="1"/>
  <c r="T837" i="1"/>
  <c r="S837" i="1"/>
  <c r="R837" i="1"/>
  <c r="Q837" i="1"/>
  <c r="P837" i="1"/>
  <c r="O837" i="1"/>
  <c r="N837" i="1"/>
  <c r="M837" i="1"/>
  <c r="M837" i="1" a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L831" i="1"/>
  <c r="L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L830" i="1"/>
  <c r="L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L829" i="1"/>
  <c r="L829" i="1" a="1"/>
  <c r="W828" i="1"/>
  <c r="V828" i="1"/>
  <c r="U828" i="1"/>
  <c r="T828" i="1"/>
  <c r="S828" i="1"/>
  <c r="R828" i="1"/>
  <c r="Q828" i="1"/>
  <c r="P828" i="1"/>
  <c r="O828" i="1"/>
  <c r="N828" i="1"/>
  <c r="M828" i="1"/>
  <c r="M828" i="1" a="1"/>
  <c r="L828" i="1"/>
  <c r="L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L827" i="1"/>
  <c r="L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L826" i="1"/>
  <c r="L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L825" i="1"/>
  <c r="L825" i="1" a="1"/>
  <c r="W824" i="1"/>
  <c r="V824" i="1"/>
  <c r="U824" i="1"/>
  <c r="T824" i="1"/>
  <c r="S824" i="1"/>
  <c r="R824" i="1"/>
  <c r="Q824" i="1"/>
  <c r="P824" i="1"/>
  <c r="O824" i="1"/>
  <c r="N824" i="1"/>
  <c r="M824" i="1"/>
  <c r="M824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W818" i="1"/>
  <c r="V818" i="1"/>
  <c r="U818" i="1"/>
  <c r="T818" i="1"/>
  <c r="S818" i="1"/>
  <c r="R818" i="1"/>
  <c r="Q818" i="1"/>
  <c r="P818" i="1"/>
  <c r="O818" i="1"/>
  <c r="N818" i="1"/>
  <c r="M818" i="1"/>
  <c r="M818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L813" i="1"/>
  <c r="L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L812" i="1"/>
  <c r="L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L800" i="1"/>
  <c r="L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L799" i="1"/>
  <c r="L799" i="1" a="1"/>
  <c r="W798" i="1"/>
  <c r="V798" i="1"/>
  <c r="U798" i="1"/>
  <c r="T798" i="1"/>
  <c r="S798" i="1"/>
  <c r="R798" i="1"/>
  <c r="Q798" i="1"/>
  <c r="P798" i="1"/>
  <c r="O798" i="1"/>
  <c r="N798" i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M795" i="1"/>
  <c r="M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L790" i="1"/>
  <c r="L790" i="1" a="1"/>
  <c r="W789" i="1"/>
  <c r="V789" i="1"/>
  <c r="U789" i="1"/>
  <c r="T789" i="1"/>
  <c r="S789" i="1"/>
  <c r="R789" i="1"/>
  <c r="Q789" i="1"/>
  <c r="P789" i="1"/>
  <c r="O789" i="1"/>
  <c r="N789" i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M786" i="1"/>
  <c r="M786" i="1" a="1"/>
  <c r="W785" i="1"/>
  <c r="V785" i="1"/>
  <c r="U785" i="1"/>
  <c r="T785" i="1"/>
  <c r="S785" i="1"/>
  <c r="R785" i="1"/>
  <c r="Q785" i="1"/>
  <c r="P785" i="1"/>
  <c r="O785" i="1"/>
  <c r="N785" i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L778" i="1"/>
  <c r="L778" i="1" a="1"/>
  <c r="W777" i="1"/>
  <c r="W777" i="1" a="1"/>
  <c r="V777" i="1"/>
  <c r="V777" i="1" a="1"/>
  <c r="U777" i="1"/>
  <c r="U777" i="1" a="1"/>
  <c r="T777" i="1"/>
  <c r="T777" i="1" a="1"/>
  <c r="S777" i="1"/>
  <c r="S777" i="1" a="1"/>
  <c r="R777" i="1"/>
  <c r="R777" i="1" a="1"/>
  <c r="Q777" i="1"/>
  <c r="Q777" i="1" a="1"/>
  <c r="P777" i="1"/>
  <c r="P777" i="1" a="1"/>
  <c r="O777" i="1"/>
  <c r="O777" i="1" a="1"/>
  <c r="N777" i="1"/>
  <c r="N777" i="1" a="1"/>
  <c r="M777" i="1"/>
  <c r="M777" i="1" a="1"/>
  <c r="L777" i="1"/>
  <c r="L777" i="1" a="1"/>
  <c r="W776" i="1"/>
  <c r="W776" i="1" a="1"/>
  <c r="V776" i="1"/>
  <c r="V776" i="1" a="1"/>
  <c r="U776" i="1"/>
  <c r="U776" i="1" a="1"/>
  <c r="T776" i="1"/>
  <c r="T776" i="1" a="1"/>
  <c r="S776" i="1"/>
  <c r="S776" i="1" a="1"/>
  <c r="R776" i="1"/>
  <c r="R776" i="1" a="1"/>
  <c r="Q776" i="1"/>
  <c r="Q776" i="1" a="1"/>
  <c r="P776" i="1"/>
  <c r="P776" i="1" a="1"/>
  <c r="O776" i="1"/>
  <c r="O776" i="1" a="1"/>
  <c r="N776" i="1"/>
  <c r="N776" i="1" a="1"/>
  <c r="M776" i="1"/>
  <c r="M776" i="1" a="1"/>
  <c r="L776" i="1"/>
  <c r="L776" i="1" a="1"/>
  <c r="W775" i="1"/>
  <c r="W775" i="1" a="1"/>
  <c r="V775" i="1"/>
  <c r="V775" i="1" a="1"/>
  <c r="U775" i="1"/>
  <c r="U775" i="1" a="1"/>
  <c r="T775" i="1"/>
  <c r="T775" i="1" a="1"/>
  <c r="S775" i="1"/>
  <c r="S775" i="1" a="1"/>
  <c r="R775" i="1"/>
  <c r="R775" i="1" a="1"/>
  <c r="Q775" i="1"/>
  <c r="Q775" i="1" a="1"/>
  <c r="P775" i="1"/>
  <c r="P775" i="1" a="1"/>
  <c r="O775" i="1"/>
  <c r="O775" i="1" a="1"/>
  <c r="N775" i="1"/>
  <c r="N775" i="1" a="1"/>
  <c r="M775" i="1"/>
  <c r="M775" i="1" a="1"/>
  <c r="L775" i="1"/>
  <c r="L775" i="1" a="1"/>
  <c r="W774" i="1"/>
  <c r="W774" i="1" a="1"/>
  <c r="V774" i="1"/>
  <c r="V774" i="1" a="1"/>
  <c r="U774" i="1"/>
  <c r="U774" i="1" a="1"/>
  <c r="T774" i="1"/>
  <c r="T774" i="1" a="1"/>
  <c r="S774" i="1"/>
  <c r="S774" i="1" a="1"/>
  <c r="R774" i="1"/>
  <c r="R774" i="1" a="1"/>
  <c r="Q774" i="1"/>
  <c r="Q774" i="1" a="1"/>
  <c r="P774" i="1"/>
  <c r="P774" i="1" a="1"/>
  <c r="O774" i="1"/>
  <c r="O774" i="1" a="1"/>
  <c r="N774" i="1"/>
  <c r="N774" i="1" a="1"/>
  <c r="M774" i="1"/>
  <c r="M774" i="1" a="1"/>
  <c r="L774" i="1"/>
  <c r="L774" i="1" a="1"/>
  <c r="L772" i="1"/>
  <c r="L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L771" i="1"/>
  <c r="L771" i="1" a="1"/>
  <c r="W770" i="1"/>
  <c r="V770" i="1"/>
  <c r="U770" i="1"/>
  <c r="T770" i="1"/>
  <c r="S770" i="1"/>
  <c r="R770" i="1"/>
  <c r="Q770" i="1"/>
  <c r="P770" i="1"/>
  <c r="O770" i="1"/>
  <c r="N770" i="1"/>
  <c r="M770" i="1"/>
  <c r="M770" i="1" a="1"/>
  <c r="L770" i="1"/>
  <c r="L770" i="1" a="1"/>
  <c r="W769" i="1"/>
  <c r="V769" i="1"/>
  <c r="U769" i="1"/>
  <c r="T769" i="1"/>
  <c r="S769" i="1"/>
  <c r="R769" i="1"/>
  <c r="Q769" i="1"/>
  <c r="P769" i="1"/>
  <c r="O769" i="1"/>
  <c r="N769" i="1"/>
  <c r="M769" i="1"/>
  <c r="M769" i="1" a="1"/>
  <c r="L769" i="1"/>
  <c r="L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L768" i="1"/>
  <c r="L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L767" i="1"/>
  <c r="L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5" i="1"/>
  <c r="V765" i="1"/>
  <c r="U765" i="1"/>
  <c r="T765" i="1"/>
  <c r="S765" i="1"/>
  <c r="R765" i="1"/>
  <c r="Q765" i="1"/>
  <c r="P765" i="1"/>
  <c r="O765" i="1"/>
  <c r="N765" i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L758" i="1"/>
  <c r="L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L757" i="1"/>
  <c r="L757" i="1" a="1"/>
  <c r="W756" i="1"/>
  <c r="V756" i="1"/>
  <c r="U756" i="1"/>
  <c r="T756" i="1"/>
  <c r="S756" i="1"/>
  <c r="R756" i="1"/>
  <c r="Q756" i="1"/>
  <c r="P756" i="1"/>
  <c r="O756" i="1"/>
  <c r="N756" i="1"/>
  <c r="M756" i="1"/>
  <c r="M756" i="1" a="1"/>
  <c r="L756" i="1"/>
  <c r="L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L755" i="1"/>
  <c r="L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L754" i="1"/>
  <c r="L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L742" i="1"/>
  <c r="L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L741" i="1"/>
  <c r="L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L740" i="1"/>
  <c r="L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L739" i="1"/>
  <c r="L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L738" i="1"/>
  <c r="L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L737" i="1"/>
  <c r="L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L728" i="1"/>
  <c r="L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7" i="1"/>
  <c r="L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L726" i="1"/>
  <c r="L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L725" i="1"/>
  <c r="L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L724" i="1"/>
  <c r="L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L712" i="1"/>
  <c r="L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L711" i="1"/>
  <c r="L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L710" i="1"/>
  <c r="L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L709" i="1"/>
  <c r="L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L708" i="1"/>
  <c r="L708" i="1" a="1"/>
  <c r="W707" i="1"/>
  <c r="V707" i="1"/>
  <c r="U707" i="1"/>
  <c r="T707" i="1"/>
  <c r="S707" i="1"/>
  <c r="R707" i="1"/>
  <c r="Q707" i="1"/>
  <c r="P707" i="1"/>
  <c r="O707" i="1"/>
  <c r="N707" i="1"/>
  <c r="M707" i="1"/>
  <c r="M707" i="1" a="1"/>
  <c r="L707" i="1"/>
  <c r="L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6" i="1"/>
  <c r="L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L705" i="1"/>
  <c r="L705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W702" i="1"/>
  <c r="V702" i="1"/>
  <c r="U702" i="1"/>
  <c r="T702" i="1"/>
  <c r="S702" i="1"/>
  <c r="R702" i="1"/>
  <c r="Q702" i="1"/>
  <c r="P702" i="1"/>
  <c r="O702" i="1"/>
  <c r="N702" i="1"/>
  <c r="M702" i="1"/>
  <c r="M702" i="1" a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W698" i="1"/>
  <c r="V698" i="1"/>
  <c r="U698" i="1"/>
  <c r="T698" i="1"/>
  <c r="S698" i="1"/>
  <c r="R698" i="1"/>
  <c r="Q698" i="1"/>
  <c r="P698" i="1"/>
  <c r="O698" i="1"/>
  <c r="N698" i="1"/>
  <c r="M698" i="1"/>
  <c r="M698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L695" i="1"/>
  <c r="L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L694" i="1"/>
  <c r="L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L693" i="1"/>
  <c r="L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L692" i="1"/>
  <c r="L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L691" i="1"/>
  <c r="L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L690" i="1"/>
  <c r="L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L681" i="1"/>
  <c r="L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L680" i="1"/>
  <c r="L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L679" i="1"/>
  <c r="L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L678" i="1"/>
  <c r="L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L677" i="1"/>
  <c r="L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L676" i="1"/>
  <c r="L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5" i="1"/>
  <c r="L675" i="1" a="1"/>
  <c r="W674" i="1"/>
  <c r="V674" i="1"/>
  <c r="U674" i="1"/>
  <c r="T674" i="1"/>
  <c r="S674" i="1"/>
  <c r="R674" i="1"/>
  <c r="Q674" i="1"/>
  <c r="P674" i="1"/>
  <c r="O674" i="1"/>
  <c r="N674" i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M671" i="1"/>
  <c r="M671" i="1" a="1"/>
  <c r="W670" i="1"/>
  <c r="V670" i="1"/>
  <c r="U670" i="1"/>
  <c r="T670" i="1"/>
  <c r="S670" i="1"/>
  <c r="R670" i="1"/>
  <c r="Q670" i="1"/>
  <c r="P670" i="1"/>
  <c r="O670" i="1"/>
  <c r="N670" i="1"/>
  <c r="M670" i="1"/>
  <c r="M670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L666" i="1"/>
  <c r="L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L665" i="1"/>
  <c r="L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L664" i="1"/>
  <c r="L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L663" i="1"/>
  <c r="L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L662" i="1"/>
  <c r="L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L661" i="1"/>
  <c r="L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L660" i="1"/>
  <c r="L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L648" i="1"/>
  <c r="L648" i="1" a="1"/>
  <c r="W647" i="1"/>
  <c r="W647" i="1" a="1"/>
  <c r="V647" i="1"/>
  <c r="V647" i="1" a="1"/>
  <c r="U647" i="1"/>
  <c r="U647" i="1" a="1"/>
  <c r="T647" i="1"/>
  <c r="T647" i="1" a="1"/>
  <c r="S647" i="1"/>
  <c r="S647" i="1" a="1"/>
  <c r="R647" i="1"/>
  <c r="R647" i="1" a="1"/>
  <c r="Q647" i="1"/>
  <c r="Q647" i="1" a="1"/>
  <c r="P647" i="1"/>
  <c r="P647" i="1" a="1"/>
  <c r="O647" i="1"/>
  <c r="O647" i="1" a="1"/>
  <c r="N647" i="1"/>
  <c r="N647" i="1" a="1"/>
  <c r="M647" i="1"/>
  <c r="M647" i="1" a="1"/>
  <c r="L647" i="1"/>
  <c r="L647" i="1" a="1"/>
  <c r="W646" i="1"/>
  <c r="W646" i="1" a="1"/>
  <c r="V646" i="1"/>
  <c r="V646" i="1" a="1"/>
  <c r="U646" i="1"/>
  <c r="U646" i="1" a="1"/>
  <c r="T646" i="1"/>
  <c r="T646" i="1" a="1"/>
  <c r="S646" i="1"/>
  <c r="S646" i="1" a="1"/>
  <c r="R646" i="1"/>
  <c r="R646" i="1" a="1"/>
  <c r="Q646" i="1"/>
  <c r="Q646" i="1" a="1"/>
  <c r="P646" i="1"/>
  <c r="P646" i="1" a="1"/>
  <c r="O646" i="1"/>
  <c r="O646" i="1" a="1"/>
  <c r="N646" i="1"/>
  <c r="N646" i="1" a="1"/>
  <c r="M646" i="1"/>
  <c r="M646" i="1" a="1"/>
  <c r="L646" i="1"/>
  <c r="L646" i="1" a="1"/>
  <c r="W645" i="1"/>
  <c r="W645" i="1" a="1"/>
  <c r="V645" i="1"/>
  <c r="V645" i="1" a="1"/>
  <c r="U645" i="1"/>
  <c r="U645" i="1" a="1"/>
  <c r="T645" i="1"/>
  <c r="T645" i="1" a="1"/>
  <c r="S645" i="1"/>
  <c r="S645" i="1" a="1"/>
  <c r="R645" i="1"/>
  <c r="R645" i="1" a="1"/>
  <c r="Q645" i="1"/>
  <c r="Q645" i="1" a="1"/>
  <c r="P645" i="1"/>
  <c r="P645" i="1" a="1"/>
  <c r="O645" i="1"/>
  <c r="O645" i="1" a="1"/>
  <c r="N645" i="1"/>
  <c r="N645" i="1" a="1"/>
  <c r="M645" i="1"/>
  <c r="M645" i="1" a="1"/>
  <c r="L645" i="1"/>
  <c r="L645" i="1" a="1"/>
  <c r="W644" i="1"/>
  <c r="W644" i="1" a="1"/>
  <c r="V644" i="1"/>
  <c r="V644" i="1" a="1"/>
  <c r="U644" i="1"/>
  <c r="U644" i="1" a="1"/>
  <c r="T644" i="1"/>
  <c r="T644" i="1" a="1"/>
  <c r="S644" i="1"/>
  <c r="S644" i="1" a="1"/>
  <c r="R644" i="1"/>
  <c r="R644" i="1" a="1"/>
  <c r="Q644" i="1"/>
  <c r="Q644" i="1" a="1"/>
  <c r="P644" i="1"/>
  <c r="P644" i="1" a="1"/>
  <c r="O644" i="1"/>
  <c r="O644" i="1" a="1"/>
  <c r="N644" i="1"/>
  <c r="N644" i="1" a="1"/>
  <c r="M644" i="1"/>
  <c r="M644" i="1" a="1"/>
  <c r="L644" i="1"/>
  <c r="L644" i="1" a="1"/>
  <c r="W643" i="1"/>
  <c r="W643" i="1" a="1"/>
  <c r="V643" i="1"/>
  <c r="V643" i="1" a="1"/>
  <c r="U643" i="1"/>
  <c r="U643" i="1" a="1"/>
  <c r="T643" i="1"/>
  <c r="T643" i="1" a="1"/>
  <c r="S643" i="1"/>
  <c r="S643" i="1" a="1"/>
  <c r="R643" i="1"/>
  <c r="R643" i="1" a="1"/>
  <c r="Q643" i="1"/>
  <c r="Q643" i="1" a="1"/>
  <c r="P643" i="1"/>
  <c r="P643" i="1" a="1"/>
  <c r="O643" i="1"/>
  <c r="O643" i="1" a="1"/>
  <c r="N643" i="1"/>
  <c r="N643" i="1" a="1"/>
  <c r="M643" i="1"/>
  <c r="M643" i="1" a="1"/>
  <c r="L643" i="1"/>
  <c r="L643" i="1" a="1"/>
  <c r="W642" i="1"/>
  <c r="W642" i="1" a="1"/>
  <c r="V642" i="1"/>
  <c r="V642" i="1" a="1"/>
  <c r="U642" i="1"/>
  <c r="U642" i="1" a="1"/>
  <c r="T642" i="1"/>
  <c r="T642" i="1" a="1"/>
  <c r="S642" i="1"/>
  <c r="S642" i="1" a="1"/>
  <c r="R642" i="1"/>
  <c r="R642" i="1" a="1"/>
  <c r="Q642" i="1"/>
  <c r="Q642" i="1" a="1"/>
  <c r="P642" i="1"/>
  <c r="P642" i="1" a="1"/>
  <c r="O642" i="1"/>
  <c r="O642" i="1" a="1"/>
  <c r="N642" i="1"/>
  <c r="N642" i="1" a="1"/>
  <c r="M642" i="1"/>
  <c r="M642" i="1" a="1"/>
  <c r="L642" i="1"/>
  <c r="L642" i="1" a="1"/>
  <c r="L640" i="1"/>
  <c r="L640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L637" i="1"/>
  <c r="L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L636" i="1"/>
  <c r="L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L635" i="1"/>
  <c r="L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M631" i="1"/>
  <c r="M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L626" i="1"/>
  <c r="L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L624" i="1"/>
  <c r="L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L623" i="1"/>
  <c r="L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L610" i="1"/>
  <c r="L610" i="1" a="1"/>
  <c r="W609" i="1"/>
  <c r="V609" i="1"/>
  <c r="U609" i="1"/>
  <c r="T609" i="1"/>
  <c r="S609" i="1"/>
  <c r="R609" i="1"/>
  <c r="Q609" i="1"/>
  <c r="P609" i="1"/>
  <c r="O609" i="1"/>
  <c r="N609" i="1"/>
  <c r="M609" i="1"/>
  <c r="M609" i="1" a="1"/>
  <c r="L609" i="1"/>
  <c r="L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L608" i="1"/>
  <c r="L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L607" i="1"/>
  <c r="L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L606" i="1"/>
  <c r="L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L605" i="1"/>
  <c r="L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L596" i="1"/>
  <c r="L596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L595" i="1"/>
  <c r="L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L594" i="1"/>
  <c r="L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L592" i="1"/>
  <c r="L592" i="1" a="1"/>
  <c r="W591" i="1"/>
  <c r="V591" i="1"/>
  <c r="U591" i="1"/>
  <c r="T591" i="1"/>
  <c r="S591" i="1"/>
  <c r="R591" i="1"/>
  <c r="Q591" i="1"/>
  <c r="P591" i="1"/>
  <c r="O591" i="1"/>
  <c r="N591" i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L580" i="1"/>
  <c r="L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L579" i="1"/>
  <c r="L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L578" i="1"/>
  <c r="L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L577" i="1"/>
  <c r="L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L576" i="1"/>
  <c r="L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L575" i="1"/>
  <c r="L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L574" i="1"/>
  <c r="L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L573" i="1"/>
  <c r="L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7" i="1"/>
  <c r="V567" i="1"/>
  <c r="U567" i="1"/>
  <c r="T567" i="1"/>
  <c r="S567" i="1"/>
  <c r="R567" i="1"/>
  <c r="Q567" i="1"/>
  <c r="P567" i="1"/>
  <c r="O567" i="1"/>
  <c r="N567" i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L564" i="1"/>
  <c r="L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L563" i="1"/>
  <c r="L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L562" i="1"/>
  <c r="L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61" i="1"/>
  <c r="L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L560" i="1"/>
  <c r="L560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L559" i="1"/>
  <c r="L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8" i="1"/>
  <c r="L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L549" i="1"/>
  <c r="L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L548" i="1"/>
  <c r="L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L547" i="1"/>
  <c r="L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L546" i="1"/>
  <c r="L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L545" i="1"/>
  <c r="L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L544" i="1"/>
  <c r="L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L543" i="1"/>
  <c r="L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L533" i="1"/>
  <c r="L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L532" i="1"/>
  <c r="L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L530" i="1"/>
  <c r="L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L529" i="1"/>
  <c r="L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L528" i="1"/>
  <c r="L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19" i="1"/>
  <c r="V519" i="1"/>
  <c r="U519" i="1"/>
  <c r="T519" i="1"/>
  <c r="S519" i="1"/>
  <c r="R519" i="1"/>
  <c r="Q519" i="1"/>
  <c r="P519" i="1"/>
  <c r="O519" i="1"/>
  <c r="N519" i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L516" i="1"/>
  <c r="L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L515" i="1"/>
  <c r="L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L514" i="1"/>
  <c r="L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L513" i="1"/>
  <c r="L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L512" i="1"/>
  <c r="L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L511" i="1"/>
  <c r="L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M507" i="1"/>
  <c r="M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L502" i="1"/>
  <c r="L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L501" i="1"/>
  <c r="L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L500" i="1"/>
  <c r="L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L499" i="1"/>
  <c r="L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L498" i="1"/>
  <c r="L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L486" i="1"/>
  <c r="L486" i="1" a="1"/>
  <c r="W485" i="1"/>
  <c r="W485" i="1" a="1"/>
  <c r="V485" i="1"/>
  <c r="V485" i="1" a="1"/>
  <c r="U485" i="1"/>
  <c r="U485" i="1" a="1"/>
  <c r="T485" i="1"/>
  <c r="T485" i="1" a="1"/>
  <c r="S485" i="1"/>
  <c r="S485" i="1" a="1"/>
  <c r="R485" i="1"/>
  <c r="R485" i="1" a="1"/>
  <c r="Q485" i="1"/>
  <c r="Q485" i="1" a="1"/>
  <c r="P485" i="1"/>
  <c r="P485" i="1" a="1"/>
  <c r="O485" i="1"/>
  <c r="O485" i="1" a="1"/>
  <c r="N485" i="1"/>
  <c r="N485" i="1" a="1"/>
  <c r="M485" i="1"/>
  <c r="M485" i="1" a="1"/>
  <c r="L485" i="1"/>
  <c r="L485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W483" i="1"/>
  <c r="W483" i="1" a="1"/>
  <c r="V483" i="1"/>
  <c r="V483" i="1" a="1"/>
  <c r="U483" i="1"/>
  <c r="U483" i="1" a="1"/>
  <c r="T483" i="1"/>
  <c r="T483" i="1" a="1"/>
  <c r="S483" i="1"/>
  <c r="S483" i="1" a="1"/>
  <c r="R483" i="1"/>
  <c r="R483" i="1" a="1"/>
  <c r="Q483" i="1"/>
  <c r="Q483" i="1" a="1"/>
  <c r="P483" i="1"/>
  <c r="P483" i="1" a="1"/>
  <c r="O483" i="1"/>
  <c r="O483" i="1" a="1"/>
  <c r="N483" i="1"/>
  <c r="N483" i="1" a="1"/>
  <c r="M483" i="1"/>
  <c r="M483" i="1" a="1"/>
  <c r="L483" i="1"/>
  <c r="L483" i="1" a="1"/>
  <c r="W482" i="1"/>
  <c r="W482" i="1" a="1"/>
  <c r="V482" i="1"/>
  <c r="V482" i="1" a="1"/>
  <c r="U482" i="1"/>
  <c r="U482" i="1" a="1"/>
  <c r="T482" i="1"/>
  <c r="T482" i="1" a="1"/>
  <c r="S482" i="1"/>
  <c r="S482" i="1" a="1"/>
  <c r="R482" i="1"/>
  <c r="R482" i="1" a="1"/>
  <c r="Q482" i="1"/>
  <c r="Q482" i="1" a="1"/>
  <c r="P482" i="1"/>
  <c r="P482" i="1" a="1"/>
  <c r="O482" i="1"/>
  <c r="O482" i="1" a="1"/>
  <c r="N482" i="1"/>
  <c r="N482" i="1" a="1"/>
  <c r="M482" i="1"/>
  <c r="M482" i="1" a="1"/>
  <c r="L482" i="1"/>
  <c r="L482" i="1" a="1"/>
  <c r="W481" i="1"/>
  <c r="W481" i="1" a="1"/>
  <c r="V481" i="1"/>
  <c r="V481" i="1" a="1"/>
  <c r="U481" i="1"/>
  <c r="U481" i="1" a="1"/>
  <c r="T481" i="1"/>
  <c r="T481" i="1" a="1"/>
  <c r="S481" i="1"/>
  <c r="S481" i="1" a="1"/>
  <c r="R481" i="1"/>
  <c r="R481" i="1" a="1"/>
  <c r="Q481" i="1"/>
  <c r="Q481" i="1" a="1"/>
  <c r="P481" i="1"/>
  <c r="P481" i="1" a="1"/>
  <c r="O481" i="1"/>
  <c r="O481" i="1" a="1"/>
  <c r="N481" i="1"/>
  <c r="N481" i="1" a="1"/>
  <c r="M481" i="1"/>
  <c r="M481" i="1" a="1"/>
  <c r="L481" i="1"/>
  <c r="L481" i="1" a="1"/>
  <c r="W480" i="1"/>
  <c r="W480" i="1" a="1"/>
  <c r="V480" i="1"/>
  <c r="V480" i="1" a="1"/>
  <c r="U480" i="1"/>
  <c r="U480" i="1" a="1"/>
  <c r="T480" i="1"/>
  <c r="T480" i="1" a="1"/>
  <c r="S480" i="1"/>
  <c r="S480" i="1" a="1"/>
  <c r="R480" i="1"/>
  <c r="R480" i="1" a="1"/>
  <c r="Q480" i="1"/>
  <c r="Q480" i="1" a="1"/>
  <c r="P480" i="1"/>
  <c r="P480" i="1" a="1"/>
  <c r="O480" i="1"/>
  <c r="O480" i="1" a="1"/>
  <c r="N480" i="1"/>
  <c r="N480" i="1" a="1"/>
  <c r="M480" i="1"/>
  <c r="M480" i="1" a="1"/>
  <c r="L480" i="1"/>
  <c r="L480" i="1" a="1"/>
  <c r="W479" i="1"/>
  <c r="W479" i="1" a="1"/>
  <c r="V479" i="1"/>
  <c r="V479" i="1" a="1"/>
  <c r="U479" i="1"/>
  <c r="U479" i="1" a="1"/>
  <c r="T479" i="1"/>
  <c r="T479" i="1" a="1"/>
  <c r="S479" i="1"/>
  <c r="S479" i="1" a="1"/>
  <c r="R479" i="1"/>
  <c r="R479" i="1" a="1"/>
  <c r="Q479" i="1"/>
  <c r="Q479" i="1" a="1"/>
  <c r="P479" i="1"/>
  <c r="P479" i="1" a="1"/>
  <c r="O479" i="1"/>
  <c r="O479" i="1" a="1"/>
  <c r="N479" i="1"/>
  <c r="N479" i="1" a="1"/>
  <c r="M479" i="1"/>
  <c r="M479" i="1" a="1"/>
  <c r="L479" i="1"/>
  <c r="L479" i="1" a="1"/>
  <c r="L477" i="1"/>
  <c r="L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L476" i="1"/>
  <c r="L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L475" i="1"/>
  <c r="L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L474" i="1"/>
  <c r="L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L473" i="1"/>
  <c r="L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L464" i="1"/>
  <c r="L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L463" i="1"/>
  <c r="L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L462" i="1"/>
  <c r="L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L461" i="1"/>
  <c r="L461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M457" i="1"/>
  <c r="M457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L449" i="1"/>
  <c r="L449" i="1" a="1"/>
  <c r="W448" i="1"/>
  <c r="W448" i="1" a="1"/>
  <c r="V448" i="1"/>
  <c r="V448" i="1" a="1"/>
  <c r="U448" i="1"/>
  <c r="U448" i="1" a="1"/>
  <c r="T448" i="1"/>
  <c r="T448" i="1" a="1"/>
  <c r="S448" i="1"/>
  <c r="S448" i="1" a="1"/>
  <c r="R448" i="1"/>
  <c r="R448" i="1" a="1"/>
  <c r="Q448" i="1"/>
  <c r="Q448" i="1" a="1"/>
  <c r="P448" i="1"/>
  <c r="P448" i="1" a="1"/>
  <c r="O448" i="1"/>
  <c r="O448" i="1" a="1"/>
  <c r="N448" i="1"/>
  <c r="N448" i="1" a="1"/>
  <c r="M448" i="1"/>
  <c r="M448" i="1" a="1"/>
  <c r="L448" i="1"/>
  <c r="L448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L445" i="1"/>
  <c r="L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L444" i="1"/>
  <c r="L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L443" i="1"/>
  <c r="L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L442" i="1"/>
  <c r="L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M438" i="1"/>
  <c r="M438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L433" i="1"/>
  <c r="L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L432" i="1"/>
  <c r="L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L431" i="1"/>
  <c r="L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L430" i="1"/>
  <c r="L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L418" i="1"/>
  <c r="L418" i="1" a="1"/>
  <c r="W417" i="1"/>
  <c r="W417" i="1" a="1"/>
  <c r="V417" i="1"/>
  <c r="V417" i="1" a="1"/>
  <c r="U417" i="1"/>
  <c r="U417" i="1" a="1"/>
  <c r="T417" i="1"/>
  <c r="T417" i="1" a="1"/>
  <c r="S417" i="1"/>
  <c r="S417" i="1" a="1"/>
  <c r="R417" i="1"/>
  <c r="R417" i="1" a="1"/>
  <c r="Q417" i="1"/>
  <c r="Q417" i="1" a="1"/>
  <c r="P417" i="1"/>
  <c r="P417" i="1" a="1"/>
  <c r="O417" i="1"/>
  <c r="O417" i="1" a="1"/>
  <c r="N417" i="1"/>
  <c r="N417" i="1" a="1"/>
  <c r="M417" i="1"/>
  <c r="M417" i="1" a="1"/>
  <c r="L417" i="1"/>
  <c r="L417" i="1" a="1"/>
  <c r="L415" i="1"/>
  <c r="L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L414" i="1"/>
  <c r="L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L413" i="1"/>
  <c r="L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L401" i="1"/>
  <c r="L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L400" i="1"/>
  <c r="L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L399" i="1"/>
  <c r="L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L398" i="1"/>
  <c r="L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L386" i="1"/>
  <c r="L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L384" i="1"/>
  <c r="L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L383" i="1"/>
  <c r="L383" i="1" a="1"/>
  <c r="W382" i="1"/>
  <c r="V382" i="1"/>
  <c r="U382" i="1"/>
  <c r="T382" i="1"/>
  <c r="S382" i="1"/>
  <c r="R382" i="1"/>
  <c r="Q382" i="1"/>
  <c r="P382" i="1"/>
  <c r="O382" i="1"/>
  <c r="N382" i="1"/>
  <c r="M382" i="1"/>
  <c r="M382" i="1" a="1"/>
  <c r="L382" i="1"/>
  <c r="L382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L373" i="1"/>
  <c r="L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L372" i="1"/>
  <c r="L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L371" i="1"/>
  <c r="L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L370" i="1"/>
  <c r="L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L358" i="1"/>
  <c r="L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L357" i="1"/>
  <c r="L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L356" i="1"/>
  <c r="L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L355" i="1"/>
  <c r="L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L354" i="1"/>
  <c r="L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L353" i="1"/>
  <c r="L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W346" i="1"/>
  <c r="V346" i="1"/>
  <c r="U346" i="1"/>
  <c r="T346" i="1"/>
  <c r="S346" i="1"/>
  <c r="R346" i="1"/>
  <c r="Q346" i="1"/>
  <c r="P346" i="1"/>
  <c r="O346" i="1"/>
  <c r="N346" i="1"/>
  <c r="M346" i="1"/>
  <c r="M346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L340" i="1"/>
  <c r="L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L328" i="1"/>
  <c r="L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L327" i="1"/>
  <c r="L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L326" i="1"/>
  <c r="L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L325" i="1"/>
  <c r="L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L324" i="1"/>
  <c r="L324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L323" i="1"/>
  <c r="L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L322" i="1"/>
  <c r="L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L321" i="1"/>
  <c r="L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L312" i="1"/>
  <c r="L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L311" i="1"/>
  <c r="L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L309" i="1"/>
  <c r="L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L308" i="1"/>
  <c r="L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L307" i="1"/>
  <c r="L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L306" i="1"/>
  <c r="L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M302" i="1"/>
  <c r="M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L294" i="1"/>
  <c r="L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L293" i="1"/>
  <c r="L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L292" i="1"/>
  <c r="L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L291" i="1"/>
  <c r="L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L290" i="1"/>
  <c r="L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L289" i="1"/>
  <c r="L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L280" i="1"/>
  <c r="L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9" i="1"/>
  <c r="L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L278" i="1"/>
  <c r="L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L277" i="1"/>
  <c r="L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L276" i="1"/>
  <c r="L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L267" i="1"/>
  <c r="L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6" i="1"/>
  <c r="L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L265" i="1"/>
  <c r="L265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L264" i="1"/>
  <c r="L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L263" i="1"/>
  <c r="L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M259" i="1"/>
  <c r="M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L254" i="1"/>
  <c r="L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L253" i="1"/>
  <c r="L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L252" i="1"/>
  <c r="L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L251" i="1"/>
  <c r="L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L250" i="1"/>
  <c r="L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L238" i="1"/>
  <c r="L238" i="1" a="1"/>
  <c r="W237" i="1"/>
  <c r="W237" i="1" a="1"/>
  <c r="V237" i="1"/>
  <c r="V237" i="1" a="1"/>
  <c r="U237" i="1"/>
  <c r="U237" i="1" a="1"/>
  <c r="T237" i="1"/>
  <c r="T237" i="1" a="1"/>
  <c r="S237" i="1"/>
  <c r="S237" i="1" a="1"/>
  <c r="R237" i="1"/>
  <c r="R237" i="1" a="1"/>
  <c r="Q237" i="1"/>
  <c r="Q237" i="1" a="1"/>
  <c r="P237" i="1"/>
  <c r="P237" i="1" a="1"/>
  <c r="O237" i="1"/>
  <c r="O237" i="1" a="1"/>
  <c r="N237" i="1"/>
  <c r="N237" i="1" a="1"/>
  <c r="M237" i="1"/>
  <c r="M237" i="1" a="1"/>
  <c r="L237" i="1"/>
  <c r="L237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W235" i="1"/>
  <c r="W235" i="1" a="1"/>
  <c r="V235" i="1"/>
  <c r="V235" i="1" a="1"/>
  <c r="U235" i="1"/>
  <c r="U235" i="1" a="1"/>
  <c r="T235" i="1"/>
  <c r="T235" i="1" a="1"/>
  <c r="S235" i="1"/>
  <c r="S235" i="1" a="1"/>
  <c r="R235" i="1"/>
  <c r="R235" i="1" a="1"/>
  <c r="Q235" i="1"/>
  <c r="Q235" i="1" a="1"/>
  <c r="P235" i="1"/>
  <c r="P235" i="1" a="1"/>
  <c r="O235" i="1"/>
  <c r="O235" i="1" a="1"/>
  <c r="N235" i="1"/>
  <c r="N235" i="1" a="1"/>
  <c r="M235" i="1"/>
  <c r="M235" i="1" a="1"/>
  <c r="L235" i="1"/>
  <c r="L235" i="1" a="1"/>
  <c r="W234" i="1"/>
  <c r="W234" i="1" a="1"/>
  <c r="V234" i="1"/>
  <c r="V234" i="1" a="1"/>
  <c r="U234" i="1"/>
  <c r="U234" i="1" a="1"/>
  <c r="T234" i="1"/>
  <c r="T234" i="1" a="1"/>
  <c r="S234" i="1"/>
  <c r="S234" i="1" a="1"/>
  <c r="R234" i="1"/>
  <c r="R234" i="1" a="1"/>
  <c r="Q234" i="1"/>
  <c r="Q234" i="1" a="1"/>
  <c r="P234" i="1"/>
  <c r="P234" i="1" a="1"/>
  <c r="O234" i="1"/>
  <c r="O234" i="1" a="1"/>
  <c r="N234" i="1"/>
  <c r="N234" i="1" a="1"/>
  <c r="M234" i="1"/>
  <c r="M234" i="1" a="1"/>
  <c r="L234" i="1"/>
  <c r="L234" i="1" a="1"/>
  <c r="L232" i="1"/>
  <c r="L232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L231" i="1"/>
  <c r="L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L229" i="1"/>
  <c r="L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L228" i="1"/>
  <c r="L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L227" i="1"/>
  <c r="L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M223" i="1"/>
  <c r="M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L218" i="1"/>
  <c r="L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L216" i="1"/>
  <c r="L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L215" i="1"/>
  <c r="L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L214" i="1"/>
  <c r="L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M210" i="1"/>
  <c r="M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L205" i="1"/>
  <c r="L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L204" i="1"/>
  <c r="L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L203" i="1"/>
  <c r="L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L202" i="1"/>
  <c r="L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L201" i="1"/>
  <c r="L201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L200" i="1"/>
  <c r="L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L191" i="1"/>
  <c r="L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90" i="1"/>
  <c r="L190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L189" i="1"/>
  <c r="L189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L188" i="1"/>
  <c r="L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7" i="1"/>
  <c r="L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L186" i="1"/>
  <c r="L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M182" i="1"/>
  <c r="M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L174" i="1"/>
  <c r="L174" i="1" a="1"/>
  <c r="W173" i="1"/>
  <c r="W173" i="1" a="1"/>
  <c r="V173" i="1"/>
  <c r="V173" i="1" a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/>
  <c r="O173" i="1" a="1"/>
  <c r="N173" i="1"/>
  <c r="N173" i="1" a="1"/>
  <c r="M173" i="1"/>
  <c r="M173" i="1" a="1"/>
  <c r="L173" i="1"/>
  <c r="L173" i="1" a="1"/>
  <c r="W172" i="1"/>
  <c r="W172" i="1" a="1"/>
  <c r="V172" i="1"/>
  <c r="V172" i="1" a="1"/>
  <c r="U172" i="1"/>
  <c r="U172" i="1" a="1"/>
  <c r="T172" i="1"/>
  <c r="T172" i="1" a="1"/>
  <c r="S172" i="1"/>
  <c r="S172" i="1" a="1"/>
  <c r="R172" i="1"/>
  <c r="R172" i="1" a="1"/>
  <c r="Q172" i="1"/>
  <c r="Q172" i="1" a="1"/>
  <c r="P172" i="1"/>
  <c r="P172" i="1" a="1"/>
  <c r="O172" i="1"/>
  <c r="O172" i="1" a="1"/>
  <c r="N172" i="1"/>
  <c r="N172" i="1" a="1"/>
  <c r="M172" i="1"/>
  <c r="M172" i="1" a="1"/>
  <c r="L172" i="1"/>
  <c r="L172" i="1" a="1"/>
  <c r="W171" i="1"/>
  <c r="W171" i="1" a="1"/>
  <c r="V171" i="1"/>
  <c r="V171" i="1" a="1"/>
  <c r="U171" i="1"/>
  <c r="U171" i="1" a="1"/>
  <c r="T171" i="1"/>
  <c r="T171" i="1" a="1"/>
  <c r="S171" i="1"/>
  <c r="S171" i="1" a="1"/>
  <c r="R171" i="1"/>
  <c r="R171" i="1" a="1"/>
  <c r="Q171" i="1"/>
  <c r="Q171" i="1" a="1"/>
  <c r="P171" i="1"/>
  <c r="P171" i="1" a="1"/>
  <c r="O171" i="1"/>
  <c r="O171" i="1" a="1"/>
  <c r="N171" i="1"/>
  <c r="N171" i="1" a="1"/>
  <c r="M171" i="1"/>
  <c r="M171" i="1" a="1"/>
  <c r="L171" i="1"/>
  <c r="L171" i="1" a="1"/>
  <c r="L169" i="1"/>
  <c r="L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L168" i="1"/>
  <c r="L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L167" i="1"/>
  <c r="L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L166" i="1"/>
  <c r="L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L165" i="1"/>
  <c r="L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L164" i="1"/>
  <c r="L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L163" i="1"/>
  <c r="L163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L162" i="1"/>
  <c r="L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M158" i="1"/>
  <c r="M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L153" i="1"/>
  <c r="L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L152" i="1"/>
  <c r="L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51" i="1"/>
  <c r="L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L150" i="1"/>
  <c r="L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L149" i="1"/>
  <c r="L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L148" i="1"/>
  <c r="L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L147" i="1"/>
  <c r="L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L138" i="1"/>
  <c r="L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L137" i="1"/>
  <c r="L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L136" i="1"/>
  <c r="L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L134" i="1"/>
  <c r="L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L125" i="1"/>
  <c r="L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L124" i="1"/>
  <c r="L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L123" i="1"/>
  <c r="L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L122" i="1"/>
  <c r="L122" i="1" a="1"/>
  <c r="W121" i="1"/>
  <c r="V121" i="1"/>
  <c r="U121" i="1"/>
  <c r="T121" i="1"/>
  <c r="S121" i="1"/>
  <c r="R121" i="1"/>
  <c r="Q121" i="1"/>
  <c r="P121" i="1"/>
  <c r="O121" i="1"/>
  <c r="N121" i="1"/>
  <c r="M121" i="1"/>
  <c r="M121" i="1" a="1"/>
  <c r="L121" i="1"/>
  <c r="L121" i="1" a="1"/>
  <c r="W120" i="1"/>
  <c r="V120" i="1"/>
  <c r="U120" i="1"/>
  <c r="T120" i="1"/>
  <c r="S120" i="1"/>
  <c r="R120" i="1"/>
  <c r="Q120" i="1"/>
  <c r="P120" i="1"/>
  <c r="O120" i="1"/>
  <c r="N120" i="1"/>
  <c r="M120" i="1"/>
  <c r="M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V112" i="1"/>
  <c r="U112" i="1"/>
  <c r="T112" i="1"/>
  <c r="S112" i="1"/>
  <c r="R112" i="1"/>
  <c r="Q112" i="1"/>
  <c r="P112" i="1"/>
  <c r="O112" i="1"/>
  <c r="N112" i="1"/>
  <c r="M112" i="1"/>
  <c r="M112" i="1" a="1"/>
  <c r="L112" i="1"/>
  <c r="L112" i="1" a="1"/>
  <c r="W111" i="1"/>
  <c r="V111" i="1"/>
  <c r="U111" i="1"/>
  <c r="T111" i="1"/>
  <c r="S111" i="1"/>
  <c r="R111" i="1"/>
  <c r="Q111" i="1"/>
  <c r="P111" i="1"/>
  <c r="O111" i="1"/>
  <c r="N111" i="1"/>
  <c r="M111" i="1"/>
  <c r="M111" i="1" a="1"/>
  <c r="L111" i="1"/>
  <c r="L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L110" i="1"/>
  <c r="L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L109" i="1"/>
  <c r="L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L108" i="1"/>
  <c r="L108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L107" i="1"/>
  <c r="L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L106" i="1"/>
  <c r="L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5" i="1"/>
  <c r="L105" i="1" a="1"/>
  <c r="W104" i="1"/>
  <c r="V104" i="1"/>
  <c r="U104" i="1"/>
  <c r="T104" i="1"/>
  <c r="S104" i="1"/>
  <c r="R104" i="1"/>
  <c r="Q104" i="1"/>
  <c r="P104" i="1"/>
  <c r="O104" i="1"/>
  <c r="N104" i="1"/>
  <c r="M104" i="1"/>
  <c r="M104" i="1" a="1"/>
  <c r="L104" i="1"/>
  <c r="L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W97" i="1"/>
  <c r="V97" i="1"/>
  <c r="U97" i="1"/>
  <c r="T97" i="1"/>
  <c r="S97" i="1"/>
  <c r="R97" i="1"/>
  <c r="Q97" i="1"/>
  <c r="P97" i="1"/>
  <c r="O97" i="1"/>
  <c r="N97" i="1"/>
  <c r="M97" i="1"/>
  <c r="M97" i="1" a="1"/>
  <c r="W95" i="1"/>
  <c r="V95" i="1"/>
  <c r="U95" i="1"/>
  <c r="T95" i="1"/>
  <c r="S95" i="1"/>
  <c r="R95" i="1"/>
  <c r="Q95" i="1"/>
  <c r="P95" i="1"/>
  <c r="O95" i="1"/>
  <c r="N95" i="1"/>
  <c r="M95" i="1"/>
  <c r="M95" i="1" a="1"/>
  <c r="L95" i="1"/>
  <c r="L95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L94" i="1"/>
  <c r="L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L93" i="1"/>
  <c r="L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L92" i="1"/>
  <c r="L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L91" i="1"/>
  <c r="L91" i="1" a="1"/>
  <c r="W90" i="1"/>
  <c r="V90" i="1"/>
  <c r="U90" i="1"/>
  <c r="T90" i="1"/>
  <c r="S90" i="1"/>
  <c r="R90" i="1"/>
  <c r="Q90" i="1"/>
  <c r="P90" i="1"/>
  <c r="O90" i="1"/>
  <c r="N90" i="1"/>
  <c r="M90" i="1"/>
  <c r="M90" i="1" a="1"/>
  <c r="L90" i="1"/>
  <c r="L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L89" i="1"/>
  <c r="L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L88" i="1"/>
  <c r="L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L87" i="1"/>
  <c r="L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2" i="1"/>
  <c r="V82" i="1"/>
  <c r="U82" i="1"/>
  <c r="T82" i="1"/>
  <c r="S82" i="1"/>
  <c r="R82" i="1"/>
  <c r="Q82" i="1"/>
  <c r="P82" i="1"/>
  <c r="O82" i="1"/>
  <c r="N82" i="1"/>
  <c r="M82" i="1"/>
  <c r="M82" i="1" a="1"/>
  <c r="W81" i="1"/>
  <c r="V81" i="1"/>
  <c r="U81" i="1"/>
  <c r="T81" i="1"/>
  <c r="S81" i="1"/>
  <c r="R81" i="1"/>
  <c r="Q81" i="1"/>
  <c r="P81" i="1"/>
  <c r="O81" i="1"/>
  <c r="N81" i="1"/>
  <c r="M81" i="1"/>
  <c r="M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L78" i="1"/>
  <c r="L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L77" i="1"/>
  <c r="L77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L76" i="1"/>
  <c r="L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L75" i="1"/>
  <c r="L75" i="1" a="1"/>
  <c r="W74" i="1"/>
  <c r="V74" i="1"/>
  <c r="U74" i="1"/>
  <c r="T74" i="1"/>
  <c r="S74" i="1"/>
  <c r="R74" i="1"/>
  <c r="Q74" i="1"/>
  <c r="P74" i="1"/>
  <c r="O74" i="1"/>
  <c r="N74" i="1"/>
  <c r="M74" i="1"/>
  <c r="M74" i="1" a="1"/>
  <c r="L74" i="1"/>
  <c r="L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L73" i="1"/>
  <c r="L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L72" i="1"/>
  <c r="L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L71" i="1"/>
  <c r="L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L70" i="1"/>
  <c r="L70" i="1" a="1"/>
  <c r="W69" i="1"/>
  <c r="V69" i="1"/>
  <c r="U69" i="1"/>
  <c r="T69" i="1"/>
  <c r="S69" i="1"/>
  <c r="R69" i="1"/>
  <c r="Q69" i="1"/>
  <c r="P69" i="1"/>
  <c r="O69" i="1"/>
  <c r="N69" i="1"/>
  <c r="M69" i="1"/>
  <c r="M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W67" i="1"/>
  <c r="V67" i="1"/>
  <c r="U67" i="1"/>
  <c r="T67" i="1"/>
  <c r="S67" i="1"/>
  <c r="R67" i="1"/>
  <c r="Q67" i="1"/>
  <c r="P67" i="1"/>
  <c r="O67" i="1"/>
  <c r="N67" i="1"/>
  <c r="M67" i="1"/>
  <c r="M67" i="1" a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61" i="1"/>
  <c r="L61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60" i="1"/>
  <c r="L60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L59" i="1"/>
  <c r="L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L58" i="1"/>
  <c r="L58" i="1" a="1"/>
  <c r="W57" i="1"/>
  <c r="V57" i="1"/>
  <c r="U57" i="1"/>
  <c r="T57" i="1"/>
  <c r="S57" i="1"/>
  <c r="R57" i="1"/>
  <c r="Q57" i="1"/>
  <c r="P57" i="1"/>
  <c r="O57" i="1"/>
  <c r="N57" i="1"/>
  <c r="M57" i="1"/>
  <c r="M57" i="1" a="1"/>
  <c r="L57" i="1"/>
  <c r="L57" i="1" a="1"/>
  <c r="W56" i="1"/>
  <c r="V56" i="1"/>
  <c r="U56" i="1"/>
  <c r="T56" i="1"/>
  <c r="S56" i="1"/>
  <c r="R56" i="1"/>
  <c r="Q56" i="1"/>
  <c r="P56" i="1"/>
  <c r="O56" i="1"/>
  <c r="N56" i="1"/>
  <c r="M56" i="1"/>
  <c r="M56" i="1" a="1"/>
  <c r="L56" i="1"/>
  <c r="L56" i="1" a="1"/>
  <c r="W55" i="1"/>
  <c r="V55" i="1"/>
  <c r="U55" i="1"/>
  <c r="T55" i="1"/>
  <c r="S55" i="1"/>
  <c r="R55" i="1"/>
  <c r="Q55" i="1"/>
  <c r="P55" i="1"/>
  <c r="O55" i="1"/>
  <c r="N55" i="1"/>
  <c r="M55" i="1"/>
  <c r="M55" i="1" a="1"/>
  <c r="L55" i="1"/>
  <c r="L55" i="1" a="1"/>
  <c r="W54" i="1"/>
  <c r="V54" i="1"/>
  <c r="U54" i="1"/>
  <c r="T54" i="1"/>
  <c r="S54" i="1"/>
  <c r="R54" i="1"/>
  <c r="Q54" i="1"/>
  <c r="P54" i="1"/>
  <c r="O54" i="1"/>
  <c r="N54" i="1"/>
  <c r="M54" i="1"/>
  <c r="M54" i="1" a="1"/>
  <c r="L54" i="1"/>
  <c r="L54" i="1" a="1"/>
  <c r="W53" i="1"/>
  <c r="V53" i="1"/>
  <c r="U53" i="1"/>
  <c r="T53" i="1"/>
  <c r="S53" i="1"/>
  <c r="R53" i="1"/>
  <c r="Q53" i="1"/>
  <c r="P53" i="1"/>
  <c r="O53" i="1"/>
  <c r="N53" i="1"/>
  <c r="M53" i="1"/>
  <c r="M53" i="1" a="1"/>
  <c r="L53" i="1"/>
  <c r="L53" i="1" a="1"/>
  <c r="W52" i="1"/>
  <c r="V52" i="1"/>
  <c r="U52" i="1"/>
  <c r="T52" i="1"/>
  <c r="S52" i="1"/>
  <c r="R52" i="1"/>
  <c r="Q52" i="1"/>
  <c r="P52" i="1"/>
  <c r="O52" i="1"/>
  <c r="N52" i="1"/>
  <c r="M52" i="1"/>
  <c r="M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W47" i="1"/>
  <c r="V47" i="1"/>
  <c r="U47" i="1"/>
  <c r="T47" i="1"/>
  <c r="S47" i="1"/>
  <c r="R47" i="1"/>
  <c r="Q47" i="1"/>
  <c r="P47" i="1"/>
  <c r="O47" i="1"/>
  <c r="N47" i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3" i="1"/>
  <c r="V43" i="1"/>
  <c r="U43" i="1"/>
  <c r="T43" i="1"/>
  <c r="S43" i="1"/>
  <c r="R43" i="1"/>
  <c r="Q43" i="1"/>
  <c r="P43" i="1"/>
  <c r="O43" i="1"/>
  <c r="N43" i="1"/>
  <c r="M43" i="1"/>
  <c r="M43" i="1" a="1"/>
  <c r="L41" i="1"/>
  <c r="L41" i="1" a="1"/>
  <c r="W40" i="1"/>
  <c r="W40" i="1" a="1"/>
  <c r="V40" i="1"/>
  <c r="V40" i="1" a="1"/>
  <c r="U40" i="1"/>
  <c r="U40" i="1" a="1"/>
  <c r="T40" i="1"/>
  <c r="T40" i="1" a="1"/>
  <c r="S40" i="1"/>
  <c r="S40" i="1" a="1"/>
  <c r="R40" i="1"/>
  <c r="R40" i="1" a="1"/>
  <c r="Q40" i="1"/>
  <c r="Q40" i="1" a="1"/>
  <c r="P40" i="1"/>
  <c r="P40" i="1" a="1"/>
  <c r="O40" i="1"/>
  <c r="O40" i="1" a="1"/>
  <c r="N40" i="1"/>
  <c r="N40" i="1" a="1"/>
  <c r="M40" i="1"/>
  <c r="M40" i="1" a="1"/>
  <c r="L40" i="1"/>
  <c r="L40" i="1" a="1"/>
  <c r="W39" i="1"/>
  <c r="W39" i="1" a="1"/>
  <c r="V39" i="1"/>
  <c r="V39" i="1" a="1"/>
  <c r="U39" i="1"/>
  <c r="U39" i="1" a="1"/>
  <c r="T39" i="1"/>
  <c r="T39" i="1" a="1"/>
  <c r="S39" i="1"/>
  <c r="S39" i="1" a="1"/>
  <c r="R39" i="1"/>
  <c r="R39" i="1" a="1"/>
  <c r="Q39" i="1"/>
  <c r="Q39" i="1" a="1"/>
  <c r="P39" i="1"/>
  <c r="P39" i="1" a="1"/>
  <c r="O39" i="1"/>
  <c r="O39" i="1" a="1"/>
  <c r="N39" i="1"/>
  <c r="N39" i="1" a="1"/>
  <c r="M39" i="1"/>
  <c r="M39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<sst xmlns="http://schemas.openxmlformats.org/spreadsheetml/2006/main" count="18444" uniqueCount="352">
  <si>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</si>
  <si>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</si>
  <si>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</si>
  <si>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</si>
  <si>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</si>
  <si>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</si>
  <si>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</si>
  <si>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</si>
  <si>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</si>
  <si>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</si>
  <si>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</si>
  <si>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</si>
  <si>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</si>
  <si>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</si>
  <si>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</si>
  <si>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</si>
  <si>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Iron and Steel</t>
  </si>
  <si>
    <t>Service requested</t>
  </si>
  <si>
    <t>CIMS.CAN.QC.Iron and Steel</t>
  </si>
  <si>
    <t>activity_data_region</t>
  </si>
  <si>
    <t>Service provided</t>
  </si>
  <si>
    <t>activity_data_generic</t>
  </si>
  <si>
    <t>Competition type</t>
  </si>
  <si>
    <t>Price multiplier</t>
  </si>
  <si>
    <t>CIMS.CAN.QC.Biodiesel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</si>
  <si>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</si>
  <si>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</si>
  <si>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</si>
  <si>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</si>
  <si>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</si>
  <si>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</si>
  <si>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CIMS.CAN.QC.Electricity</t>
  </si>
  <si>
    <t>CER</t>
  </si>
  <si>
    <t>CIMS.CAN.QC.Ethanol</t>
  </si>
  <si>
    <t>CIMS.Generic Fuels.Fuel Oil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</si>
  <si>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</si>
  <si>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</si>
  <si>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</si>
  <si>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</si>
  <si>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</si>
  <si>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</si>
  <si>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</si>
  <si>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</si>
  <si>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</si>
  <si>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</si>
  <si>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</si>
  <si>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CIMS.CAN.QC.Iron and Steel.Steel Product</t>
  </si>
  <si>
    <t>Steel Product</t>
  </si>
  <si>
    <t>Fixed Ratio</t>
  </si>
  <si>
    <t>CIMS.CAN.QC.Iron and Steel.Steel Product.Slabs</t>
  </si>
  <si>
    <t>CIMS.CAN.QC.Iron and Steel.Steel Product.Billets</t>
  </si>
  <si>
    <t>CIMS.CAN.QC.Iron and Steel.Steel Product.Blooms</t>
  </si>
  <si>
    <t>Slabs</t>
  </si>
  <si>
    <t>CIMS.CAN.QC.Iron and Steel.Steel Product.Slabs.Casting</t>
  </si>
  <si>
    <t>CIMS.CAN.QC.Iron and Steel.Steel Product.Slabs.Cold Rolled</t>
  </si>
  <si>
    <t>CIMS.CAN.QC.Iron and Steel.Steel Product.Slabs.Pickled Slabs</t>
  </si>
  <si>
    <t>CIMS.CAN.QC.Iron and Steel.Steel Product.Slabs.Skin Pass</t>
  </si>
  <si>
    <t>CIMS.CAN.QC.Iron and Steel.Molten Steel</t>
  </si>
  <si>
    <t>CIMS.CAN.QC.Iron and Steel.HVAC</t>
  </si>
  <si>
    <t>CIMS.CAN.QC.Iron and Steel.Lighting</t>
  </si>
  <si>
    <t>Casting</t>
  </si>
  <si>
    <t>Tech Compete</t>
  </si>
  <si>
    <t>Discount rate_financial</t>
  </si>
  <si>
    <t>tech_data_generic</t>
  </si>
  <si>
    <t>%</t>
  </si>
  <si>
    <t>Heterogeneity</t>
  </si>
  <si>
    <t>Continued casting NG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</si>
  <si>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</si>
  <si>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</si>
  <si>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</si>
  <si>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</si>
  <si>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</si>
  <si>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</si>
  <si>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</si>
  <si>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</si>
  <si>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node unit</t>
  </si>
  <si>
    <t>FCC</t>
  </si>
  <si>
    <t>$</t>
  </si>
  <si>
    <t>FOM</t>
  </si>
  <si>
    <t>CIMS.CAN.QC.Iron and Steel.Methane Blend</t>
  </si>
  <si>
    <t>tech_multi_generic</t>
  </si>
  <si>
    <t>CIMS.CAN.QC.Iron and Steel.Ventilation</t>
  </si>
  <si>
    <t>CIMS.CAN.QC.Iron and Steel.Conveyance</t>
  </si>
  <si>
    <t>CIMS.CAN.QC.Iron and Steel.Compression</t>
  </si>
  <si>
    <t>CIMS.CAN.QC.Iron and Steel.Direct Drive</t>
  </si>
  <si>
    <t>CIMS.CAN.QC.Iron and Steel.Pumping</t>
  </si>
  <si>
    <t>CIMS.CAN.QC.Iron and Steel.Reheating</t>
  </si>
  <si>
    <t>CIMS.CAN.QC.Iron and Steel.Steel Product.Slabs.Slab Roughing</t>
  </si>
  <si>
    <t>CIMS.CAN.QC.Iron and Steel.Steel Product.Slabs.Slab Finishing</t>
  </si>
  <si>
    <t>Continued casting oil</t>
  </si>
  <si>
    <t>Ingot casting NG soaking pit and slab mill</t>
  </si>
  <si>
    <t>Ingot casting oil soaking pit and slab mill</t>
  </si>
  <si>
    <t>Strip casting NG</t>
  </si>
  <si>
    <t>Strip casting oil</t>
  </si>
  <si>
    <t>Thin slab casting NG</t>
  </si>
  <si>
    <t>Thin slab casting oil</t>
  </si>
  <si>
    <t>Cold Rolled</t>
  </si>
  <si>
    <t>CIMS.CAN.QC.Iron and Steel.Steel Product.Slabs.Cold Rolled.Galvanize</t>
  </si>
  <si>
    <t>CIMS.CAN.QC.Iron and Steel.Steel Product.Slabs.Cold Rolled.ElectroClean</t>
  </si>
  <si>
    <t>CIMS.CAN.QC.Iron and Steel.Steel Product.Slabs.Cold Rolled.Cold Roll</t>
  </si>
  <si>
    <t>Galvanize</t>
  </si>
  <si>
    <t>Electro galvanizing NG</t>
  </si>
  <si>
    <t>Electro galvanizing oil</t>
  </si>
  <si>
    <t>Hot dip galvanizing NG</t>
  </si>
  <si>
    <t>Hot dip galvanizing oil</t>
  </si>
  <si>
    <t>ElectroClean</t>
  </si>
  <si>
    <t>CIMS.CAN.QC.Iron and Steel.Steel Product.Slabs.Cold Rolled.ElectroClean.Anneal Temper</t>
  </si>
  <si>
    <t>CIMS.CAN.QC.Iron and Steel.Steel Product.Slabs.Cold Rolled.ElectroClean.Electric Steel</t>
  </si>
  <si>
    <t>CIMS.CAN.QC.Iron and Steel.Steel Product.Slabs.Cold Rolled.ElectroClean.Electrocleancomp</t>
  </si>
  <si>
    <t>CIMS.CAN.QC.Iron and Steel.Steel Product.Slabs.Cold Rolled.ElectroClean.Tin Plate</t>
  </si>
  <si>
    <t>Anneal Temper</t>
  </si>
  <si>
    <t>Batch annealing NG cold rolling</t>
  </si>
  <si>
    <t>Batch annealing oil cold rolling</t>
  </si>
  <si>
    <t>Continuous annealing NG cold rolling</t>
  </si>
  <si>
    <t>Continuous annealing oil cold rolling</t>
  </si>
  <si>
    <t>Electric Steel</t>
  </si>
  <si>
    <t>Electric quality steel NG</t>
  </si>
  <si>
    <t>Electric quality steel oil</t>
  </si>
  <si>
    <t>Electrocleancomp</t>
  </si>
  <si>
    <t>Electrolytic cleaning</t>
  </si>
  <si>
    <t>Tin Plate</t>
  </si>
  <si>
    <t>Electrolytic tin plate mill</t>
  </si>
  <si>
    <t>Cold Roll</t>
  </si>
  <si>
    <t>Cold roll reduction NG</t>
  </si>
  <si>
    <t>Cold roll reduction oil</t>
  </si>
  <si>
    <t>Pickled Slabs</t>
  </si>
  <si>
    <t>Sulphuring acid treatment of steel</t>
  </si>
  <si>
    <t>Skin Pass</t>
  </si>
  <si>
    <t>Skin passed steel mill</t>
  </si>
  <si>
    <t>Slab Finishing</t>
  </si>
  <si>
    <t>CIMS.CAN.QC.Iron and Steel.Steel Product.Slabs.Slab Finishing.Finishing Mills</t>
  </si>
  <si>
    <t>Finishing Mills</t>
  </si>
  <si>
    <t>Finishing mill comp</t>
  </si>
  <si>
    <t>Finishing mill</t>
  </si>
  <si>
    <t>Slab Roughing</t>
  </si>
  <si>
    <t>CIMS.CAN.QC.Iron and Steel.Steel Product.Slabs.Slab Roughing.Roughing Mills</t>
  </si>
  <si>
    <t>Roughing Mills</t>
  </si>
  <si>
    <t>Roughing mill comp</t>
  </si>
  <si>
    <t>Roughing mill</t>
  </si>
  <si>
    <t>Billets</t>
  </si>
  <si>
    <t>CIMS.CAN.QC.Iron and Steel.Steel Product.Billets.Bar</t>
  </si>
  <si>
    <t>CIMS.CAN.QC.Iron and Steel.Steel Product.Billets.Billet Casting</t>
  </si>
  <si>
    <t>CIMS.CAN.QC.Iron and Steel.Steel Product.Billets.Light Structural Shapes</t>
  </si>
  <si>
    <t>CIMS.CAN.QC.Iron and Steel.Steel Product.Billets.Rod</t>
  </si>
  <si>
    <t>Bar</t>
  </si>
  <si>
    <t>Billet bar mill NG</t>
  </si>
  <si>
    <t>Billet bar mill oil</t>
  </si>
  <si>
    <t>Billet Casting</t>
  </si>
  <si>
    <t>Billet continuous casting NG</t>
  </si>
  <si>
    <t>Billet continuous casting oil</t>
  </si>
  <si>
    <t>Billet ingot casting NG</t>
  </si>
  <si>
    <t>Billet ingot casting oil</t>
  </si>
  <si>
    <t>Light Structural Shapes</t>
  </si>
  <si>
    <t>Billet light structural steel mill NG</t>
  </si>
  <si>
    <t>Billet light structural steel mill oil</t>
  </si>
  <si>
    <t>Rod</t>
  </si>
  <si>
    <t>Billet rod mill NG</t>
  </si>
  <si>
    <t>Billet rod mill oil</t>
  </si>
  <si>
    <t>Blooms</t>
  </si>
  <si>
    <t>CIMS.CAN.QC.Iron and Steel.Steel Product.Blooms.Bloom Casting</t>
  </si>
  <si>
    <t>CIMS.CAN.QC.Iron and Steel.Steel Product.Blooms.Heavy Structural Shapes</t>
  </si>
  <si>
    <t>CIMS.CAN.QC.Iron and Steel.Steel Product.Blooms.Tubes</t>
  </si>
  <si>
    <t>Bloom Casting</t>
  </si>
  <si>
    <t>Bloom continuous casting NG</t>
  </si>
  <si>
    <t>Bloom continuous casting oil</t>
  </si>
  <si>
    <t>Bloom ingot casting NG</t>
  </si>
  <si>
    <t>Bloom ingot casting oil</t>
  </si>
  <si>
    <t>Heavy Structural Shapes</t>
  </si>
  <si>
    <t>Bloom heavy structural steel mill NG</t>
  </si>
  <si>
    <t>Bloom heavy structural steel mill oil</t>
  </si>
  <si>
    <t>Tubes</t>
  </si>
  <si>
    <t>Bloom seamless tube mill NG</t>
  </si>
  <si>
    <t>Bloom seamless tube mill oil</t>
  </si>
  <si>
    <t>Molten Steel</t>
  </si>
  <si>
    <t>CIMS.CAN.QC.Iron and Steel.Molten Steel.Ladle Preheat</t>
  </si>
  <si>
    <t>CIMS.CAN.QC.Iron and Steel.Molten Steel.Ladle Refining</t>
  </si>
  <si>
    <t>CIMS.CAN.QC.Iron and Steel.Molten Steel.Recycled</t>
  </si>
  <si>
    <t>CIMS.CAN.QC.Iron and Steel.Molten Steel.Integrated</t>
  </si>
  <si>
    <t>Ladle Preheat</t>
  </si>
  <si>
    <t>Electric ladle reheat</t>
  </si>
  <si>
    <t>NG ladle reheat</t>
  </si>
  <si>
    <t>Ladle Refining</t>
  </si>
  <si>
    <t>Ladle refining</t>
  </si>
  <si>
    <t>Recycled</t>
  </si>
  <si>
    <t>High power EAF</t>
  </si>
  <si>
    <t>Emissions</t>
  </si>
  <si>
    <t>CO2</t>
  </si>
  <si>
    <t>Process</t>
  </si>
  <si>
    <t>High power EAF + O2</t>
  </si>
  <si>
    <t>CIMS.CAN.QC.Iron and Steel.Oxygen</t>
  </si>
  <si>
    <t>Ultra power EAF + O2</t>
  </si>
  <si>
    <t>Ultra power EAF + O2 + CCS</t>
  </si>
  <si>
    <t>CIMS.CAN.QC.Iron and Steel.CCS</t>
  </si>
  <si>
    <t>Integrated</t>
  </si>
  <si>
    <t>BF-BOF</t>
  </si>
  <si>
    <t>CIMS.Generic Fuels.Metallurgical Coal</t>
  </si>
  <si>
    <t>CIMS.CAN.QC.Iron and Steel.Iron Process Gas</t>
  </si>
  <si>
    <t>CIMS.CAN.QC.Iron and Steel.Steam</t>
  </si>
  <si>
    <t>CIMS.CAN.QC.Iron and Steel.Agglomeration</t>
  </si>
  <si>
    <t>Corex smelter</t>
  </si>
  <si>
    <t>Corex smelter + CCS</t>
  </si>
  <si>
    <t>Top gas recycling CCS</t>
  </si>
  <si>
    <t>HIsarna CCS</t>
  </si>
  <si>
    <t>DRI + EAF</t>
  </si>
  <si>
    <t>DRI + EAF + CCS</t>
  </si>
  <si>
    <t>Smelter + EAF</t>
  </si>
  <si>
    <t>Smelter + EAF + CCS</t>
  </si>
  <si>
    <t>HDRI + EAF</t>
  </si>
  <si>
    <t>Agglomeration</t>
  </si>
  <si>
    <t>Iron sinter agglomeration</t>
  </si>
  <si>
    <t>Iron sinter agglomeration CCS</t>
  </si>
  <si>
    <t>Oxygen</t>
  </si>
  <si>
    <t>CIMS.CAN.QC.Iron and Steel.Oxygen.Cryogenics</t>
  </si>
  <si>
    <t>Cryogenics</t>
  </si>
  <si>
    <t>Air compression and distillation</t>
  </si>
  <si>
    <t>Iron Process Gas</t>
  </si>
  <si>
    <t>CIMS.CAN.QC.Iron and Steel.Iron Process Gas.Reheating</t>
  </si>
  <si>
    <t>CIMS.CAN.QC.Iron and Steel.Iron Process Gas.Steam</t>
  </si>
  <si>
    <t>Reheating</t>
  </si>
  <si>
    <t>recuperated reheat furnace</t>
  </si>
  <si>
    <t>unrecuperated reheat furnace</t>
  </si>
  <si>
    <t>Steam</t>
  </si>
  <si>
    <t>Boiler Iron Process Gas</t>
  </si>
  <si>
    <t>Cogenerator Iron Process Gas</t>
  </si>
  <si>
    <t>CIMS.CAN.QC.Iron and Steel.Reheating.Reheators</t>
  </si>
  <si>
    <t>Reheators</t>
  </si>
  <si>
    <t>NG direct rolling reheat furnace</t>
  </si>
  <si>
    <t>NG induction reheat furnace</t>
  </si>
  <si>
    <t>NG recuperated reheat furnace</t>
  </si>
  <si>
    <t>NG unrecuperated reheat furnace</t>
  </si>
  <si>
    <t>Oil direct rolling reheat furnace</t>
  </si>
  <si>
    <t>Oil induction reheat furnace</t>
  </si>
  <si>
    <t>Oil recuperated reheat furnace</t>
  </si>
  <si>
    <t>Oil unrecuperated reheat furnace</t>
  </si>
  <si>
    <t>Coal CCS</t>
  </si>
  <si>
    <t>Coal</t>
  </si>
  <si>
    <t>Electric</t>
  </si>
  <si>
    <t>Fuel Oil</t>
  </si>
  <si>
    <t>Hydrogen HR and reg burner</t>
  </si>
  <si>
    <t>NG</t>
  </si>
  <si>
    <t>NG CCS</t>
  </si>
  <si>
    <t>BPST NG 30 MW</t>
  </si>
  <si>
    <t>BPST NG 30 MW CCS</t>
  </si>
  <si>
    <t>HFO steam turbine</t>
  </si>
  <si>
    <t>SCGT HRSG 10 MW High H:P ratio</t>
  </si>
  <si>
    <t>SCGT HRSG 10 MW Low H:P ratio</t>
  </si>
  <si>
    <t>SCGT HRSG 40 MW High H:P ratio</t>
  </si>
  <si>
    <t>SCGT HRSG 40 MW Low H:P ratio</t>
  </si>
  <si>
    <t>Spark Ignition Reciprocating engine NG 6MW</t>
  </si>
  <si>
    <t>Methane Blend</t>
  </si>
  <si>
    <t>Biogas</t>
  </si>
  <si>
    <t>Biomass Gasification</t>
  </si>
  <si>
    <t>H2</t>
  </si>
  <si>
    <t>CCS</t>
  </si>
  <si>
    <t xml:space="preserve">3740000 tCO2 * 85% Capacity Factor* 90% capture rate  </t>
  </si>
  <si>
    <t>FCC *1.03068015 (2020 CPI/2018CPI)*1.3415 CAD/USD</t>
  </si>
  <si>
    <t>FOM *1.03068015 (2020 CPI/2018CPI)*1.3415 CAD/USD</t>
  </si>
  <si>
    <t>CIMS.Generic Fuels.VOM</t>
  </si>
  <si>
    <t>CIMS.Transmission.CCS TS QC</t>
  </si>
  <si>
    <t>Emissions_removal</t>
  </si>
  <si>
    <t>Combustion</t>
  </si>
  <si>
    <t>HVAC</t>
  </si>
  <si>
    <t>CIMS.CAN.QC.Iron and Steel.HVAC.Space Heating</t>
  </si>
  <si>
    <t>CIMS.CAN.QC.Iron and Steel.HVAC.Space Cooling</t>
  </si>
  <si>
    <t>Space Heating</t>
  </si>
  <si>
    <t>Space heat NG</t>
  </si>
  <si>
    <t>Space heat electric</t>
  </si>
  <si>
    <t>Space heat steam</t>
  </si>
  <si>
    <t>Space Cooling</t>
  </si>
  <si>
    <t>Space cooling electric</t>
  </si>
  <si>
    <t>Lighting</t>
  </si>
  <si>
    <t>Base Lighting</t>
  </si>
  <si>
    <t>More Eff Lighting</t>
  </si>
  <si>
    <t>Most Eff Lighting</t>
  </si>
  <si>
    <t>Ventilation</t>
  </si>
  <si>
    <t>Low Eff backward inclined fan</t>
  </si>
  <si>
    <t>CIMS.CAN.QC.Iron and Steel.Machine Drive</t>
  </si>
  <si>
    <t>High Eff backward inclined fan</t>
  </si>
  <si>
    <t>Low Eff airfoil fan</t>
  </si>
  <si>
    <t>High Eff airfoil fan</t>
  </si>
  <si>
    <t>Conveyance</t>
  </si>
  <si>
    <t>Low Eff belt conveyor</t>
  </si>
  <si>
    <t>High Eff belt conveyor</t>
  </si>
  <si>
    <t>Low Eff screw conveyor</t>
  </si>
  <si>
    <t>High Eff screw conveyor</t>
  </si>
  <si>
    <t>Low Eff apron conveyor</t>
  </si>
  <si>
    <t>High Eff apron conveyor</t>
  </si>
  <si>
    <t>Compression</t>
  </si>
  <si>
    <t>CIMS.CAN.QC.Iron and Steel.Compression.Small</t>
  </si>
  <si>
    <t>CIMS.CAN.QC.Iron and Steel.Compression.Large</t>
  </si>
  <si>
    <t>Small</t>
  </si>
  <si>
    <t>Low Eff centrifugal compressor</t>
  </si>
  <si>
    <t>High Eff centrifugal compressor</t>
  </si>
  <si>
    <t>Low Eff reciprocating compressor</t>
  </si>
  <si>
    <t>High Eff reciprocating compressor</t>
  </si>
  <si>
    <t>Low Eff rotary compressor</t>
  </si>
  <si>
    <t>High Eff rotary compressor</t>
  </si>
  <si>
    <t>Large</t>
  </si>
  <si>
    <t>Pumping</t>
  </si>
  <si>
    <t>CIMS.CAN.QC.Iron and Steel.Pumping.General</t>
  </si>
  <si>
    <t>CIMS.CAN.QC.Iron and Steel.Pumping.Slurry Stock</t>
  </si>
  <si>
    <t>CIMS.CAN.QC.Iron and Steel.Pumping.Precision</t>
  </si>
  <si>
    <t>General</t>
  </si>
  <si>
    <t>CIMS.CAN.QC.Iron and Steel.Pumping.General.Small</t>
  </si>
  <si>
    <t>CIMS.CAN.QC.Iron and Steel.Pumping.General.Large</t>
  </si>
  <si>
    <t>Low Eff centrifugal pump</t>
  </si>
  <si>
    <t>Med Eff centrifugal pump variable speed</t>
  </si>
  <si>
    <t>High Eff centrifugal pump variable speed</t>
  </si>
  <si>
    <t>Slurry Stock</t>
  </si>
  <si>
    <t>CIMS.CAN.QC.Iron and Steel.Pumping.Slurry Stock.Small</t>
  </si>
  <si>
    <t>CIMS.CAN.QC.Iron and Steel.Pumping.Slurry Stock.Large</t>
  </si>
  <si>
    <t>Rotary pump</t>
  </si>
  <si>
    <t>Eff rotary pump variable speed</t>
  </si>
  <si>
    <t>Precision</t>
  </si>
  <si>
    <t>CIMS.CAN.QC.Iron and Steel.Pumping.Precision.Small</t>
  </si>
  <si>
    <t>CIMS.CAN.QC.Iron and Steel.Pumping.Precision.Large</t>
  </si>
  <si>
    <t>Reciprocating pump</t>
  </si>
  <si>
    <t>Eff reciprocating pump variable speed</t>
  </si>
  <si>
    <t>Direct Drive</t>
  </si>
  <si>
    <t>Speed ctrl V belt</t>
  </si>
  <si>
    <t>Variable speed ctrl and direct coupling</t>
  </si>
  <si>
    <t>Machine Drive</t>
  </si>
  <si>
    <t>CIMS.CAN.QC.Iron and Steel.Machine Drive.Size 1</t>
  </si>
  <si>
    <t>CIMS.CAN.QC.Iron and Steel.Machine Drive.Size 2</t>
  </si>
  <si>
    <t>CIMS.CAN.QC.Iron and Steel.Machine Drive.Size 3</t>
  </si>
  <si>
    <t>CIMS.CAN.QC.Iron and Steel.Machine Drive.Size 4</t>
  </si>
  <si>
    <t>CIMS.CAN.QC.Iron and Steel.Machine Drive.Size 5</t>
  </si>
  <si>
    <t>CIMS.CAN.QC.Iron and Steel.Machine Drive.Size 6</t>
  </si>
  <si>
    <t>Size 1</t>
  </si>
  <si>
    <t>Std AC motor 1 5 hp</t>
  </si>
  <si>
    <t>Eff AC motor 1 5 hp</t>
  </si>
  <si>
    <t>Size 2</t>
  </si>
  <si>
    <t>Std AC motor 6 25 hp</t>
  </si>
  <si>
    <t>Eff motor 6 25 hp</t>
  </si>
  <si>
    <t>Size 3</t>
  </si>
  <si>
    <t>Std AC motor 26 100 hp</t>
  </si>
  <si>
    <t>Eff AC motor 26 100 hp</t>
  </si>
  <si>
    <t>Size 4</t>
  </si>
  <si>
    <t>Std AC motor 101 200 hp</t>
  </si>
  <si>
    <t>Eff AC motor 101 200 hp</t>
  </si>
  <si>
    <t>Size 5</t>
  </si>
  <si>
    <t>Std AC motor 201 500 hp</t>
  </si>
  <si>
    <t>Eff AC motor 201 500 hp</t>
  </si>
  <si>
    <t>Synchronous AC motor 201 500 hp</t>
  </si>
  <si>
    <t>DC motor 201 500 hp</t>
  </si>
  <si>
    <t>DC solid state motor 201 500 hp</t>
  </si>
  <si>
    <t>Size 6</t>
  </si>
  <si>
    <t>Std AC motor 500 hp</t>
  </si>
  <si>
    <t>Eff AC motor 500 hp</t>
  </si>
  <si>
    <t>Scynchronous AC motor 500 hp</t>
  </si>
  <si>
    <t>DC motor 500 hp</t>
  </si>
  <si>
    <t>DC solid state motor 500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</si>
</sst>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iron%20and%20steel\iron%20and%20steel_activity.xlsb" TargetMode="External"/><Relationship Id="rId1" Type="http://schemas.openxmlformats.org/officeDocument/2006/relationships/externalLinkPath" Target="/CIMS/dev/cims-models/sources/sectors/iron%20and%20steel/iron%20and%20stee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iron%20and%20steel\iron%20and%20steel_techs.xlsb" TargetMode="External"/><Relationship Id="rId1" Type="http://schemas.openxmlformats.org/officeDocument/2006/relationships/externalLinkPath" Target="/CIMS/dev/cims-models/sources/sectors/iron%20and%20steel/iron%20and%20steel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iron and steel_activity"/>
    </sheetNames>
    <definedNames>
      <definedName name="data" refersTo="='data'!$L$3:$DJ$5071"/>
      <definedName name="header" refersTo="='data'!$L$2:$DJ$2"/>
      <definedName name="index" refersTo="='data'!$DL$3:$DL$5071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tonne</v>
          </cell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>BCService requested.Iron and Steel</v>
          </cell>
        </row>
        <row r="4">
          <cell r="L4"/>
          <cell r="M4" t="str">
            <v>tonne</v>
          </cell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  <cell r="AP4"/>
          <cell r="AQ4"/>
          <cell r="AR4"/>
          <cell r="AS4"/>
          <cell r="AT4"/>
          <cell r="AU4"/>
          <cell r="AV4"/>
          <cell r="AW4"/>
          <cell r="AX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/>
          <cell r="BY4"/>
          <cell r="BZ4"/>
          <cell r="CA4"/>
          <cell r="CB4"/>
          <cell r="CC4"/>
          <cell r="CD4"/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J4"/>
          <cell r="DL4" t="str">
            <v>ABService requested.Iron and Steel</v>
          </cell>
        </row>
        <row r="5">
          <cell r="L5"/>
          <cell r="M5" t="str">
            <v>tonne</v>
          </cell>
          <cell r="N5">
            <v>850000</v>
          </cell>
          <cell r="O5">
            <v>850000</v>
          </cell>
          <cell r="P5">
            <v>850000</v>
          </cell>
          <cell r="Q5">
            <v>850000</v>
          </cell>
          <cell r="R5">
            <v>850000</v>
          </cell>
          <cell r="S5">
            <v>850000</v>
          </cell>
          <cell r="T5">
            <v>850000</v>
          </cell>
          <cell r="U5">
            <v>850000</v>
          </cell>
          <cell r="V5">
            <v>850000</v>
          </cell>
          <cell r="W5">
            <v>850000</v>
          </cell>
          <cell r="X5">
            <v>296403.92299309798</v>
          </cell>
          <cell r="Y5">
            <v>296403.92299309798</v>
          </cell>
          <cell r="Z5">
            <v>296403.92299309798</v>
          </cell>
          <cell r="AA5">
            <v>296403.92299309798</v>
          </cell>
          <cell r="AB5">
            <v>296403.92299309798</v>
          </cell>
          <cell r="AC5">
            <v>561314.92916817998</v>
          </cell>
          <cell r="AD5">
            <v>561314.92916817998</v>
          </cell>
          <cell r="AE5">
            <v>561314.92916817998</v>
          </cell>
          <cell r="AF5">
            <v>561314.92916817998</v>
          </cell>
          <cell r="AG5">
            <v>561314.92916817998</v>
          </cell>
          <cell r="AH5">
            <v>686977.842353796</v>
          </cell>
          <cell r="AI5">
            <v>686977.842353796</v>
          </cell>
          <cell r="AJ5">
            <v>686977.842353796</v>
          </cell>
          <cell r="AK5">
            <v>686977.842353796</v>
          </cell>
          <cell r="AL5">
            <v>686977.842353796</v>
          </cell>
          <cell r="AM5">
            <v>686977.842353796</v>
          </cell>
          <cell r="AN5">
            <v>686977.842353796</v>
          </cell>
          <cell r="AO5">
            <v>686977.842353796</v>
          </cell>
          <cell r="AP5">
            <v>686977.842353796</v>
          </cell>
          <cell r="AQ5">
            <v>686977.842353796</v>
          </cell>
          <cell r="AR5">
            <v>686977.842353796</v>
          </cell>
          <cell r="AS5">
            <v>686977.842353796</v>
          </cell>
          <cell r="AT5">
            <v>686977.842353796</v>
          </cell>
          <cell r="AU5">
            <v>686977.842353796</v>
          </cell>
          <cell r="AV5">
            <v>686977.842353796</v>
          </cell>
          <cell r="AW5">
            <v>686977.842353796</v>
          </cell>
          <cell r="AX5">
            <v>686977.842353796</v>
          </cell>
          <cell r="AY5">
            <v>686977.842353796</v>
          </cell>
          <cell r="AZ5">
            <v>686977.842353796</v>
          </cell>
          <cell r="BA5">
            <v>686977.842353796</v>
          </cell>
          <cell r="BB5">
            <v>686977.842353796</v>
          </cell>
          <cell r="BC5">
            <v>686977.842353796</v>
          </cell>
          <cell r="BD5">
            <v>686977.842353796</v>
          </cell>
          <cell r="BE5">
            <v>686977.842353796</v>
          </cell>
          <cell r="BF5">
            <v>686977.842353796</v>
          </cell>
          <cell r="BG5">
            <v>686977.842353796</v>
          </cell>
          <cell r="BH5">
            <v>686977.842353796</v>
          </cell>
          <cell r="BI5">
            <v>686977.842353796</v>
          </cell>
          <cell r="BJ5">
            <v>686977.842353796</v>
          </cell>
          <cell r="BK5">
            <v>686977.842353796</v>
          </cell>
          <cell r="BL5">
            <v>686977.842353796</v>
          </cell>
          <cell r="BM5">
            <v>686977.842353796</v>
          </cell>
          <cell r="BN5">
            <v>686977.842353796</v>
          </cell>
          <cell r="BO5">
            <v>686977.842353796</v>
          </cell>
          <cell r="BP5">
            <v>686977.842353796</v>
          </cell>
          <cell r="BQ5">
            <v>686977.842353796</v>
          </cell>
          <cell r="BR5">
            <v>686977.842353796</v>
          </cell>
          <cell r="BS5">
            <v>686977.842353796</v>
          </cell>
          <cell r="BT5">
            <v>686977.842353796</v>
          </cell>
          <cell r="BU5">
            <v>686977.842353796</v>
          </cell>
          <cell r="BV5">
            <v>686977.842353796</v>
          </cell>
          <cell r="BW5">
            <v>686977.842353796</v>
          </cell>
          <cell r="BX5">
            <v>686977.842353796</v>
          </cell>
          <cell r="BY5">
            <v>686977.842353796</v>
          </cell>
          <cell r="BZ5">
            <v>686977.842353796</v>
          </cell>
          <cell r="CA5">
            <v>686977.842353796</v>
          </cell>
          <cell r="CB5">
            <v>686977.842353796</v>
          </cell>
          <cell r="CC5">
            <v>686977.842353796</v>
          </cell>
          <cell r="CD5">
            <v>686977.842353796</v>
          </cell>
          <cell r="CE5">
            <v>686977.842353796</v>
          </cell>
          <cell r="CF5">
            <v>686977.842353796</v>
          </cell>
          <cell r="CG5">
            <v>686977.842353796</v>
          </cell>
          <cell r="CH5">
            <v>686977.842353796</v>
          </cell>
          <cell r="CI5">
            <v>686977.842353796</v>
          </cell>
          <cell r="CJ5">
            <v>686977.842353796</v>
          </cell>
          <cell r="CK5">
            <v>686977.842353796</v>
          </cell>
          <cell r="CL5">
            <v>686977.842353796</v>
          </cell>
          <cell r="CM5">
            <v>686977.842353796</v>
          </cell>
          <cell r="CN5">
            <v>686977.842353796</v>
          </cell>
          <cell r="CO5">
            <v>686977.842353796</v>
          </cell>
          <cell r="CP5">
            <v>686977.842353796</v>
          </cell>
          <cell r="CQ5">
            <v>686977.842353796</v>
          </cell>
          <cell r="CR5">
            <v>686977.842353796</v>
          </cell>
          <cell r="CS5">
            <v>686977.842353796</v>
          </cell>
          <cell r="CT5">
            <v>686977.842353796</v>
          </cell>
          <cell r="CU5">
            <v>686977.842353796</v>
          </cell>
          <cell r="CV5">
            <v>686977.842353796</v>
          </cell>
          <cell r="CW5">
            <v>686977.842353796</v>
          </cell>
          <cell r="CX5">
            <v>686977.842353796</v>
          </cell>
          <cell r="CY5">
            <v>686977.842353796</v>
          </cell>
          <cell r="CZ5">
            <v>686977.842353796</v>
          </cell>
          <cell r="DA5">
            <v>686977.842353796</v>
          </cell>
          <cell r="DB5">
            <v>686977.842353796</v>
          </cell>
          <cell r="DC5">
            <v>686977.842353796</v>
          </cell>
          <cell r="DD5">
            <v>686977.842353796</v>
          </cell>
          <cell r="DE5">
            <v>686977.842353796</v>
          </cell>
          <cell r="DF5">
            <v>686977.842353796</v>
          </cell>
          <cell r="DG5">
            <v>686977.842353796</v>
          </cell>
          <cell r="DH5">
            <v>686977.842353796</v>
          </cell>
          <cell r="DI5">
            <v>686977.842353796</v>
          </cell>
          <cell r="DJ5">
            <v>686977.842353796</v>
          </cell>
          <cell r="DL5" t="str">
            <v>SKService requested.Iron and Steel</v>
          </cell>
        </row>
        <row r="6">
          <cell r="L6"/>
          <cell r="M6" t="str">
            <v>tonne</v>
          </cell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  <cell r="AO6"/>
          <cell r="AP6"/>
          <cell r="AQ6"/>
          <cell r="AR6"/>
          <cell r="AS6"/>
          <cell r="AT6"/>
          <cell r="AU6"/>
          <cell r="AV6"/>
          <cell r="AW6"/>
          <cell r="AX6"/>
          <cell r="AY6"/>
          <cell r="AZ6"/>
          <cell r="BA6"/>
          <cell r="BB6"/>
          <cell r="BC6"/>
          <cell r="BD6"/>
          <cell r="BE6"/>
          <cell r="BF6"/>
          <cell r="BG6"/>
          <cell r="BH6"/>
          <cell r="BI6"/>
          <cell r="BJ6"/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/>
          <cell r="CZ6"/>
          <cell r="DA6"/>
          <cell r="DB6"/>
          <cell r="DC6"/>
          <cell r="DD6"/>
          <cell r="DE6"/>
          <cell r="DF6"/>
          <cell r="DG6"/>
          <cell r="DH6"/>
          <cell r="DI6"/>
          <cell r="DJ6"/>
          <cell r="DL6" t="str">
            <v>MBService requested.Iron and Steel</v>
          </cell>
        </row>
        <row r="7">
          <cell r="L7"/>
          <cell r="M7" t="str">
            <v>tonne</v>
          </cell>
          <cell r="N7">
            <v>13993000</v>
          </cell>
          <cell r="O7">
            <v>15083000</v>
          </cell>
          <cell r="P7">
            <v>15633000</v>
          </cell>
          <cell r="Q7">
            <v>13931000</v>
          </cell>
          <cell r="R7">
            <v>14344000</v>
          </cell>
          <cell r="S7">
            <v>13914000</v>
          </cell>
          <cell r="T7">
            <v>13923000</v>
          </cell>
          <cell r="U7">
            <v>14032000</v>
          </cell>
          <cell r="V7">
            <v>13862000</v>
          </cell>
          <cell r="W7">
            <v>9484000</v>
          </cell>
          <cell r="X7">
            <v>12828000</v>
          </cell>
          <cell r="Y7">
            <v>12834000</v>
          </cell>
          <cell r="Z7">
            <v>12816000</v>
          </cell>
          <cell r="AA7">
            <v>11057000</v>
          </cell>
          <cell r="AB7">
            <v>12391000</v>
          </cell>
          <cell r="AC7">
            <v>11003000</v>
          </cell>
          <cell r="AD7">
            <v>11512000</v>
          </cell>
          <cell r="AE7">
            <v>12071000</v>
          </cell>
          <cell r="AF7">
            <v>12639000</v>
          </cell>
          <cell r="AG7">
            <v>12365000</v>
          </cell>
          <cell r="AH7">
            <v>10212000</v>
          </cell>
          <cell r="AI7">
            <v>11566000</v>
          </cell>
          <cell r="AJ7">
            <v>10984000</v>
          </cell>
          <cell r="AK7">
            <v>11510000</v>
          </cell>
          <cell r="AL7">
            <v>11510000</v>
          </cell>
          <cell r="AM7">
            <v>11510000</v>
          </cell>
          <cell r="AN7">
            <v>11510000</v>
          </cell>
          <cell r="AO7">
            <v>11510000</v>
          </cell>
          <cell r="AP7">
            <v>11510000</v>
          </cell>
          <cell r="AQ7">
            <v>11510000</v>
          </cell>
          <cell r="AR7">
            <v>11510000</v>
          </cell>
          <cell r="AS7">
            <v>11510000</v>
          </cell>
          <cell r="AT7">
            <v>11510000</v>
          </cell>
          <cell r="AU7">
            <v>11510000</v>
          </cell>
          <cell r="AV7">
            <v>11510000</v>
          </cell>
          <cell r="AW7">
            <v>11510000</v>
          </cell>
          <cell r="AX7">
            <v>11510000</v>
          </cell>
          <cell r="AY7">
            <v>11510000</v>
          </cell>
          <cell r="AZ7">
            <v>11510000</v>
          </cell>
          <cell r="BA7">
            <v>11510000</v>
          </cell>
          <cell r="BB7">
            <v>11510000</v>
          </cell>
          <cell r="BC7">
            <v>11510000</v>
          </cell>
          <cell r="BD7">
            <v>11510000</v>
          </cell>
          <cell r="BE7">
            <v>11510000</v>
          </cell>
          <cell r="BF7">
            <v>11510000</v>
          </cell>
          <cell r="BG7">
            <v>11510000</v>
          </cell>
          <cell r="BH7">
            <v>11510000</v>
          </cell>
          <cell r="BI7">
            <v>11510000</v>
          </cell>
          <cell r="BJ7">
            <v>11510000</v>
          </cell>
          <cell r="BK7">
            <v>11510000</v>
          </cell>
          <cell r="BL7">
            <v>11510000</v>
          </cell>
          <cell r="BM7">
            <v>11510000</v>
          </cell>
          <cell r="BN7">
            <v>11510000</v>
          </cell>
          <cell r="BO7">
            <v>11510000</v>
          </cell>
          <cell r="BP7">
            <v>11510000</v>
          </cell>
          <cell r="BQ7">
            <v>11510000</v>
          </cell>
          <cell r="BR7">
            <v>11510000</v>
          </cell>
          <cell r="BS7">
            <v>11510000</v>
          </cell>
          <cell r="BT7">
            <v>11510000</v>
          </cell>
          <cell r="BU7">
            <v>11510000</v>
          </cell>
          <cell r="BV7">
            <v>11510000</v>
          </cell>
          <cell r="BW7">
            <v>11510000</v>
          </cell>
          <cell r="BX7">
            <v>11510000</v>
          </cell>
          <cell r="BY7">
            <v>11510000</v>
          </cell>
          <cell r="BZ7">
            <v>11510000</v>
          </cell>
          <cell r="CA7">
            <v>11510000</v>
          </cell>
          <cell r="CB7">
            <v>11510000</v>
          </cell>
          <cell r="CC7">
            <v>11510000</v>
          </cell>
          <cell r="CD7">
            <v>11510000</v>
          </cell>
          <cell r="CE7">
            <v>11510000</v>
          </cell>
          <cell r="CF7">
            <v>11510000</v>
          </cell>
          <cell r="CG7">
            <v>11510000</v>
          </cell>
          <cell r="CH7">
            <v>11510000</v>
          </cell>
          <cell r="CI7">
            <v>11510000</v>
          </cell>
          <cell r="CJ7">
            <v>11510000</v>
          </cell>
          <cell r="CK7">
            <v>11510000</v>
          </cell>
          <cell r="CL7">
            <v>11510000</v>
          </cell>
          <cell r="CM7">
            <v>11510000</v>
          </cell>
          <cell r="CN7">
            <v>11510000</v>
          </cell>
          <cell r="CO7">
            <v>11510000</v>
          </cell>
          <cell r="CP7">
            <v>11510000</v>
          </cell>
          <cell r="CQ7">
            <v>11510000</v>
          </cell>
          <cell r="CR7">
            <v>11510000</v>
          </cell>
          <cell r="CS7">
            <v>11510000</v>
          </cell>
          <cell r="CT7">
            <v>11510000</v>
          </cell>
          <cell r="CU7">
            <v>11510000</v>
          </cell>
          <cell r="CV7">
            <v>11510000</v>
          </cell>
          <cell r="CW7">
            <v>11510000</v>
          </cell>
          <cell r="CX7">
            <v>11510000</v>
          </cell>
          <cell r="CY7">
            <v>11510000</v>
          </cell>
          <cell r="CZ7">
            <v>11510000</v>
          </cell>
          <cell r="DA7">
            <v>11510000</v>
          </cell>
          <cell r="DB7">
            <v>11510000</v>
          </cell>
          <cell r="DC7">
            <v>11510000</v>
          </cell>
          <cell r="DD7">
            <v>11510000</v>
          </cell>
          <cell r="DE7">
            <v>11510000</v>
          </cell>
          <cell r="DF7">
            <v>11510000</v>
          </cell>
          <cell r="DG7">
            <v>11510000</v>
          </cell>
          <cell r="DH7">
            <v>11510000</v>
          </cell>
          <cell r="DI7">
            <v>11510000</v>
          </cell>
          <cell r="DJ7">
            <v>11510000</v>
          </cell>
          <cell r="DL7" t="str">
            <v>ONService requested.Iron and Steel</v>
          </cell>
        </row>
        <row r="8">
          <cell r="L8"/>
          <cell r="M8" t="str">
            <v>tonne</v>
          </cell>
          <cell r="N8">
            <v>2221175.4979230799</v>
          </cell>
          <cell r="O8">
            <v>2221175.4979230799</v>
          </cell>
          <cell r="P8">
            <v>2221175.4979230799</v>
          </cell>
          <cell r="Q8">
            <v>2221175.4979230799</v>
          </cell>
          <cell r="R8">
            <v>2221175.4979230799</v>
          </cell>
          <cell r="S8">
            <v>2192685.2940000002</v>
          </cell>
          <cell r="T8">
            <v>2192685.2940000002</v>
          </cell>
          <cell r="U8">
            <v>2192685.2940000002</v>
          </cell>
          <cell r="V8">
            <v>2192685.2940000002</v>
          </cell>
          <cell r="W8">
            <v>2192685.2940000002</v>
          </cell>
          <cell r="X8">
            <v>764410.34269540396</v>
          </cell>
          <cell r="Y8">
            <v>764410.34269540396</v>
          </cell>
          <cell r="Z8">
            <v>764410.34269540396</v>
          </cell>
          <cell r="AA8">
            <v>764410.34269540396</v>
          </cell>
          <cell r="AB8">
            <v>764410.34269540396</v>
          </cell>
          <cell r="AC8">
            <v>1448291.35801353</v>
          </cell>
          <cell r="AD8">
            <v>1448291.35801353</v>
          </cell>
          <cell r="AE8">
            <v>1448291.35801353</v>
          </cell>
          <cell r="AF8">
            <v>1448291.35801353</v>
          </cell>
          <cell r="AG8">
            <v>1448291.35801353</v>
          </cell>
          <cell r="AH8">
            <v>1772186.18626512</v>
          </cell>
          <cell r="AI8">
            <v>1772186.18626512</v>
          </cell>
          <cell r="AJ8">
            <v>1772186.18626512</v>
          </cell>
          <cell r="AK8">
            <v>1772186.18626512</v>
          </cell>
          <cell r="AL8">
            <v>1772186.18626512</v>
          </cell>
          <cell r="AM8">
            <v>1772186.18626512</v>
          </cell>
          <cell r="AN8">
            <v>1772186.18626512</v>
          </cell>
          <cell r="AO8">
            <v>1772186.18626512</v>
          </cell>
          <cell r="AP8">
            <v>1772186.18626512</v>
          </cell>
          <cell r="AQ8">
            <v>1772186.18626512</v>
          </cell>
          <cell r="AR8">
            <v>1772186.18626512</v>
          </cell>
          <cell r="AS8">
            <v>1772186.18626512</v>
          </cell>
          <cell r="AT8">
            <v>1772186.18626512</v>
          </cell>
          <cell r="AU8">
            <v>1772186.18626512</v>
          </cell>
          <cell r="AV8">
            <v>1772186.18626512</v>
          </cell>
          <cell r="AW8">
            <v>1772186.18626512</v>
          </cell>
          <cell r="AX8">
            <v>1772186.18626512</v>
          </cell>
          <cell r="AY8">
            <v>1772186.18626512</v>
          </cell>
          <cell r="AZ8">
            <v>1772186.18626512</v>
          </cell>
          <cell r="BA8">
            <v>1772186.18626512</v>
          </cell>
          <cell r="BB8">
            <v>1772186.18626512</v>
          </cell>
          <cell r="BC8">
            <v>1772186.18626512</v>
          </cell>
          <cell r="BD8">
            <v>1772186.18626512</v>
          </cell>
          <cell r="BE8">
            <v>1772186.18626512</v>
          </cell>
          <cell r="BF8">
            <v>1772186.18626512</v>
          </cell>
          <cell r="BG8">
            <v>1772186.18626512</v>
          </cell>
          <cell r="BH8">
            <v>1772186.18626512</v>
          </cell>
          <cell r="BI8">
            <v>1772186.18626512</v>
          </cell>
          <cell r="BJ8">
            <v>1772186.18626512</v>
          </cell>
          <cell r="BK8">
            <v>1772186.18626512</v>
          </cell>
          <cell r="BL8">
            <v>1772186.18626512</v>
          </cell>
          <cell r="BM8">
            <v>1772186.18626512</v>
          </cell>
          <cell r="BN8">
            <v>1772186.18626512</v>
          </cell>
          <cell r="BO8">
            <v>1772186.18626512</v>
          </cell>
          <cell r="BP8">
            <v>1772186.18626512</v>
          </cell>
          <cell r="BQ8">
            <v>1772186.18626512</v>
          </cell>
          <cell r="BR8">
            <v>1772186.18626512</v>
          </cell>
          <cell r="BS8">
            <v>1772186.18626512</v>
          </cell>
          <cell r="BT8">
            <v>1772186.18626512</v>
          </cell>
          <cell r="BU8">
            <v>1772186.18626512</v>
          </cell>
          <cell r="BV8">
            <v>1772186.18626512</v>
          </cell>
          <cell r="BW8">
            <v>1772186.18626512</v>
          </cell>
          <cell r="BX8">
            <v>1772186.18626512</v>
          </cell>
          <cell r="BY8">
            <v>1772186.18626512</v>
          </cell>
          <cell r="BZ8">
            <v>1772186.18626512</v>
          </cell>
          <cell r="CA8">
            <v>1772186.18626512</v>
          </cell>
          <cell r="CB8">
            <v>1772186.18626512</v>
          </cell>
          <cell r="CC8">
            <v>1772186.18626512</v>
          </cell>
          <cell r="CD8">
            <v>1772186.18626512</v>
          </cell>
          <cell r="CE8">
            <v>1772186.18626512</v>
          </cell>
          <cell r="CF8">
            <v>1772186.18626512</v>
          </cell>
          <cell r="CG8">
            <v>1772186.18626512</v>
          </cell>
          <cell r="CH8">
            <v>1772186.18626512</v>
          </cell>
          <cell r="CI8">
            <v>1772186.18626512</v>
          </cell>
          <cell r="CJ8">
            <v>1772186.18626512</v>
          </cell>
          <cell r="CK8">
            <v>1772186.18626512</v>
          </cell>
          <cell r="CL8">
            <v>1772186.18626512</v>
          </cell>
          <cell r="CM8">
            <v>1772186.18626512</v>
          </cell>
          <cell r="CN8">
            <v>1772186.18626512</v>
          </cell>
          <cell r="CO8">
            <v>1772186.18626512</v>
          </cell>
          <cell r="CP8">
            <v>1772186.18626512</v>
          </cell>
          <cell r="CQ8">
            <v>1772186.18626512</v>
          </cell>
          <cell r="CR8">
            <v>1772186.18626512</v>
          </cell>
          <cell r="CS8">
            <v>1772186.18626512</v>
          </cell>
          <cell r="CT8">
            <v>1772186.18626512</v>
          </cell>
          <cell r="CU8">
            <v>1772186.18626512</v>
          </cell>
          <cell r="CV8">
            <v>1772186.18626512</v>
          </cell>
          <cell r="CW8">
            <v>1772186.18626512</v>
          </cell>
          <cell r="CX8">
            <v>1772186.18626512</v>
          </cell>
          <cell r="CY8">
            <v>1772186.18626512</v>
          </cell>
          <cell r="CZ8">
            <v>1772186.18626512</v>
          </cell>
          <cell r="DA8">
            <v>1772186.18626512</v>
          </cell>
          <cell r="DB8">
            <v>1772186.18626512</v>
          </cell>
          <cell r="DC8">
            <v>1772186.18626512</v>
          </cell>
          <cell r="DD8">
            <v>1772186.18626512</v>
          </cell>
          <cell r="DE8">
            <v>1772186.18626512</v>
          </cell>
          <cell r="DF8">
            <v>1772186.18626512</v>
          </cell>
          <cell r="DG8">
            <v>1772186.18626512</v>
          </cell>
          <cell r="DH8">
            <v>1772186.18626512</v>
          </cell>
          <cell r="DI8">
            <v>1772186.18626512</v>
          </cell>
          <cell r="DJ8">
            <v>1772186.18626512</v>
          </cell>
          <cell r="DL8" t="str">
            <v>QCService requested.Iron and Steel</v>
          </cell>
        </row>
        <row r="9">
          <cell r="L9"/>
          <cell r="M9" t="str">
            <v>tonne</v>
          </cell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/>
          <cell r="CZ9"/>
          <cell r="DA9"/>
          <cell r="DB9"/>
          <cell r="DC9"/>
          <cell r="DD9"/>
          <cell r="DE9"/>
          <cell r="DF9"/>
          <cell r="DG9"/>
          <cell r="DH9"/>
          <cell r="DI9"/>
          <cell r="DJ9"/>
          <cell r="DL9" t="str">
            <v>NBService requested.Iron and Steel</v>
          </cell>
        </row>
        <row r="10">
          <cell r="L10"/>
          <cell r="M10" t="str">
            <v>tonne</v>
          </cell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  <cell r="CP10"/>
          <cell r="CQ10"/>
          <cell r="CR10"/>
          <cell r="CS10"/>
          <cell r="CT10"/>
          <cell r="CU10"/>
          <cell r="CV10"/>
          <cell r="CW10"/>
          <cell r="CX10"/>
          <cell r="CY10"/>
          <cell r="CZ10"/>
          <cell r="DA10"/>
          <cell r="DB10"/>
          <cell r="DC10"/>
          <cell r="DD10"/>
          <cell r="DE10"/>
          <cell r="DF10"/>
          <cell r="DG10"/>
          <cell r="DH10"/>
          <cell r="DI10"/>
          <cell r="DJ10"/>
          <cell r="DL10" t="str">
            <v>NSService requested.Iron and Steel</v>
          </cell>
        </row>
        <row r="11">
          <cell r="L11"/>
          <cell r="M11" t="str">
            <v>tonne</v>
          </cell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>PEService requested.Iron and Steel</v>
          </cell>
        </row>
        <row r="12">
          <cell r="L12"/>
          <cell r="M12" t="str">
            <v>tonne</v>
          </cell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>NLService requested.Iron and Steel</v>
          </cell>
        </row>
        <row r="13">
          <cell r="L13"/>
          <cell r="M13" t="str">
            <v>tonne</v>
          </cell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>YTService requested.Iron and Steel</v>
          </cell>
        </row>
        <row r="14">
          <cell r="L14"/>
          <cell r="M14" t="str">
            <v>tonne</v>
          </cell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>NTService requested.Iron and Steel</v>
          </cell>
        </row>
        <row r="15">
          <cell r="L15"/>
          <cell r="M15" t="str">
            <v>tonne</v>
          </cell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>NUService requested.Iron and Steel</v>
          </cell>
        </row>
        <row r="16">
          <cell r="L16"/>
          <cell r="M16" t="str">
            <v>tonne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ATService requested.Iron and Steel</v>
          </cell>
        </row>
        <row r="17">
          <cell r="L17"/>
          <cell r="M17" t="str">
            <v>tonne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TRService requested.Iron and Steel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tonne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.Iron and SteelService provided</v>
          </cell>
        </row>
        <row r="21">
          <cell r="L21"/>
          <cell r="M21" t="str">
            <v>tonne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.Iron and Steel.Steel ProductService provided</v>
          </cell>
        </row>
        <row r="22">
          <cell r="L22"/>
          <cell r="M22" t="str">
            <v>tonne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.Iron and Steel.Steel Product.SlabsService provided</v>
          </cell>
        </row>
        <row r="23">
          <cell r="L23"/>
          <cell r="M23" t="str">
            <v>tonne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.Iron and Steel.Steel Product.Slabs.CastingService provided</v>
          </cell>
        </row>
        <row r="24">
          <cell r="L24"/>
          <cell r="M24" t="str">
            <v>tonne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.Iron and Steel.Steel Product.Slabs.Cold RolledService provided</v>
          </cell>
        </row>
        <row r="25">
          <cell r="L25"/>
          <cell r="M25" t="str">
            <v>tonne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.Iron and Steel.Steel Product.Slabs.Cold Rolled.GalvanizeService provided</v>
          </cell>
        </row>
        <row r="26">
          <cell r="L26"/>
          <cell r="M26" t="str">
            <v>tonne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.Iron and Steel.Steel Product.Slabs.Cold Rolled.ElectroCleanService provided</v>
          </cell>
        </row>
        <row r="27">
          <cell r="L27"/>
          <cell r="M27" t="str">
            <v>tonne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.Iron and Steel.Steel Product.Slabs.Cold Rolled.ElectroClean.Anneal TemperService provided</v>
          </cell>
        </row>
        <row r="28">
          <cell r="L28"/>
          <cell r="M28" t="str">
            <v>tonne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.Iron and Steel.Steel Product.Slabs.Cold Rolled.ElectroClean.Electric SteelService provided</v>
          </cell>
        </row>
        <row r="29">
          <cell r="L29"/>
          <cell r="M29" t="str">
            <v>tonne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.Iron and Steel.Steel Product.Slabs.Cold Rolled.ElectroClean.ElectrocleancompService provided</v>
          </cell>
        </row>
        <row r="30">
          <cell r="L30"/>
          <cell r="M30" t="str">
            <v>tonne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.Iron and Steel.Steel Product.Slabs.Cold Rolled.ElectroClean.Tin PlateService provided</v>
          </cell>
        </row>
        <row r="31">
          <cell r="L31"/>
          <cell r="M31" t="str">
            <v>tonne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.Iron and Steel.Steel Product.Slabs.Cold Rolled.Cold RollService provided</v>
          </cell>
        </row>
        <row r="32">
          <cell r="L32"/>
          <cell r="M32" t="str">
            <v>tonne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.Iron and Steel.Steel Product.Slabs.Pickled SlabsService provided</v>
          </cell>
        </row>
        <row r="33">
          <cell r="L33"/>
          <cell r="M33" t="str">
            <v>tonne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.Iron and Steel.Steel Product.Slabs.Skin PassService provided</v>
          </cell>
        </row>
        <row r="34">
          <cell r="L34"/>
          <cell r="M34" t="str">
            <v>tonne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.Iron and Steel.Steel Product.Slabs.Slab FinishingService provided</v>
          </cell>
        </row>
        <row r="35">
          <cell r="L35"/>
          <cell r="M35" t="str">
            <v>tonne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.Iron and Steel.Steel Product.Slabs.Slab Finishing.Finishing MillsService provided</v>
          </cell>
        </row>
        <row r="36">
          <cell r="L36"/>
          <cell r="M36" t="str">
            <v>tonne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.Iron and Steel.Steel Product.Slabs.Slab RoughingService provided</v>
          </cell>
        </row>
        <row r="37">
          <cell r="L37"/>
          <cell r="M37" t="str">
            <v>tonne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.Iron and Steel.Steel Product.Slabs.Slab Roughing.Roughing MillsService provided</v>
          </cell>
        </row>
        <row r="38">
          <cell r="L38"/>
          <cell r="M38" t="str">
            <v>tonne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.Iron and Steel.Steel Product.BilletsService provided</v>
          </cell>
        </row>
        <row r="39">
          <cell r="L39"/>
          <cell r="M39" t="str">
            <v>tonne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.Iron and Steel.Steel Product.Billets.BarService provided</v>
          </cell>
        </row>
        <row r="40">
          <cell r="L40"/>
          <cell r="M40" t="str">
            <v>tonne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.Iron and Steel.Steel Product.Billets.Billet CastingService provided</v>
          </cell>
        </row>
        <row r="41">
          <cell r="L41"/>
          <cell r="M41" t="str">
            <v>tonne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.Iron and Steel.Steel Product.Billets.Light Structural ShapesService provided</v>
          </cell>
        </row>
        <row r="42">
          <cell r="L42"/>
          <cell r="M42" t="str">
            <v>tonne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.Iron and Steel.Steel Product.Billets.RodService provided</v>
          </cell>
        </row>
        <row r="43">
          <cell r="L43"/>
          <cell r="M43" t="str">
            <v>tonne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.Iron and Steel.Steel Product.BloomsService provided</v>
          </cell>
        </row>
        <row r="44">
          <cell r="L44"/>
          <cell r="M44" t="str">
            <v>tonne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.Iron and Steel.Steel Product.Blooms.Bloom CastingService provided</v>
          </cell>
        </row>
        <row r="45">
          <cell r="L45"/>
          <cell r="M45" t="str">
            <v>tonne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.Iron and Steel.Steel Product.Blooms.Heavy Structural ShapesService provided</v>
          </cell>
        </row>
        <row r="46">
          <cell r="L46"/>
          <cell r="M46" t="str">
            <v>tonne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.Iron and Steel.Steel Product.Blooms.TubesService provided</v>
          </cell>
        </row>
        <row r="47">
          <cell r="L47"/>
          <cell r="M47" t="str">
            <v>tonne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.Iron and Steel.Molten SteelService provided</v>
          </cell>
        </row>
        <row r="48">
          <cell r="L48"/>
          <cell r="M48" t="str">
            <v>tonne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.Iron and Steel.Molten Steel.Ladle PreheatService provided</v>
          </cell>
        </row>
        <row r="49">
          <cell r="L49"/>
          <cell r="M49" t="str">
            <v>tonne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.Iron and Steel.Molten Steel.Ladle RefiningService provided</v>
          </cell>
        </row>
        <row r="50">
          <cell r="L50"/>
          <cell r="M50" t="str">
            <v>tonne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.Iron and Steel.Molten Steel.RecycledService provided</v>
          </cell>
        </row>
        <row r="51">
          <cell r="L51"/>
          <cell r="M51" t="str">
            <v>tonne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.Iron and Steel.Molten Steel.IntegratedService provided</v>
          </cell>
        </row>
        <row r="52">
          <cell r="L52"/>
          <cell r="M52" t="str">
            <v>tonne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.Iron and Steel.AgglomerationService provided</v>
          </cell>
        </row>
        <row r="53">
          <cell r="L53"/>
          <cell r="M53" t="str">
            <v>tonne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.Iron and Steel.OxygenService provided</v>
          </cell>
        </row>
        <row r="54">
          <cell r="L54"/>
          <cell r="M54" t="str">
            <v>tonne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.Iron and Steel.Oxygen.CryogenicsService provided</v>
          </cell>
        </row>
        <row r="55">
          <cell r="L55"/>
          <cell r="M55" t="str">
            <v>tonne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.Iron and Steel.Iron Process GasService provided</v>
          </cell>
        </row>
        <row r="56">
          <cell r="L56"/>
          <cell r="M56" t="str">
            <v>tonne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.Iron and Steel.Iron Process Gas.ReheatingService provided</v>
          </cell>
        </row>
        <row r="57">
          <cell r="L57"/>
          <cell r="M57" t="str">
            <v>tonne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.Iron and Steel.Iron Process Gas.SteamService provided</v>
          </cell>
        </row>
        <row r="58">
          <cell r="L58"/>
          <cell r="M58" t="str">
            <v>tonne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.Iron and Steel.ReheatingService provided</v>
          </cell>
        </row>
        <row r="59">
          <cell r="L59"/>
          <cell r="M59" t="str">
            <v>tonne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.Iron and Steel.Reheating.ReheatorsService provided</v>
          </cell>
        </row>
        <row r="60">
          <cell r="L60"/>
          <cell r="M60" t="str">
            <v>GJ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.Iron and Steel.SteamService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.Iron and Steel.Methane BlendService provided</v>
          </cell>
        </row>
        <row r="62">
          <cell r="L62"/>
          <cell r="M62" t="str">
            <v>tCO2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.Iron and Steel.CCSService provided</v>
          </cell>
        </row>
        <row r="63">
          <cell r="L63"/>
          <cell r="M63" t="str">
            <v>GJ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.Iron and Steel.HVACService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.Iron and Steel.HVAC.Space HeatingService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.Iron and Steel.HVAC.Space CoolingService provided</v>
          </cell>
        </row>
        <row r="66">
          <cell r="L66"/>
          <cell r="M66" t="str">
            <v>GJ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.Iron and Steel.LightingService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.Iron and Steel.VentilationService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.Iron and Steel.ConveyanceService provided</v>
          </cell>
        </row>
        <row r="69">
          <cell r="L69"/>
          <cell r="M69" t="str">
            <v>GJ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.Iron and Steel.CompressionService provided</v>
          </cell>
        </row>
        <row r="70">
          <cell r="L70"/>
          <cell r="M70" t="str">
            <v>GJ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.Iron and Steel.Compression.SmallService provided</v>
          </cell>
        </row>
        <row r="71">
          <cell r="L71"/>
          <cell r="M71" t="str">
            <v>GJ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.Iron and Steel.Compression.LargeService provided</v>
          </cell>
        </row>
        <row r="72">
          <cell r="L72"/>
          <cell r="M72" t="str">
            <v>GJ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.Iron and Steel.PumpingService provided</v>
          </cell>
        </row>
        <row r="73">
          <cell r="L73"/>
          <cell r="M73" t="str">
            <v>GJ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.Iron and Steel.Pumping.GeneralService provided</v>
          </cell>
        </row>
        <row r="74">
          <cell r="L74"/>
          <cell r="M74" t="str">
            <v>GJ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.Iron and Steel.Pumping.General.SmallService provided</v>
          </cell>
        </row>
        <row r="75">
          <cell r="L75"/>
          <cell r="M75" t="str">
            <v>GJ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.Iron and Steel.Pumping.General.LargeService provided</v>
          </cell>
        </row>
        <row r="76">
          <cell r="L76"/>
          <cell r="M76" t="str">
            <v>GJ</v>
          </cell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>.Iron and Steel.Pumping.Slurry StockService provided</v>
          </cell>
        </row>
        <row r="77">
          <cell r="L77"/>
          <cell r="M77" t="str">
            <v>GJ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.Iron and Steel.Pumping.Slurry Stock.SmallService provided</v>
          </cell>
        </row>
        <row r="78">
          <cell r="L78"/>
          <cell r="M78" t="str">
            <v>GJ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.Iron and Steel.Pumping.Slurry Stock.LargeService provided</v>
          </cell>
        </row>
        <row r="79">
          <cell r="L79"/>
          <cell r="M79" t="str">
            <v>GJ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.Iron and Steel.Pumping.PrecisionService provided</v>
          </cell>
        </row>
        <row r="80">
          <cell r="L80"/>
          <cell r="M80" t="str">
            <v>GJ</v>
          </cell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>.Iron and Steel.Pumping.Precision.SmallService provided</v>
          </cell>
        </row>
        <row r="81">
          <cell r="L81"/>
          <cell r="M81" t="str">
            <v>GJ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.Iron and Steel.Pumping.Precision.LargeService provided</v>
          </cell>
        </row>
        <row r="82">
          <cell r="L82"/>
          <cell r="M82" t="str">
            <v>GJ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.Iron and Steel.Direct DriveService provided</v>
          </cell>
        </row>
        <row r="83">
          <cell r="L83"/>
          <cell r="M83" t="str">
            <v>GJ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.Iron and Steel.Machine DriveService provided</v>
          </cell>
        </row>
        <row r="84">
          <cell r="L84"/>
          <cell r="M84" t="str">
            <v>GJ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>.Iron and Steel.Machine Drive.Size 1Service provided</v>
          </cell>
        </row>
        <row r="85">
          <cell r="L85"/>
          <cell r="M85" t="str">
            <v>GJ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.Iron and Steel.Machine Drive.Size 2Service provided</v>
          </cell>
        </row>
        <row r="86">
          <cell r="L86"/>
          <cell r="M86" t="str">
            <v>GJ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.Iron and Steel.Machine Drive.Size 3Service provided</v>
          </cell>
        </row>
        <row r="87">
          <cell r="L87"/>
          <cell r="M87" t="str">
            <v>GJ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.Iron and Steel.Machine Drive.Size 4Service provided</v>
          </cell>
        </row>
        <row r="88">
          <cell r="L88"/>
          <cell r="M88" t="str">
            <v>GJ</v>
          </cell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>.Iron and Steel.Machine Drive.Size 5Service provided</v>
          </cell>
        </row>
        <row r="89">
          <cell r="L89"/>
          <cell r="M89" t="str">
            <v>GJ</v>
          </cell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>.Iron and Steel.Machine Drive.Size 6Service provided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># Values</v>
          </cell>
        </row>
        <row r="92">
          <cell r="L92"/>
          <cell r="M92" t="str">
            <v>tonne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.Iron and SteelService requested.Iron and Steel.Steel Product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tonne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L94" t="str">
            <v>.Iron and Steel.Steel ProductSKService requested.Iron and Steel.Steel Product.Slabs</v>
          </cell>
        </row>
        <row r="95">
          <cell r="L95"/>
          <cell r="M95" t="str">
            <v>tonne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L95" t="str">
            <v>.Iron and Steel.Steel ProductSKService requested.Iron and Steel.Steel Product.Billets</v>
          </cell>
        </row>
        <row r="96">
          <cell r="L96"/>
          <cell r="M96" t="str">
            <v>tonne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.Iron and Steel.Steel ProductSKService requested.Iron and Steel.Steel Product.Blooms</v>
          </cell>
        </row>
        <row r="97">
          <cell r="L97"/>
          <cell r="M97" t="str">
            <v>tonne</v>
          </cell>
          <cell r="N97">
            <v>1.02</v>
          </cell>
          <cell r="O97">
            <v>1.02</v>
          </cell>
          <cell r="P97">
            <v>1.02</v>
          </cell>
          <cell r="Q97">
            <v>1.02</v>
          </cell>
          <cell r="R97">
            <v>1.02</v>
          </cell>
          <cell r="S97">
            <v>1.02</v>
          </cell>
          <cell r="T97">
            <v>1.02</v>
          </cell>
          <cell r="U97">
            <v>1.02</v>
          </cell>
          <cell r="V97">
            <v>1.02</v>
          </cell>
          <cell r="W97">
            <v>1.02</v>
          </cell>
          <cell r="X97">
            <v>1.02</v>
          </cell>
          <cell r="Y97">
            <v>1.02</v>
          </cell>
          <cell r="Z97">
            <v>1.02</v>
          </cell>
          <cell r="AA97">
            <v>1.02</v>
          </cell>
          <cell r="AB97">
            <v>1.02</v>
          </cell>
          <cell r="AC97">
            <v>1.02</v>
          </cell>
          <cell r="AD97">
            <v>1.02</v>
          </cell>
          <cell r="AE97">
            <v>1.02</v>
          </cell>
          <cell r="AF97">
            <v>1.02</v>
          </cell>
          <cell r="AG97">
            <v>1.02</v>
          </cell>
          <cell r="AH97">
            <v>1.02</v>
          </cell>
          <cell r="AI97">
            <v>1.02</v>
          </cell>
          <cell r="AJ97">
            <v>1.02</v>
          </cell>
          <cell r="AK97">
            <v>1.02</v>
          </cell>
          <cell r="AL97">
            <v>1.02</v>
          </cell>
          <cell r="AM97">
            <v>1.02</v>
          </cell>
          <cell r="AN97">
            <v>1.02</v>
          </cell>
          <cell r="AO97">
            <v>1.02</v>
          </cell>
          <cell r="AP97">
            <v>1.02</v>
          </cell>
          <cell r="AQ97">
            <v>1.02</v>
          </cell>
          <cell r="AR97">
            <v>1.02</v>
          </cell>
          <cell r="AS97">
            <v>1.02</v>
          </cell>
          <cell r="AT97">
            <v>1.02</v>
          </cell>
          <cell r="AU97">
            <v>1.02</v>
          </cell>
          <cell r="AV97">
            <v>1.02</v>
          </cell>
          <cell r="AW97">
            <v>1.02</v>
          </cell>
          <cell r="AX97">
            <v>1.02</v>
          </cell>
          <cell r="AY97">
            <v>1.02</v>
          </cell>
          <cell r="AZ97">
            <v>1.02</v>
          </cell>
          <cell r="BA97">
            <v>1.02</v>
          </cell>
          <cell r="BB97">
            <v>1.02</v>
          </cell>
          <cell r="BC97">
            <v>1.02</v>
          </cell>
          <cell r="BD97">
            <v>1.02</v>
          </cell>
          <cell r="BE97">
            <v>1.02</v>
          </cell>
          <cell r="BF97">
            <v>1.02</v>
          </cell>
          <cell r="BG97">
            <v>1.02</v>
          </cell>
          <cell r="BH97">
            <v>1.02</v>
          </cell>
          <cell r="BI97">
            <v>1.02</v>
          </cell>
          <cell r="BJ97">
            <v>1.02</v>
          </cell>
          <cell r="BK97">
            <v>1.02</v>
          </cell>
          <cell r="BL97">
            <v>1.02</v>
          </cell>
          <cell r="BM97">
            <v>1.02</v>
          </cell>
          <cell r="BN97">
            <v>1.02</v>
          </cell>
          <cell r="BO97">
            <v>1.02</v>
          </cell>
          <cell r="BP97">
            <v>1.02</v>
          </cell>
          <cell r="BQ97">
            <v>1.02</v>
          </cell>
          <cell r="BR97">
            <v>1.02</v>
          </cell>
          <cell r="BS97">
            <v>1.02</v>
          </cell>
          <cell r="BT97">
            <v>1.02</v>
          </cell>
          <cell r="BU97">
            <v>1.02</v>
          </cell>
          <cell r="BV97">
            <v>1.02</v>
          </cell>
          <cell r="BW97">
            <v>1.02</v>
          </cell>
          <cell r="BX97">
            <v>1.02</v>
          </cell>
          <cell r="BY97">
            <v>1.02</v>
          </cell>
          <cell r="BZ97">
            <v>1.02</v>
          </cell>
          <cell r="CA97">
            <v>1.02</v>
          </cell>
          <cell r="CB97">
            <v>1.02</v>
          </cell>
          <cell r="CC97">
            <v>1.02</v>
          </cell>
          <cell r="CD97">
            <v>1.02</v>
          </cell>
          <cell r="CE97">
            <v>1.02</v>
          </cell>
          <cell r="CF97">
            <v>1.02</v>
          </cell>
          <cell r="CG97">
            <v>1.02</v>
          </cell>
          <cell r="CH97">
            <v>1.02</v>
          </cell>
          <cell r="CI97">
            <v>1.02</v>
          </cell>
          <cell r="CJ97">
            <v>1.02</v>
          </cell>
          <cell r="CK97">
            <v>1.02</v>
          </cell>
          <cell r="CL97">
            <v>1.02</v>
          </cell>
          <cell r="CM97">
            <v>1.02</v>
          </cell>
          <cell r="CN97">
            <v>1.02</v>
          </cell>
          <cell r="CO97">
            <v>1.02</v>
          </cell>
          <cell r="CP97">
            <v>1.02</v>
          </cell>
          <cell r="CQ97">
            <v>1.02</v>
          </cell>
          <cell r="CR97">
            <v>1.02</v>
          </cell>
          <cell r="CS97">
            <v>1.02</v>
          </cell>
          <cell r="CT97">
            <v>1.02</v>
          </cell>
          <cell r="CU97">
            <v>1.02</v>
          </cell>
          <cell r="CV97">
            <v>1.02</v>
          </cell>
          <cell r="CW97">
            <v>1.02</v>
          </cell>
          <cell r="CX97">
            <v>1.02</v>
          </cell>
          <cell r="CY97">
            <v>1.02</v>
          </cell>
          <cell r="CZ97">
            <v>1.02</v>
          </cell>
          <cell r="DA97">
            <v>1.02</v>
          </cell>
          <cell r="DB97">
            <v>1.02</v>
          </cell>
          <cell r="DC97">
            <v>1.02</v>
          </cell>
          <cell r="DD97">
            <v>1.02</v>
          </cell>
          <cell r="DE97">
            <v>1.02</v>
          </cell>
          <cell r="DF97">
            <v>1.02</v>
          </cell>
          <cell r="DG97">
            <v>1.02</v>
          </cell>
          <cell r="DH97">
            <v>1.02</v>
          </cell>
          <cell r="DI97">
            <v>1.02</v>
          </cell>
          <cell r="DJ97">
            <v>1.02</v>
          </cell>
          <cell r="DL97" t="str">
            <v>.Iron and Steel.Steel Product.SlabsSKService requested.Iron and Steel.Steel Product.Slabs.Casting</v>
          </cell>
        </row>
        <row r="98">
          <cell r="L98"/>
          <cell r="M98" t="str">
            <v>tonne</v>
          </cell>
          <cell r="N98">
            <v>0.61555392359423999</v>
          </cell>
          <cell r="O98">
            <v>0.61555392359423999</v>
          </cell>
          <cell r="P98">
            <v>0.61555392359423999</v>
          </cell>
          <cell r="Q98">
            <v>0.61555392359423999</v>
          </cell>
          <cell r="R98">
            <v>0.61555392359423999</v>
          </cell>
          <cell r="S98">
            <v>0.61555392359423999</v>
          </cell>
          <cell r="T98">
            <v>0.61555392359423999</v>
          </cell>
          <cell r="U98">
            <v>0.61555392359423999</v>
          </cell>
          <cell r="V98">
            <v>0.61555392359423999</v>
          </cell>
          <cell r="W98">
            <v>0.61555392359423999</v>
          </cell>
          <cell r="X98">
            <v>0.61555392359423999</v>
          </cell>
          <cell r="Y98">
            <v>0.61555392359423999</v>
          </cell>
          <cell r="Z98">
            <v>0.61555392359423999</v>
          </cell>
          <cell r="AA98">
            <v>0.61555392359423999</v>
          </cell>
          <cell r="AB98">
            <v>0.61555392359423999</v>
          </cell>
          <cell r="AC98">
            <v>0.61555392359423999</v>
          </cell>
          <cell r="AD98">
            <v>0.61555392359423999</v>
          </cell>
          <cell r="AE98">
            <v>0.61555392359423999</v>
          </cell>
          <cell r="AF98">
            <v>0.61555392359423999</v>
          </cell>
          <cell r="AG98">
            <v>0.61555392359423999</v>
          </cell>
          <cell r="AH98">
            <v>0.61555392359423999</v>
          </cell>
          <cell r="AI98">
            <v>0.61555392359423999</v>
          </cell>
          <cell r="AJ98">
            <v>0.61555392359423999</v>
          </cell>
          <cell r="AK98">
            <v>0.61555392359423999</v>
          </cell>
          <cell r="AL98">
            <v>0.61555392359423999</v>
          </cell>
          <cell r="AM98">
            <v>0.61555392359423999</v>
          </cell>
          <cell r="AN98">
            <v>0.61555392359423999</v>
          </cell>
          <cell r="AO98">
            <v>0.61555392359423999</v>
          </cell>
          <cell r="AP98">
            <v>0.61555392359423999</v>
          </cell>
          <cell r="AQ98">
            <v>0.61555392359423999</v>
          </cell>
          <cell r="AR98">
            <v>0.61555392359423999</v>
          </cell>
          <cell r="AS98">
            <v>0.61555392359423999</v>
          </cell>
          <cell r="AT98">
            <v>0.61555392359423999</v>
          </cell>
          <cell r="AU98">
            <v>0.61555392359423999</v>
          </cell>
          <cell r="AV98">
            <v>0.61555392359423999</v>
          </cell>
          <cell r="AW98">
            <v>0.61555392359423999</v>
          </cell>
          <cell r="AX98">
            <v>0.61555392359423999</v>
          </cell>
          <cell r="AY98">
            <v>0.61555392359423999</v>
          </cell>
          <cell r="AZ98">
            <v>0.61555392359423999</v>
          </cell>
          <cell r="BA98">
            <v>0.61555392359423999</v>
          </cell>
          <cell r="BB98">
            <v>0.61555392359423999</v>
          </cell>
          <cell r="BC98">
            <v>0.61555392359423999</v>
          </cell>
          <cell r="BD98">
            <v>0.61555392359423999</v>
          </cell>
          <cell r="BE98">
            <v>0.61555392359423999</v>
          </cell>
          <cell r="BF98">
            <v>0.61555392359423999</v>
          </cell>
          <cell r="BG98">
            <v>0.61555392359423999</v>
          </cell>
          <cell r="BH98">
            <v>0.61555392359423999</v>
          </cell>
          <cell r="BI98">
            <v>0.61555392359423999</v>
          </cell>
          <cell r="BJ98">
            <v>0.61555392359423999</v>
          </cell>
          <cell r="BK98">
            <v>0.61555392359423999</v>
          </cell>
          <cell r="BL98">
            <v>0.61555392359423999</v>
          </cell>
          <cell r="BM98">
            <v>0.61555392359423999</v>
          </cell>
          <cell r="BN98">
            <v>0.61555392359423999</v>
          </cell>
          <cell r="BO98">
            <v>0.61555392359423999</v>
          </cell>
          <cell r="BP98">
            <v>0.61555392359423999</v>
          </cell>
          <cell r="BQ98">
            <v>0.61555392359423999</v>
          </cell>
          <cell r="BR98">
            <v>0.61555392359423999</v>
          </cell>
          <cell r="BS98">
            <v>0.61555392359423999</v>
          </cell>
          <cell r="BT98">
            <v>0.61555392359423999</v>
          </cell>
          <cell r="BU98">
            <v>0.61555392359423999</v>
          </cell>
          <cell r="BV98">
            <v>0.61555392359423999</v>
          </cell>
          <cell r="BW98">
            <v>0.61555392359423999</v>
          </cell>
          <cell r="BX98">
            <v>0.61555392359423999</v>
          </cell>
          <cell r="BY98">
            <v>0.61555392359423999</v>
          </cell>
          <cell r="BZ98">
            <v>0.61555392359423999</v>
          </cell>
          <cell r="CA98">
            <v>0.61555392359423999</v>
          </cell>
          <cell r="CB98">
            <v>0.61555392359423999</v>
          </cell>
          <cell r="CC98">
            <v>0.61555392359423999</v>
          </cell>
          <cell r="CD98">
            <v>0.61555392359423999</v>
          </cell>
          <cell r="CE98">
            <v>0.61555392359423999</v>
          </cell>
          <cell r="CF98">
            <v>0.61555392359423999</v>
          </cell>
          <cell r="CG98">
            <v>0.61555392359423999</v>
          </cell>
          <cell r="CH98">
            <v>0.61555392359423999</v>
          </cell>
          <cell r="CI98">
            <v>0.61555392359423999</v>
          </cell>
          <cell r="CJ98">
            <v>0.61555392359423999</v>
          </cell>
          <cell r="CK98">
            <v>0.61555392359423999</v>
          </cell>
          <cell r="CL98">
            <v>0.61555392359423999</v>
          </cell>
          <cell r="CM98">
            <v>0.61555392359423999</v>
          </cell>
          <cell r="CN98">
            <v>0.61555392359423999</v>
          </cell>
          <cell r="CO98">
            <v>0.61555392359423999</v>
          </cell>
          <cell r="CP98">
            <v>0.61555392359423999</v>
          </cell>
          <cell r="CQ98">
            <v>0.61555392359423999</v>
          </cell>
          <cell r="CR98">
            <v>0.61555392359423999</v>
          </cell>
          <cell r="CS98">
            <v>0.61555392359423999</v>
          </cell>
          <cell r="CT98">
            <v>0.61555392359423999</v>
          </cell>
          <cell r="CU98">
            <v>0.61555392359423999</v>
          </cell>
          <cell r="CV98">
            <v>0.61555392359423999</v>
          </cell>
          <cell r="CW98">
            <v>0.61555392359423999</v>
          </cell>
          <cell r="CX98">
            <v>0.61555392359423999</v>
          </cell>
          <cell r="CY98">
            <v>0.61555392359423999</v>
          </cell>
          <cell r="CZ98">
            <v>0.61555392359423999</v>
          </cell>
          <cell r="DA98">
            <v>0.61555392359423999</v>
          </cell>
          <cell r="DB98">
            <v>0.61555392359423999</v>
          </cell>
          <cell r="DC98">
            <v>0.61555392359423999</v>
          </cell>
          <cell r="DD98">
            <v>0.61555392359423999</v>
          </cell>
          <cell r="DE98">
            <v>0.61555392359423999</v>
          </cell>
          <cell r="DF98">
            <v>0.61555392359423999</v>
          </cell>
          <cell r="DG98">
            <v>0.61555392359423999</v>
          </cell>
          <cell r="DH98">
            <v>0.61555392359423999</v>
          </cell>
          <cell r="DI98">
            <v>0.61555392359423999</v>
          </cell>
          <cell r="DJ98">
            <v>0.61555392359423999</v>
          </cell>
          <cell r="DL98" t="str">
            <v>.Iron and Steel.Steel Product.SlabsSKService requested.Iron and Steel.Steel Product.Slabs.Cold Rolled</v>
          </cell>
        </row>
        <row r="99">
          <cell r="L99"/>
          <cell r="M99" t="str">
            <v>tonne</v>
          </cell>
          <cell r="N99">
            <v>0.61555392359423999</v>
          </cell>
          <cell r="O99">
            <v>0.61555392359423999</v>
          </cell>
          <cell r="P99">
            <v>0.61555392359423999</v>
          </cell>
          <cell r="Q99">
            <v>0.61555392359423999</v>
          </cell>
          <cell r="R99">
            <v>0.61555392359423999</v>
          </cell>
          <cell r="S99">
            <v>0.61555392359423999</v>
          </cell>
          <cell r="T99">
            <v>0.61555392359423999</v>
          </cell>
          <cell r="U99">
            <v>0.61555392359423999</v>
          </cell>
          <cell r="V99">
            <v>0.61555392359423999</v>
          </cell>
          <cell r="W99">
            <v>0.61555392359423999</v>
          </cell>
          <cell r="X99">
            <v>0.61555392359423999</v>
          </cell>
          <cell r="Y99">
            <v>0.61555392359423999</v>
          </cell>
          <cell r="Z99">
            <v>0.61555392359423999</v>
          </cell>
          <cell r="AA99">
            <v>0.61555392359423999</v>
          </cell>
          <cell r="AB99">
            <v>0.61555392359423999</v>
          </cell>
          <cell r="AC99">
            <v>0.61555392359423999</v>
          </cell>
          <cell r="AD99">
            <v>0.61555392359423999</v>
          </cell>
          <cell r="AE99">
            <v>0.61555392359423999</v>
          </cell>
          <cell r="AF99">
            <v>0.61555392359423999</v>
          </cell>
          <cell r="AG99">
            <v>0.61555392359423999</v>
          </cell>
          <cell r="AH99">
            <v>0.61555392359423999</v>
          </cell>
          <cell r="AI99">
            <v>0.61555392359423999</v>
          </cell>
          <cell r="AJ99">
            <v>0.61555392359423999</v>
          </cell>
          <cell r="AK99">
            <v>0.61555392359423999</v>
          </cell>
          <cell r="AL99">
            <v>0.61555392359423999</v>
          </cell>
          <cell r="AM99">
            <v>0.61555392359423999</v>
          </cell>
          <cell r="AN99">
            <v>0.61555392359423999</v>
          </cell>
          <cell r="AO99">
            <v>0.61555392359423999</v>
          </cell>
          <cell r="AP99">
            <v>0.61555392359423999</v>
          </cell>
          <cell r="AQ99">
            <v>0.61555392359423999</v>
          </cell>
          <cell r="AR99">
            <v>0.61555392359423999</v>
          </cell>
          <cell r="AS99">
            <v>0.61555392359423999</v>
          </cell>
          <cell r="AT99">
            <v>0.61555392359423999</v>
          </cell>
          <cell r="AU99">
            <v>0.61555392359423999</v>
          </cell>
          <cell r="AV99">
            <v>0.61555392359423999</v>
          </cell>
          <cell r="AW99">
            <v>0.61555392359423999</v>
          </cell>
          <cell r="AX99">
            <v>0.61555392359423999</v>
          </cell>
          <cell r="AY99">
            <v>0.61555392359423999</v>
          </cell>
          <cell r="AZ99">
            <v>0.61555392359423999</v>
          </cell>
          <cell r="BA99">
            <v>0.61555392359423999</v>
          </cell>
          <cell r="BB99">
            <v>0.61555392359423999</v>
          </cell>
          <cell r="BC99">
            <v>0.61555392359423999</v>
          </cell>
          <cell r="BD99">
            <v>0.61555392359423999</v>
          </cell>
          <cell r="BE99">
            <v>0.61555392359423999</v>
          </cell>
          <cell r="BF99">
            <v>0.61555392359423999</v>
          </cell>
          <cell r="BG99">
            <v>0.61555392359423999</v>
          </cell>
          <cell r="BH99">
            <v>0.61555392359423999</v>
          </cell>
          <cell r="BI99">
            <v>0.61555392359423999</v>
          </cell>
          <cell r="BJ99">
            <v>0.61555392359423999</v>
          </cell>
          <cell r="BK99">
            <v>0.61555392359423999</v>
          </cell>
          <cell r="BL99">
            <v>0.61555392359423999</v>
          </cell>
          <cell r="BM99">
            <v>0.61555392359423999</v>
          </cell>
          <cell r="BN99">
            <v>0.61555392359423999</v>
          </cell>
          <cell r="BO99">
            <v>0.61555392359423999</v>
          </cell>
          <cell r="BP99">
            <v>0.61555392359423999</v>
          </cell>
          <cell r="BQ99">
            <v>0.61555392359423999</v>
          </cell>
          <cell r="BR99">
            <v>0.61555392359423999</v>
          </cell>
          <cell r="BS99">
            <v>0.61555392359423999</v>
          </cell>
          <cell r="BT99">
            <v>0.61555392359423999</v>
          </cell>
          <cell r="BU99">
            <v>0.61555392359423999</v>
          </cell>
          <cell r="BV99">
            <v>0.61555392359423999</v>
          </cell>
          <cell r="BW99">
            <v>0.61555392359423999</v>
          </cell>
          <cell r="BX99">
            <v>0.61555392359423999</v>
          </cell>
          <cell r="BY99">
            <v>0.61555392359423999</v>
          </cell>
          <cell r="BZ99">
            <v>0.61555392359423999</v>
          </cell>
          <cell r="CA99">
            <v>0.61555392359423999</v>
          </cell>
          <cell r="CB99">
            <v>0.61555392359423999</v>
          </cell>
          <cell r="CC99">
            <v>0.61555392359423999</v>
          </cell>
          <cell r="CD99">
            <v>0.61555392359423999</v>
          </cell>
          <cell r="CE99">
            <v>0.61555392359423999</v>
          </cell>
          <cell r="CF99">
            <v>0.61555392359423999</v>
          </cell>
          <cell r="CG99">
            <v>0.61555392359423999</v>
          </cell>
          <cell r="CH99">
            <v>0.61555392359423999</v>
          </cell>
          <cell r="CI99">
            <v>0.61555392359423999</v>
          </cell>
          <cell r="CJ99">
            <v>0.61555392359423999</v>
          </cell>
          <cell r="CK99">
            <v>0.61555392359423999</v>
          </cell>
          <cell r="CL99">
            <v>0.61555392359423999</v>
          </cell>
          <cell r="CM99">
            <v>0.61555392359423999</v>
          </cell>
          <cell r="CN99">
            <v>0.61555392359423999</v>
          </cell>
          <cell r="CO99">
            <v>0.61555392359423999</v>
          </cell>
          <cell r="CP99">
            <v>0.61555392359423999</v>
          </cell>
          <cell r="CQ99">
            <v>0.61555392359423999</v>
          </cell>
          <cell r="CR99">
            <v>0.61555392359423999</v>
          </cell>
          <cell r="CS99">
            <v>0.61555392359423999</v>
          </cell>
          <cell r="CT99">
            <v>0.61555392359423999</v>
          </cell>
          <cell r="CU99">
            <v>0.61555392359423999</v>
          </cell>
          <cell r="CV99">
            <v>0.61555392359423999</v>
          </cell>
          <cell r="CW99">
            <v>0.61555392359423999</v>
          </cell>
          <cell r="CX99">
            <v>0.61555392359423999</v>
          </cell>
          <cell r="CY99">
            <v>0.61555392359423999</v>
          </cell>
          <cell r="CZ99">
            <v>0.61555392359423999</v>
          </cell>
          <cell r="DA99">
            <v>0.61555392359423999</v>
          </cell>
          <cell r="DB99">
            <v>0.61555392359423999</v>
          </cell>
          <cell r="DC99">
            <v>0.61555392359423999</v>
          </cell>
          <cell r="DD99">
            <v>0.61555392359423999</v>
          </cell>
          <cell r="DE99">
            <v>0.61555392359423999</v>
          </cell>
          <cell r="DF99">
            <v>0.61555392359423999</v>
          </cell>
          <cell r="DG99">
            <v>0.61555392359423999</v>
          </cell>
          <cell r="DH99">
            <v>0.61555392359423999</v>
          </cell>
          <cell r="DI99">
            <v>0.61555392359423999</v>
          </cell>
          <cell r="DJ99">
            <v>0.61555392359423999</v>
          </cell>
          <cell r="DL99" t="str">
            <v>.Iron and Steel.Steel Product.SlabsSKService requested.Iron and Steel.Steel Product.Slabs.Pickled Slabs</v>
          </cell>
        </row>
        <row r="100">
          <cell r="L100"/>
          <cell r="M100" t="str">
            <v>tonne</v>
          </cell>
          <cell r="N100">
            <v>0.38444607640576001</v>
          </cell>
          <cell r="O100">
            <v>0.38444607640576001</v>
          </cell>
          <cell r="P100">
            <v>0.38444607640576001</v>
          </cell>
          <cell r="Q100">
            <v>0.38444607640576001</v>
          </cell>
          <cell r="R100">
            <v>0.38444607640576001</v>
          </cell>
          <cell r="S100">
            <v>0.38444607640576001</v>
          </cell>
          <cell r="T100">
            <v>0.38444607640576001</v>
          </cell>
          <cell r="U100">
            <v>0.38444607640576001</v>
          </cell>
          <cell r="V100">
            <v>0.38444607640576001</v>
          </cell>
          <cell r="W100">
            <v>0.38444607640576001</v>
          </cell>
          <cell r="X100">
            <v>0.38444607640576001</v>
          </cell>
          <cell r="Y100">
            <v>0.38444607640576001</v>
          </cell>
          <cell r="Z100">
            <v>0.38444607640576001</v>
          </cell>
          <cell r="AA100">
            <v>0.38444607640576001</v>
          </cell>
          <cell r="AB100">
            <v>0.38444607640576001</v>
          </cell>
          <cell r="AC100">
            <v>0.38444607640576001</v>
          </cell>
          <cell r="AD100">
            <v>0.38444607640576001</v>
          </cell>
          <cell r="AE100">
            <v>0.38444607640576001</v>
          </cell>
          <cell r="AF100">
            <v>0.38444607640576001</v>
          </cell>
          <cell r="AG100">
            <v>0.38444607640576001</v>
          </cell>
          <cell r="AH100">
            <v>0.38444607640576001</v>
          </cell>
          <cell r="AI100">
            <v>0.38444607640576001</v>
          </cell>
          <cell r="AJ100">
            <v>0.38444607640576001</v>
          </cell>
          <cell r="AK100">
            <v>0.38444607640576001</v>
          </cell>
          <cell r="AL100">
            <v>0.38444607640576001</v>
          </cell>
          <cell r="AM100">
            <v>0.38444607640576001</v>
          </cell>
          <cell r="AN100">
            <v>0.38444607640576001</v>
          </cell>
          <cell r="AO100">
            <v>0.38444607640576001</v>
          </cell>
          <cell r="AP100">
            <v>0.38444607640576001</v>
          </cell>
          <cell r="AQ100">
            <v>0.38444607640576001</v>
          </cell>
          <cell r="AR100">
            <v>0.38444607640576001</v>
          </cell>
          <cell r="AS100">
            <v>0.38444607640576001</v>
          </cell>
          <cell r="AT100">
            <v>0.38444607640576001</v>
          </cell>
          <cell r="AU100">
            <v>0.38444607640576001</v>
          </cell>
          <cell r="AV100">
            <v>0.38444607640576001</v>
          </cell>
          <cell r="AW100">
            <v>0.38444607640576001</v>
          </cell>
          <cell r="AX100">
            <v>0.38444607640576001</v>
          </cell>
          <cell r="AY100">
            <v>0.38444607640576001</v>
          </cell>
          <cell r="AZ100">
            <v>0.38444607640576001</v>
          </cell>
          <cell r="BA100">
            <v>0.38444607640576001</v>
          </cell>
          <cell r="BB100">
            <v>0.38444607640576001</v>
          </cell>
          <cell r="BC100">
            <v>0.38444607640576001</v>
          </cell>
          <cell r="BD100">
            <v>0.38444607640576001</v>
          </cell>
          <cell r="BE100">
            <v>0.38444607640576001</v>
          </cell>
          <cell r="BF100">
            <v>0.38444607640576001</v>
          </cell>
          <cell r="BG100">
            <v>0.38444607640576001</v>
          </cell>
          <cell r="BH100">
            <v>0.38444607640576001</v>
          </cell>
          <cell r="BI100">
            <v>0.38444607640576001</v>
          </cell>
          <cell r="BJ100">
            <v>0.38444607640576001</v>
          </cell>
          <cell r="BK100">
            <v>0.38444607640576001</v>
          </cell>
          <cell r="BL100">
            <v>0.38444607640576001</v>
          </cell>
          <cell r="BM100">
            <v>0.38444607640576001</v>
          </cell>
          <cell r="BN100">
            <v>0.38444607640576001</v>
          </cell>
          <cell r="BO100">
            <v>0.38444607640576001</v>
          </cell>
          <cell r="BP100">
            <v>0.38444607640576001</v>
          </cell>
          <cell r="BQ100">
            <v>0.38444607640576001</v>
          </cell>
          <cell r="BR100">
            <v>0.38444607640576001</v>
          </cell>
          <cell r="BS100">
            <v>0.38444607640576001</v>
          </cell>
          <cell r="BT100">
            <v>0.38444607640576001</v>
          </cell>
          <cell r="BU100">
            <v>0.38444607640576001</v>
          </cell>
          <cell r="BV100">
            <v>0.38444607640576001</v>
          </cell>
          <cell r="BW100">
            <v>0.38444607640576001</v>
          </cell>
          <cell r="BX100">
            <v>0.38444607640576001</v>
          </cell>
          <cell r="BY100">
            <v>0.38444607640576001</v>
          </cell>
          <cell r="BZ100">
            <v>0.38444607640576001</v>
          </cell>
          <cell r="CA100">
            <v>0.38444607640576001</v>
          </cell>
          <cell r="CB100">
            <v>0.38444607640576001</v>
          </cell>
          <cell r="CC100">
            <v>0.38444607640576001</v>
          </cell>
          <cell r="CD100">
            <v>0.38444607640576001</v>
          </cell>
          <cell r="CE100">
            <v>0.38444607640576001</v>
          </cell>
          <cell r="CF100">
            <v>0.38444607640576001</v>
          </cell>
          <cell r="CG100">
            <v>0.38444607640576001</v>
          </cell>
          <cell r="CH100">
            <v>0.38444607640576001</v>
          </cell>
          <cell r="CI100">
            <v>0.38444607640576001</v>
          </cell>
          <cell r="CJ100">
            <v>0.38444607640576001</v>
          </cell>
          <cell r="CK100">
            <v>0.38444607640576001</v>
          </cell>
          <cell r="CL100">
            <v>0.38444607640576001</v>
          </cell>
          <cell r="CM100">
            <v>0.38444607640576001</v>
          </cell>
          <cell r="CN100">
            <v>0.38444607640576001</v>
          </cell>
          <cell r="CO100">
            <v>0.38444607640576001</v>
          </cell>
          <cell r="CP100">
            <v>0.38444607640576001</v>
          </cell>
          <cell r="CQ100">
            <v>0.38444607640576001</v>
          </cell>
          <cell r="CR100">
            <v>0.38444607640576001</v>
          </cell>
          <cell r="CS100">
            <v>0.38444607640576001</v>
          </cell>
          <cell r="CT100">
            <v>0.38444607640576001</v>
          </cell>
          <cell r="CU100">
            <v>0.38444607640576001</v>
          </cell>
          <cell r="CV100">
            <v>0.38444607640576001</v>
          </cell>
          <cell r="CW100">
            <v>0.38444607640576001</v>
          </cell>
          <cell r="CX100">
            <v>0.38444607640576001</v>
          </cell>
          <cell r="CY100">
            <v>0.38444607640576001</v>
          </cell>
          <cell r="CZ100">
            <v>0.38444607640576001</v>
          </cell>
          <cell r="DA100">
            <v>0.38444607640576001</v>
          </cell>
          <cell r="DB100">
            <v>0.38444607640576001</v>
          </cell>
          <cell r="DC100">
            <v>0.38444607640576001</v>
          </cell>
          <cell r="DD100">
            <v>0.38444607640576001</v>
          </cell>
          <cell r="DE100">
            <v>0.38444607640576001</v>
          </cell>
          <cell r="DF100">
            <v>0.38444607640576001</v>
          </cell>
          <cell r="DG100">
            <v>0.38444607640576001</v>
          </cell>
          <cell r="DH100">
            <v>0.38444607640576001</v>
          </cell>
          <cell r="DI100">
            <v>0.38444607640576001</v>
          </cell>
          <cell r="DJ100">
            <v>0.38444607640576001</v>
          </cell>
          <cell r="DL100" t="str">
            <v>.Iron and Steel.Steel Product.SlabsSKService requested.Iron and Steel.Steel Product.Slabs.Skin Pass</v>
          </cell>
        </row>
        <row r="101">
          <cell r="L101"/>
          <cell r="M101" t="str">
            <v>tonne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.Iron and Steel.Steel Product.SlabsSKService requested.Iron and Steel.Molten Steel</v>
          </cell>
        </row>
        <row r="102">
          <cell r="L102"/>
          <cell r="M102" t="str">
            <v>tonne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L102" t="str">
            <v>.Iron and Steel.Steel Product.SlabsSKService requested.Iron and Steel.HVAC</v>
          </cell>
        </row>
        <row r="103">
          <cell r="L103"/>
          <cell r="M103" t="str">
            <v>tonne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L103" t="str">
            <v>.Iron and Steel.Steel Product.SlabsSKService requested.Iron and Steel.Lighting</v>
          </cell>
        </row>
        <row r="104">
          <cell r="L104"/>
          <cell r="M104" t="str">
            <v>tonne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L104" t="str">
            <v>.Iron and Steel.Steel Product.Slabs.Cold RolledSKService requested.Iron and Steel.Steel Product.Slabs.Cold Rolled.Galvanize</v>
          </cell>
        </row>
        <row r="105">
          <cell r="L105"/>
          <cell r="M105" t="str">
            <v>tonne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.Iron and Steel.Steel Product.Slabs.Cold RolledSKService requested.Iron and Steel.Steel Product.Slabs.Cold Rolled.ElectroClean</v>
          </cell>
        </row>
        <row r="106">
          <cell r="L106"/>
          <cell r="M106" t="str">
            <v>tonne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1</v>
          </cell>
          <cell r="AJ106">
            <v>1</v>
          </cell>
          <cell r="AK106">
            <v>1</v>
          </cell>
          <cell r="AL106">
            <v>1</v>
          </cell>
          <cell r="AM106">
            <v>1</v>
          </cell>
          <cell r="AN106">
            <v>1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  <cell r="AU106">
            <v>1</v>
          </cell>
          <cell r="AV106">
            <v>1</v>
          </cell>
          <cell r="AW106">
            <v>1</v>
          </cell>
          <cell r="AX106">
            <v>1</v>
          </cell>
          <cell r="AY106">
            <v>1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  <cell r="BT106">
            <v>1</v>
          </cell>
          <cell r="BU106">
            <v>1</v>
          </cell>
          <cell r="BV106">
            <v>1</v>
          </cell>
          <cell r="BW106">
            <v>1</v>
          </cell>
          <cell r="BX106">
            <v>1</v>
          </cell>
          <cell r="BY106">
            <v>1</v>
          </cell>
          <cell r="BZ106">
            <v>1</v>
          </cell>
          <cell r="CA106">
            <v>1</v>
          </cell>
          <cell r="CB106">
            <v>1</v>
          </cell>
          <cell r="CC106">
            <v>1</v>
          </cell>
          <cell r="CD106">
            <v>1</v>
          </cell>
          <cell r="CE106">
            <v>1</v>
          </cell>
          <cell r="CF106">
            <v>1</v>
          </cell>
          <cell r="CG106">
            <v>1</v>
          </cell>
          <cell r="CH106">
            <v>1</v>
          </cell>
          <cell r="CI106">
            <v>1</v>
          </cell>
          <cell r="CJ106">
            <v>1</v>
          </cell>
          <cell r="CK106">
            <v>1</v>
          </cell>
          <cell r="CL106">
            <v>1</v>
          </cell>
          <cell r="CM106">
            <v>1</v>
          </cell>
          <cell r="CN106">
            <v>1</v>
          </cell>
          <cell r="CO106">
            <v>1</v>
          </cell>
          <cell r="CP106">
            <v>1</v>
          </cell>
          <cell r="CQ106">
            <v>1</v>
          </cell>
          <cell r="CR106">
            <v>1</v>
          </cell>
          <cell r="CS106">
            <v>1</v>
          </cell>
          <cell r="CT106">
            <v>1</v>
          </cell>
          <cell r="CU106">
            <v>1</v>
          </cell>
          <cell r="CV106">
            <v>1</v>
          </cell>
          <cell r="CW106">
            <v>1</v>
          </cell>
          <cell r="CX106">
            <v>1</v>
          </cell>
          <cell r="CY106">
            <v>1</v>
          </cell>
          <cell r="CZ106">
            <v>1</v>
          </cell>
          <cell r="DA106">
            <v>1</v>
          </cell>
          <cell r="DB106">
            <v>1</v>
          </cell>
          <cell r="DC106">
            <v>1</v>
          </cell>
          <cell r="DD106">
            <v>1</v>
          </cell>
          <cell r="DE106">
            <v>1</v>
          </cell>
          <cell r="DF106">
            <v>1</v>
          </cell>
          <cell r="DG106">
            <v>1</v>
          </cell>
          <cell r="DH106">
            <v>1</v>
          </cell>
          <cell r="DI106">
            <v>1</v>
          </cell>
          <cell r="DJ106">
            <v>1</v>
          </cell>
          <cell r="DL106" t="str">
            <v>.Iron and Steel.Steel Product.Slabs.Cold RolledSKService requested.Iron and Steel.Steel Product.Slabs.Cold Rolled.Cold Roll</v>
          </cell>
        </row>
        <row r="107">
          <cell r="L107"/>
          <cell r="M107" t="str">
            <v>tonne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L107" t="str">
            <v>.Iron and Steel.Steel Product.Slabs.Cold Rolled.ElectroCleanSKService requested.Iron and Steel.Steel Product.Slabs.Cold Rolled.ElectroClean.Anneal Temper</v>
          </cell>
        </row>
        <row r="108">
          <cell r="L108"/>
          <cell r="M108" t="str">
            <v>tonne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L108" t="str">
            <v>.Iron and Steel.Steel Product.Slabs.Cold Rolled.ElectroCleanSKService requested.Iron and Steel.Steel Product.Slabs.Cold Rolled.ElectroClean.Electric Steel</v>
          </cell>
        </row>
        <row r="109">
          <cell r="L109"/>
          <cell r="M109" t="str">
            <v>tonne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L109" t="str">
            <v>.Iron and Steel.Steel Product.Slabs.Cold Rolled.ElectroCleanSKService requested.Iron and Steel.Steel Product.Slabs.Cold Rolled.ElectroClean.Electrocleancomp</v>
          </cell>
        </row>
        <row r="110">
          <cell r="L110"/>
          <cell r="M110" t="str">
            <v>tonne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L110" t="str">
            <v>.Iron and Steel.Steel Product.Slabs.Cold Rolled.ElectroCleanSKService requested.Iron and Steel.Steel Product.Slabs.Cold Rolled.ElectroClean.Tin Plate</v>
          </cell>
        </row>
        <row r="111">
          <cell r="L111"/>
          <cell r="M111" t="str">
            <v>tonne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.Iron and Steel.Steel Product.Slabs.Slab FinishingSKService requested.Iron and Steel.Steel Product.Slabs.Slab Finishing.Finishing Mills</v>
          </cell>
        </row>
        <row r="112">
          <cell r="L112"/>
          <cell r="M112" t="str">
            <v>tonne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.Iron and Steel.Steel Product.Slabs.Slab RoughingSKService requested.Iron and Steel.Steel Product.Slabs.Slab Roughing.Roughing Mills</v>
          </cell>
        </row>
        <row r="113">
          <cell r="L113"/>
          <cell r="M113" t="str">
            <v>tonne</v>
          </cell>
          <cell r="N113">
            <v>0.43004115226336997</v>
          </cell>
          <cell r="O113">
            <v>0.43004115226336997</v>
          </cell>
          <cell r="P113">
            <v>0.43004115226336997</v>
          </cell>
          <cell r="Q113">
            <v>0.43004115226336997</v>
          </cell>
          <cell r="R113">
            <v>0.43004115226336997</v>
          </cell>
          <cell r="S113">
            <v>0.43004115226336997</v>
          </cell>
          <cell r="T113">
            <v>0.43004115226336997</v>
          </cell>
          <cell r="U113">
            <v>0.43004115226336997</v>
          </cell>
          <cell r="V113">
            <v>0.43004115226336997</v>
          </cell>
          <cell r="W113">
            <v>0.43004115226336997</v>
          </cell>
          <cell r="X113">
            <v>0.43004115226336997</v>
          </cell>
          <cell r="Y113">
            <v>0.43004115226336997</v>
          </cell>
          <cell r="Z113">
            <v>0.43004115226336997</v>
          </cell>
          <cell r="AA113">
            <v>0.43004115226336997</v>
          </cell>
          <cell r="AB113">
            <v>0.43004115226336997</v>
          </cell>
          <cell r="AC113">
            <v>0.43004115226336997</v>
          </cell>
          <cell r="AD113">
            <v>0.43004115226336997</v>
          </cell>
          <cell r="AE113">
            <v>0.43004115226336997</v>
          </cell>
          <cell r="AF113">
            <v>0.43004115226336997</v>
          </cell>
          <cell r="AG113">
            <v>0.43004115226336997</v>
          </cell>
          <cell r="AH113">
            <v>0.43004115226336997</v>
          </cell>
          <cell r="AI113">
            <v>0.43004115226336997</v>
          </cell>
          <cell r="AJ113">
            <v>0.43004115226336997</v>
          </cell>
          <cell r="AK113">
            <v>0.43004115226336997</v>
          </cell>
          <cell r="AL113">
            <v>0.43004115226336997</v>
          </cell>
          <cell r="AM113">
            <v>0.43004115226336997</v>
          </cell>
          <cell r="AN113">
            <v>0.43004115226336997</v>
          </cell>
          <cell r="AO113">
            <v>0.43004115226336997</v>
          </cell>
          <cell r="AP113">
            <v>0.43004115226336997</v>
          </cell>
          <cell r="AQ113">
            <v>0.43004115226336997</v>
          </cell>
          <cell r="AR113">
            <v>0.43004115226336997</v>
          </cell>
          <cell r="AS113">
            <v>0.43004115226336997</v>
          </cell>
          <cell r="AT113">
            <v>0.43004115226336997</v>
          </cell>
          <cell r="AU113">
            <v>0.43004115226336997</v>
          </cell>
          <cell r="AV113">
            <v>0.43004115226336997</v>
          </cell>
          <cell r="AW113">
            <v>0.43004115226336997</v>
          </cell>
          <cell r="AX113">
            <v>0.43004115226336997</v>
          </cell>
          <cell r="AY113">
            <v>0.43004115226336997</v>
          </cell>
          <cell r="AZ113">
            <v>0.43004115226336997</v>
          </cell>
          <cell r="BA113">
            <v>0.43004115226336997</v>
          </cell>
          <cell r="BB113">
            <v>0.43004115226336997</v>
          </cell>
          <cell r="BC113">
            <v>0.43004115226336997</v>
          </cell>
          <cell r="BD113">
            <v>0.43004115226336997</v>
          </cell>
          <cell r="BE113">
            <v>0.43004115226336997</v>
          </cell>
          <cell r="BF113">
            <v>0.43004115226336997</v>
          </cell>
          <cell r="BG113">
            <v>0.43004115226336997</v>
          </cell>
          <cell r="BH113">
            <v>0.43004115226336997</v>
          </cell>
          <cell r="BI113">
            <v>0.43004115226336997</v>
          </cell>
          <cell r="BJ113">
            <v>0.43004115226336997</v>
          </cell>
          <cell r="BK113">
            <v>0.43004115226336997</v>
          </cell>
          <cell r="BL113">
            <v>0.43004115226336997</v>
          </cell>
          <cell r="BM113">
            <v>0.43004115226336997</v>
          </cell>
          <cell r="BN113">
            <v>0.43004115226336997</v>
          </cell>
          <cell r="BO113">
            <v>0.43004115226336997</v>
          </cell>
          <cell r="BP113">
            <v>0.43004115226336997</v>
          </cell>
          <cell r="BQ113">
            <v>0.43004115226336997</v>
          </cell>
          <cell r="BR113">
            <v>0.43004115226336997</v>
          </cell>
          <cell r="BS113">
            <v>0.43004115226336997</v>
          </cell>
          <cell r="BT113">
            <v>0.43004115226336997</v>
          </cell>
          <cell r="BU113">
            <v>0.43004115226336997</v>
          </cell>
          <cell r="BV113">
            <v>0.43004115226336997</v>
          </cell>
          <cell r="BW113">
            <v>0.43004115226336997</v>
          </cell>
          <cell r="BX113">
            <v>0.43004115226336997</v>
          </cell>
          <cell r="BY113">
            <v>0.43004115226336997</v>
          </cell>
          <cell r="BZ113">
            <v>0.43004115226336997</v>
          </cell>
          <cell r="CA113">
            <v>0.43004115226336997</v>
          </cell>
          <cell r="CB113">
            <v>0.43004115226336997</v>
          </cell>
          <cell r="CC113">
            <v>0.43004115226336997</v>
          </cell>
          <cell r="CD113">
            <v>0.43004115226336997</v>
          </cell>
          <cell r="CE113">
            <v>0.43004115226336997</v>
          </cell>
          <cell r="CF113">
            <v>0.43004115226336997</v>
          </cell>
          <cell r="CG113">
            <v>0.43004115226336997</v>
          </cell>
          <cell r="CH113">
            <v>0.43004115226336997</v>
          </cell>
          <cell r="CI113">
            <v>0.43004115226336997</v>
          </cell>
          <cell r="CJ113">
            <v>0.43004115226336997</v>
          </cell>
          <cell r="CK113">
            <v>0.43004115226336997</v>
          </cell>
          <cell r="CL113">
            <v>0.43004115226336997</v>
          </cell>
          <cell r="CM113">
            <v>0.43004115226336997</v>
          </cell>
          <cell r="CN113">
            <v>0.43004115226336997</v>
          </cell>
          <cell r="CO113">
            <v>0.43004115226336997</v>
          </cell>
          <cell r="CP113">
            <v>0.43004115226336997</v>
          </cell>
          <cell r="CQ113">
            <v>0.43004115226336997</v>
          </cell>
          <cell r="CR113">
            <v>0.43004115226336997</v>
          </cell>
          <cell r="CS113">
            <v>0.43004115226336997</v>
          </cell>
          <cell r="CT113">
            <v>0.43004115226336997</v>
          </cell>
          <cell r="CU113">
            <v>0.43004115226336997</v>
          </cell>
          <cell r="CV113">
            <v>0.43004115226336997</v>
          </cell>
          <cell r="CW113">
            <v>0.43004115226336997</v>
          </cell>
          <cell r="CX113">
            <v>0.43004115226336997</v>
          </cell>
          <cell r="CY113">
            <v>0.43004115226336997</v>
          </cell>
          <cell r="CZ113">
            <v>0.43004115226336997</v>
          </cell>
          <cell r="DA113">
            <v>0.43004115226336997</v>
          </cell>
          <cell r="DB113">
            <v>0.43004115226336997</v>
          </cell>
          <cell r="DC113">
            <v>0.43004115226336997</v>
          </cell>
          <cell r="DD113">
            <v>0.43004115226336997</v>
          </cell>
          <cell r="DE113">
            <v>0.43004115226336997</v>
          </cell>
          <cell r="DF113">
            <v>0.43004115226336997</v>
          </cell>
          <cell r="DG113">
            <v>0.43004115226336997</v>
          </cell>
          <cell r="DH113">
            <v>0.43004115226336997</v>
          </cell>
          <cell r="DI113">
            <v>0.43004115226336997</v>
          </cell>
          <cell r="DJ113">
            <v>0.43004115226336997</v>
          </cell>
          <cell r="DL113" t="str">
            <v>.Iron and Steel.Steel Product.BilletsSKService requested.Iron and Steel.Steel Product.Billets.Bar</v>
          </cell>
        </row>
        <row r="114">
          <cell r="L114"/>
          <cell r="M114" t="str">
            <v>tonne</v>
          </cell>
          <cell r="N114">
            <v>1.01</v>
          </cell>
          <cell r="O114">
            <v>1.01</v>
          </cell>
          <cell r="P114">
            <v>1.01</v>
          </cell>
          <cell r="Q114">
            <v>1.01</v>
          </cell>
          <cell r="R114">
            <v>1.01</v>
          </cell>
          <cell r="S114">
            <v>1.01</v>
          </cell>
          <cell r="T114">
            <v>1.01</v>
          </cell>
          <cell r="U114">
            <v>1.01</v>
          </cell>
          <cell r="V114">
            <v>1.01</v>
          </cell>
          <cell r="W114">
            <v>1.01</v>
          </cell>
          <cell r="X114">
            <v>1.01</v>
          </cell>
          <cell r="Y114">
            <v>1.01</v>
          </cell>
          <cell r="Z114">
            <v>1.01</v>
          </cell>
          <cell r="AA114">
            <v>1.01</v>
          </cell>
          <cell r="AB114">
            <v>1.01</v>
          </cell>
          <cell r="AC114">
            <v>1.01</v>
          </cell>
          <cell r="AD114">
            <v>1.01</v>
          </cell>
          <cell r="AE114">
            <v>1.01</v>
          </cell>
          <cell r="AF114">
            <v>1.01</v>
          </cell>
          <cell r="AG114">
            <v>1.01</v>
          </cell>
          <cell r="AH114">
            <v>1.01</v>
          </cell>
          <cell r="AI114">
            <v>1.01</v>
          </cell>
          <cell r="AJ114">
            <v>1.01</v>
          </cell>
          <cell r="AK114">
            <v>1.01</v>
          </cell>
          <cell r="AL114">
            <v>1.01</v>
          </cell>
          <cell r="AM114">
            <v>1.01</v>
          </cell>
          <cell r="AN114">
            <v>1.01</v>
          </cell>
          <cell r="AO114">
            <v>1.01</v>
          </cell>
          <cell r="AP114">
            <v>1.01</v>
          </cell>
          <cell r="AQ114">
            <v>1.01</v>
          </cell>
          <cell r="AR114">
            <v>1.01</v>
          </cell>
          <cell r="AS114">
            <v>1.01</v>
          </cell>
          <cell r="AT114">
            <v>1.01</v>
          </cell>
          <cell r="AU114">
            <v>1.01</v>
          </cell>
          <cell r="AV114">
            <v>1.01</v>
          </cell>
          <cell r="AW114">
            <v>1.01</v>
          </cell>
          <cell r="AX114">
            <v>1.01</v>
          </cell>
          <cell r="AY114">
            <v>1.01</v>
          </cell>
          <cell r="AZ114">
            <v>1.01</v>
          </cell>
          <cell r="BA114">
            <v>1.01</v>
          </cell>
          <cell r="BB114">
            <v>1.01</v>
          </cell>
          <cell r="BC114">
            <v>1.01</v>
          </cell>
          <cell r="BD114">
            <v>1.01</v>
          </cell>
          <cell r="BE114">
            <v>1.01</v>
          </cell>
          <cell r="BF114">
            <v>1.01</v>
          </cell>
          <cell r="BG114">
            <v>1.01</v>
          </cell>
          <cell r="BH114">
            <v>1.01</v>
          </cell>
          <cell r="BI114">
            <v>1.01</v>
          </cell>
          <cell r="BJ114">
            <v>1.01</v>
          </cell>
          <cell r="BK114">
            <v>1.01</v>
          </cell>
          <cell r="BL114">
            <v>1.01</v>
          </cell>
          <cell r="BM114">
            <v>1.01</v>
          </cell>
          <cell r="BN114">
            <v>1.01</v>
          </cell>
          <cell r="BO114">
            <v>1.01</v>
          </cell>
          <cell r="BP114">
            <v>1.01</v>
          </cell>
          <cell r="BQ114">
            <v>1.01</v>
          </cell>
          <cell r="BR114">
            <v>1.01</v>
          </cell>
          <cell r="BS114">
            <v>1.01</v>
          </cell>
          <cell r="BT114">
            <v>1.01</v>
          </cell>
          <cell r="BU114">
            <v>1.01</v>
          </cell>
          <cell r="BV114">
            <v>1.01</v>
          </cell>
          <cell r="BW114">
            <v>1.01</v>
          </cell>
          <cell r="BX114">
            <v>1.01</v>
          </cell>
          <cell r="BY114">
            <v>1.01</v>
          </cell>
          <cell r="BZ114">
            <v>1.01</v>
          </cell>
          <cell r="CA114">
            <v>1.01</v>
          </cell>
          <cell r="CB114">
            <v>1.01</v>
          </cell>
          <cell r="CC114">
            <v>1.01</v>
          </cell>
          <cell r="CD114">
            <v>1.01</v>
          </cell>
          <cell r="CE114">
            <v>1.01</v>
          </cell>
          <cell r="CF114">
            <v>1.01</v>
          </cell>
          <cell r="CG114">
            <v>1.01</v>
          </cell>
          <cell r="CH114">
            <v>1.01</v>
          </cell>
          <cell r="CI114">
            <v>1.01</v>
          </cell>
          <cell r="CJ114">
            <v>1.01</v>
          </cell>
          <cell r="CK114">
            <v>1.01</v>
          </cell>
          <cell r="CL114">
            <v>1.01</v>
          </cell>
          <cell r="CM114">
            <v>1.01</v>
          </cell>
          <cell r="CN114">
            <v>1.01</v>
          </cell>
          <cell r="CO114">
            <v>1.01</v>
          </cell>
          <cell r="CP114">
            <v>1.01</v>
          </cell>
          <cell r="CQ114">
            <v>1.01</v>
          </cell>
          <cell r="CR114">
            <v>1.01</v>
          </cell>
          <cell r="CS114">
            <v>1.01</v>
          </cell>
          <cell r="CT114">
            <v>1.01</v>
          </cell>
          <cell r="CU114">
            <v>1.01</v>
          </cell>
          <cell r="CV114">
            <v>1.01</v>
          </cell>
          <cell r="CW114">
            <v>1.01</v>
          </cell>
          <cell r="CX114">
            <v>1.01</v>
          </cell>
          <cell r="CY114">
            <v>1.01</v>
          </cell>
          <cell r="CZ114">
            <v>1.01</v>
          </cell>
          <cell r="DA114">
            <v>1.01</v>
          </cell>
          <cell r="DB114">
            <v>1.01</v>
          </cell>
          <cell r="DC114">
            <v>1.01</v>
          </cell>
          <cell r="DD114">
            <v>1.01</v>
          </cell>
          <cell r="DE114">
            <v>1.01</v>
          </cell>
          <cell r="DF114">
            <v>1.01</v>
          </cell>
          <cell r="DG114">
            <v>1.01</v>
          </cell>
          <cell r="DH114">
            <v>1.01</v>
          </cell>
          <cell r="DI114">
            <v>1.01</v>
          </cell>
          <cell r="DJ114">
            <v>1.01</v>
          </cell>
          <cell r="DL114" t="str">
            <v>.Iron and Steel.Steel Product.BilletsSKService requested.Iron and Steel.Steel Product.Billets.Billet Casting</v>
          </cell>
        </row>
        <row r="115">
          <cell r="L115"/>
          <cell r="M115" t="str">
            <v>tonne</v>
          </cell>
          <cell r="N115">
            <v>7.6131687242800006E-2</v>
          </cell>
          <cell r="O115">
            <v>7.6131687242800006E-2</v>
          </cell>
          <cell r="P115">
            <v>7.6131687242800006E-2</v>
          </cell>
          <cell r="Q115">
            <v>7.6131687242800006E-2</v>
          </cell>
          <cell r="R115">
            <v>7.6131687242800006E-2</v>
          </cell>
          <cell r="S115">
            <v>7.6131687242800006E-2</v>
          </cell>
          <cell r="T115">
            <v>7.6131687242800006E-2</v>
          </cell>
          <cell r="U115">
            <v>7.6131687242800006E-2</v>
          </cell>
          <cell r="V115">
            <v>7.6131687242800006E-2</v>
          </cell>
          <cell r="W115">
            <v>7.6131687242800006E-2</v>
          </cell>
          <cell r="X115">
            <v>7.6131687242800006E-2</v>
          </cell>
          <cell r="Y115">
            <v>7.6131687242800006E-2</v>
          </cell>
          <cell r="Z115">
            <v>7.6131687242800006E-2</v>
          </cell>
          <cell r="AA115">
            <v>7.6131687242800006E-2</v>
          </cell>
          <cell r="AB115">
            <v>7.6131687242800006E-2</v>
          </cell>
          <cell r="AC115">
            <v>7.6131687242800006E-2</v>
          </cell>
          <cell r="AD115">
            <v>7.6131687242800006E-2</v>
          </cell>
          <cell r="AE115">
            <v>7.6131687242800006E-2</v>
          </cell>
          <cell r="AF115">
            <v>7.6131687242800006E-2</v>
          </cell>
          <cell r="AG115">
            <v>7.6131687242800006E-2</v>
          </cell>
          <cell r="AH115">
            <v>7.6131687242800006E-2</v>
          </cell>
          <cell r="AI115">
            <v>7.6131687242800006E-2</v>
          </cell>
          <cell r="AJ115">
            <v>7.6131687242800006E-2</v>
          </cell>
          <cell r="AK115">
            <v>7.6131687242800006E-2</v>
          </cell>
          <cell r="AL115">
            <v>7.6131687242800006E-2</v>
          </cell>
          <cell r="AM115">
            <v>7.6131687242800006E-2</v>
          </cell>
          <cell r="AN115">
            <v>7.6131687242800006E-2</v>
          </cell>
          <cell r="AO115">
            <v>7.6131687242800006E-2</v>
          </cell>
          <cell r="AP115">
            <v>7.6131687242800006E-2</v>
          </cell>
          <cell r="AQ115">
            <v>7.6131687242800006E-2</v>
          </cell>
          <cell r="AR115">
            <v>7.6131687242800006E-2</v>
          </cell>
          <cell r="AS115">
            <v>7.6131687242800006E-2</v>
          </cell>
          <cell r="AT115">
            <v>7.6131687242800006E-2</v>
          </cell>
          <cell r="AU115">
            <v>7.6131687242800006E-2</v>
          </cell>
          <cell r="AV115">
            <v>7.6131687242800006E-2</v>
          </cell>
          <cell r="AW115">
            <v>7.6131687242800006E-2</v>
          </cell>
          <cell r="AX115">
            <v>7.6131687242800006E-2</v>
          </cell>
          <cell r="AY115">
            <v>7.6131687242800006E-2</v>
          </cell>
          <cell r="AZ115">
            <v>7.6131687242800006E-2</v>
          </cell>
          <cell r="BA115">
            <v>7.6131687242800006E-2</v>
          </cell>
          <cell r="BB115">
            <v>7.6131687242800006E-2</v>
          </cell>
          <cell r="BC115">
            <v>7.6131687242800006E-2</v>
          </cell>
          <cell r="BD115">
            <v>7.6131687242800006E-2</v>
          </cell>
          <cell r="BE115">
            <v>7.6131687242800006E-2</v>
          </cell>
          <cell r="BF115">
            <v>7.6131687242800006E-2</v>
          </cell>
          <cell r="BG115">
            <v>7.6131687242800006E-2</v>
          </cell>
          <cell r="BH115">
            <v>7.6131687242800006E-2</v>
          </cell>
          <cell r="BI115">
            <v>7.6131687242800006E-2</v>
          </cell>
          <cell r="BJ115">
            <v>7.6131687242800006E-2</v>
          </cell>
          <cell r="BK115">
            <v>7.6131687242800006E-2</v>
          </cell>
          <cell r="BL115">
            <v>7.6131687242800006E-2</v>
          </cell>
          <cell r="BM115">
            <v>7.6131687242800006E-2</v>
          </cell>
          <cell r="BN115">
            <v>7.6131687242800006E-2</v>
          </cell>
          <cell r="BO115">
            <v>7.6131687242800006E-2</v>
          </cell>
          <cell r="BP115">
            <v>7.6131687242800006E-2</v>
          </cell>
          <cell r="BQ115">
            <v>7.6131687242800006E-2</v>
          </cell>
          <cell r="BR115">
            <v>7.6131687242800006E-2</v>
          </cell>
          <cell r="BS115">
            <v>7.6131687242800006E-2</v>
          </cell>
          <cell r="BT115">
            <v>7.6131687242800006E-2</v>
          </cell>
          <cell r="BU115">
            <v>7.6131687242800006E-2</v>
          </cell>
          <cell r="BV115">
            <v>7.6131687242800006E-2</v>
          </cell>
          <cell r="BW115">
            <v>7.6131687242800006E-2</v>
          </cell>
          <cell r="BX115">
            <v>7.6131687242800006E-2</v>
          </cell>
          <cell r="BY115">
            <v>7.6131687242800006E-2</v>
          </cell>
          <cell r="BZ115">
            <v>7.6131687242800006E-2</v>
          </cell>
          <cell r="CA115">
            <v>7.6131687242800006E-2</v>
          </cell>
          <cell r="CB115">
            <v>7.6131687242800006E-2</v>
          </cell>
          <cell r="CC115">
            <v>7.6131687242800006E-2</v>
          </cell>
          <cell r="CD115">
            <v>7.6131687242800006E-2</v>
          </cell>
          <cell r="CE115">
            <v>7.6131687242800006E-2</v>
          </cell>
          <cell r="CF115">
            <v>7.6131687242800006E-2</v>
          </cell>
          <cell r="CG115">
            <v>7.6131687242800006E-2</v>
          </cell>
          <cell r="CH115">
            <v>7.6131687242800006E-2</v>
          </cell>
          <cell r="CI115">
            <v>7.6131687242800006E-2</v>
          </cell>
          <cell r="CJ115">
            <v>7.6131687242800006E-2</v>
          </cell>
          <cell r="CK115">
            <v>7.6131687242800006E-2</v>
          </cell>
          <cell r="CL115">
            <v>7.6131687242800006E-2</v>
          </cell>
          <cell r="CM115">
            <v>7.6131687242800006E-2</v>
          </cell>
          <cell r="CN115">
            <v>7.6131687242800006E-2</v>
          </cell>
          <cell r="CO115">
            <v>7.6131687242800006E-2</v>
          </cell>
          <cell r="CP115">
            <v>7.6131687242800006E-2</v>
          </cell>
          <cell r="CQ115">
            <v>7.6131687242800006E-2</v>
          </cell>
          <cell r="CR115">
            <v>7.6131687242800006E-2</v>
          </cell>
          <cell r="CS115">
            <v>7.6131687242800006E-2</v>
          </cell>
          <cell r="CT115">
            <v>7.6131687242800006E-2</v>
          </cell>
          <cell r="CU115">
            <v>7.6131687242800006E-2</v>
          </cell>
          <cell r="CV115">
            <v>7.6131687242800006E-2</v>
          </cell>
          <cell r="CW115">
            <v>7.6131687242800006E-2</v>
          </cell>
          <cell r="CX115">
            <v>7.6131687242800006E-2</v>
          </cell>
          <cell r="CY115">
            <v>7.6131687242800006E-2</v>
          </cell>
          <cell r="CZ115">
            <v>7.6131687242800006E-2</v>
          </cell>
          <cell r="DA115">
            <v>7.6131687242800006E-2</v>
          </cell>
          <cell r="DB115">
            <v>7.6131687242800006E-2</v>
          </cell>
          <cell r="DC115">
            <v>7.6131687242800006E-2</v>
          </cell>
          <cell r="DD115">
            <v>7.6131687242800006E-2</v>
          </cell>
          <cell r="DE115">
            <v>7.6131687242800006E-2</v>
          </cell>
          <cell r="DF115">
            <v>7.6131687242800006E-2</v>
          </cell>
          <cell r="DG115">
            <v>7.6131687242800006E-2</v>
          </cell>
          <cell r="DH115">
            <v>7.6131687242800006E-2</v>
          </cell>
          <cell r="DI115">
            <v>7.6131687242800006E-2</v>
          </cell>
          <cell r="DJ115">
            <v>7.6131687242800006E-2</v>
          </cell>
          <cell r="DL115" t="str">
            <v>.Iron and Steel.Steel Product.BilletsSKService requested.Iron and Steel.Steel Product.Billets.Light Structural Shapes</v>
          </cell>
        </row>
        <row r="116">
          <cell r="L116"/>
          <cell r="M116" t="str">
            <v>tonne</v>
          </cell>
          <cell r="N116">
            <v>0.49382716049383002</v>
          </cell>
          <cell r="O116">
            <v>0.49382716049383002</v>
          </cell>
          <cell r="P116">
            <v>0.49382716049383002</v>
          </cell>
          <cell r="Q116">
            <v>0.49382716049383002</v>
          </cell>
          <cell r="R116">
            <v>0.49382716049383002</v>
          </cell>
          <cell r="S116">
            <v>0.49382716049383002</v>
          </cell>
          <cell r="T116">
            <v>0.49382716049383002</v>
          </cell>
          <cell r="U116">
            <v>0.49382716049383002</v>
          </cell>
          <cell r="V116">
            <v>0.49382716049383002</v>
          </cell>
          <cell r="W116">
            <v>0.49382716049383002</v>
          </cell>
          <cell r="X116">
            <v>0.49382716049383002</v>
          </cell>
          <cell r="Y116">
            <v>0.49382716049383002</v>
          </cell>
          <cell r="Z116">
            <v>0.49382716049383002</v>
          </cell>
          <cell r="AA116">
            <v>0.49382716049383002</v>
          </cell>
          <cell r="AB116">
            <v>0.49382716049383002</v>
          </cell>
          <cell r="AC116">
            <v>0.49382716049383002</v>
          </cell>
          <cell r="AD116">
            <v>0.49382716049383002</v>
          </cell>
          <cell r="AE116">
            <v>0.49382716049383002</v>
          </cell>
          <cell r="AF116">
            <v>0.49382716049383002</v>
          </cell>
          <cell r="AG116">
            <v>0.49382716049383002</v>
          </cell>
          <cell r="AH116">
            <v>0.49382716049383002</v>
          </cell>
          <cell r="AI116">
            <v>0.49382716049383002</v>
          </cell>
          <cell r="AJ116">
            <v>0.49382716049383002</v>
          </cell>
          <cell r="AK116">
            <v>0.49382716049383002</v>
          </cell>
          <cell r="AL116">
            <v>0.49382716049383002</v>
          </cell>
          <cell r="AM116">
            <v>0.49382716049383002</v>
          </cell>
          <cell r="AN116">
            <v>0.49382716049383002</v>
          </cell>
          <cell r="AO116">
            <v>0.49382716049383002</v>
          </cell>
          <cell r="AP116">
            <v>0.49382716049383002</v>
          </cell>
          <cell r="AQ116">
            <v>0.49382716049383002</v>
          </cell>
          <cell r="AR116">
            <v>0.49382716049383002</v>
          </cell>
          <cell r="AS116">
            <v>0.49382716049383002</v>
          </cell>
          <cell r="AT116">
            <v>0.49382716049383002</v>
          </cell>
          <cell r="AU116">
            <v>0.49382716049383002</v>
          </cell>
          <cell r="AV116">
            <v>0.49382716049383002</v>
          </cell>
          <cell r="AW116">
            <v>0.49382716049383002</v>
          </cell>
          <cell r="AX116">
            <v>0.49382716049383002</v>
          </cell>
          <cell r="AY116">
            <v>0.49382716049383002</v>
          </cell>
          <cell r="AZ116">
            <v>0.49382716049383002</v>
          </cell>
          <cell r="BA116">
            <v>0.49382716049383002</v>
          </cell>
          <cell r="BB116">
            <v>0.49382716049383002</v>
          </cell>
          <cell r="BC116">
            <v>0.49382716049383002</v>
          </cell>
          <cell r="BD116">
            <v>0.49382716049383002</v>
          </cell>
          <cell r="BE116">
            <v>0.49382716049383002</v>
          </cell>
          <cell r="BF116">
            <v>0.49382716049383002</v>
          </cell>
          <cell r="BG116">
            <v>0.49382716049383002</v>
          </cell>
          <cell r="BH116">
            <v>0.49382716049383002</v>
          </cell>
          <cell r="BI116">
            <v>0.49382716049383002</v>
          </cell>
          <cell r="BJ116">
            <v>0.49382716049383002</v>
          </cell>
          <cell r="BK116">
            <v>0.49382716049383002</v>
          </cell>
          <cell r="BL116">
            <v>0.49382716049383002</v>
          </cell>
          <cell r="BM116">
            <v>0.49382716049383002</v>
          </cell>
          <cell r="BN116">
            <v>0.49382716049383002</v>
          </cell>
          <cell r="BO116">
            <v>0.49382716049383002</v>
          </cell>
          <cell r="BP116">
            <v>0.49382716049383002</v>
          </cell>
          <cell r="BQ116">
            <v>0.49382716049383002</v>
          </cell>
          <cell r="BR116">
            <v>0.49382716049383002</v>
          </cell>
          <cell r="BS116">
            <v>0.49382716049383002</v>
          </cell>
          <cell r="BT116">
            <v>0.49382716049383002</v>
          </cell>
          <cell r="BU116">
            <v>0.49382716049383002</v>
          </cell>
          <cell r="BV116">
            <v>0.49382716049383002</v>
          </cell>
          <cell r="BW116">
            <v>0.49382716049383002</v>
          </cell>
          <cell r="BX116">
            <v>0.49382716049383002</v>
          </cell>
          <cell r="BY116">
            <v>0.49382716049383002</v>
          </cell>
          <cell r="BZ116">
            <v>0.49382716049383002</v>
          </cell>
          <cell r="CA116">
            <v>0.49382716049383002</v>
          </cell>
          <cell r="CB116">
            <v>0.49382716049383002</v>
          </cell>
          <cell r="CC116">
            <v>0.49382716049383002</v>
          </cell>
          <cell r="CD116">
            <v>0.49382716049383002</v>
          </cell>
          <cell r="CE116">
            <v>0.49382716049383002</v>
          </cell>
          <cell r="CF116">
            <v>0.49382716049383002</v>
          </cell>
          <cell r="CG116">
            <v>0.49382716049383002</v>
          </cell>
          <cell r="CH116">
            <v>0.49382716049383002</v>
          </cell>
          <cell r="CI116">
            <v>0.49382716049383002</v>
          </cell>
          <cell r="CJ116">
            <v>0.49382716049383002</v>
          </cell>
          <cell r="CK116">
            <v>0.49382716049383002</v>
          </cell>
          <cell r="CL116">
            <v>0.49382716049383002</v>
          </cell>
          <cell r="CM116">
            <v>0.49382716049383002</v>
          </cell>
          <cell r="CN116">
            <v>0.49382716049383002</v>
          </cell>
          <cell r="CO116">
            <v>0.49382716049383002</v>
          </cell>
          <cell r="CP116">
            <v>0.49382716049383002</v>
          </cell>
          <cell r="CQ116">
            <v>0.49382716049383002</v>
          </cell>
          <cell r="CR116">
            <v>0.49382716049383002</v>
          </cell>
          <cell r="CS116">
            <v>0.49382716049383002</v>
          </cell>
          <cell r="CT116">
            <v>0.49382716049383002</v>
          </cell>
          <cell r="CU116">
            <v>0.49382716049383002</v>
          </cell>
          <cell r="CV116">
            <v>0.49382716049383002</v>
          </cell>
          <cell r="CW116">
            <v>0.49382716049383002</v>
          </cell>
          <cell r="CX116">
            <v>0.49382716049383002</v>
          </cell>
          <cell r="CY116">
            <v>0.49382716049383002</v>
          </cell>
          <cell r="CZ116">
            <v>0.49382716049383002</v>
          </cell>
          <cell r="DA116">
            <v>0.49382716049383002</v>
          </cell>
          <cell r="DB116">
            <v>0.49382716049383002</v>
          </cell>
          <cell r="DC116">
            <v>0.49382716049383002</v>
          </cell>
          <cell r="DD116">
            <v>0.49382716049383002</v>
          </cell>
          <cell r="DE116">
            <v>0.49382716049383002</v>
          </cell>
          <cell r="DF116">
            <v>0.49382716049383002</v>
          </cell>
          <cell r="DG116">
            <v>0.49382716049383002</v>
          </cell>
          <cell r="DH116">
            <v>0.49382716049383002</v>
          </cell>
          <cell r="DI116">
            <v>0.49382716049383002</v>
          </cell>
          <cell r="DJ116">
            <v>0.49382716049383002</v>
          </cell>
          <cell r="DL116" t="str">
            <v>.Iron and Steel.Steel Product.BilletsSKService requested.Iron and Steel.Steel Product.Billets.Rod</v>
          </cell>
        </row>
        <row r="117">
          <cell r="L117"/>
          <cell r="M117" t="str">
            <v>tonne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  <cell r="DC117">
            <v>1</v>
          </cell>
          <cell r="DD117">
            <v>1</v>
          </cell>
          <cell r="DE117">
            <v>1</v>
          </cell>
          <cell r="DF117">
            <v>1</v>
          </cell>
          <cell r="DG117">
            <v>1</v>
          </cell>
          <cell r="DH117">
            <v>1</v>
          </cell>
          <cell r="DI117">
            <v>1</v>
          </cell>
          <cell r="DJ117">
            <v>1</v>
          </cell>
          <cell r="DL117" t="str">
            <v>.Iron and Steel.Steel Product.BilletsSKService requested.Iron and Steel.Molten Steel</v>
          </cell>
        </row>
        <row r="118">
          <cell r="L118"/>
          <cell r="M118" t="str">
            <v>tonne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.Iron and Steel.Steel Product.BilletsSKService requested.Iron and Steel.HVAC</v>
          </cell>
        </row>
        <row r="119">
          <cell r="L119"/>
          <cell r="M119" t="str">
            <v>tonne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.Iron and Steel.Steel Product.BilletsSKService requested.Iron and Steel.Lighting</v>
          </cell>
        </row>
        <row r="120">
          <cell r="L120"/>
          <cell r="M120" t="str">
            <v>tonne</v>
          </cell>
          <cell r="N120">
            <v>1.01</v>
          </cell>
          <cell r="O120">
            <v>1.01</v>
          </cell>
          <cell r="P120">
            <v>1.01</v>
          </cell>
          <cell r="Q120">
            <v>1.01</v>
          </cell>
          <cell r="R120">
            <v>1.01</v>
          </cell>
          <cell r="S120">
            <v>1.01</v>
          </cell>
          <cell r="T120">
            <v>1.01</v>
          </cell>
          <cell r="U120">
            <v>1.01</v>
          </cell>
          <cell r="V120">
            <v>1.01</v>
          </cell>
          <cell r="W120">
            <v>1.01</v>
          </cell>
          <cell r="X120">
            <v>1.01</v>
          </cell>
          <cell r="Y120">
            <v>1.01</v>
          </cell>
          <cell r="Z120">
            <v>1.01</v>
          </cell>
          <cell r="AA120">
            <v>1.01</v>
          </cell>
          <cell r="AB120">
            <v>1.01</v>
          </cell>
          <cell r="AC120">
            <v>1.01</v>
          </cell>
          <cell r="AD120">
            <v>1.01</v>
          </cell>
          <cell r="AE120">
            <v>1.01</v>
          </cell>
          <cell r="AF120">
            <v>1.01</v>
          </cell>
          <cell r="AG120">
            <v>1.01</v>
          </cell>
          <cell r="AH120">
            <v>1.01</v>
          </cell>
          <cell r="AI120">
            <v>1.01</v>
          </cell>
          <cell r="AJ120">
            <v>1.01</v>
          </cell>
          <cell r="AK120">
            <v>1.01</v>
          </cell>
          <cell r="AL120">
            <v>1.01</v>
          </cell>
          <cell r="AM120">
            <v>1.01</v>
          </cell>
          <cell r="AN120">
            <v>1.01</v>
          </cell>
          <cell r="AO120">
            <v>1.01</v>
          </cell>
          <cell r="AP120">
            <v>1.01</v>
          </cell>
          <cell r="AQ120">
            <v>1.01</v>
          </cell>
          <cell r="AR120">
            <v>1.01</v>
          </cell>
          <cell r="AS120">
            <v>1.01</v>
          </cell>
          <cell r="AT120">
            <v>1.01</v>
          </cell>
          <cell r="AU120">
            <v>1.01</v>
          </cell>
          <cell r="AV120">
            <v>1.01</v>
          </cell>
          <cell r="AW120">
            <v>1.01</v>
          </cell>
          <cell r="AX120">
            <v>1.01</v>
          </cell>
          <cell r="AY120">
            <v>1.01</v>
          </cell>
          <cell r="AZ120">
            <v>1.01</v>
          </cell>
          <cell r="BA120">
            <v>1.01</v>
          </cell>
          <cell r="BB120">
            <v>1.01</v>
          </cell>
          <cell r="BC120">
            <v>1.01</v>
          </cell>
          <cell r="BD120">
            <v>1.01</v>
          </cell>
          <cell r="BE120">
            <v>1.01</v>
          </cell>
          <cell r="BF120">
            <v>1.01</v>
          </cell>
          <cell r="BG120">
            <v>1.01</v>
          </cell>
          <cell r="BH120">
            <v>1.01</v>
          </cell>
          <cell r="BI120">
            <v>1.01</v>
          </cell>
          <cell r="BJ120">
            <v>1.01</v>
          </cell>
          <cell r="BK120">
            <v>1.01</v>
          </cell>
          <cell r="BL120">
            <v>1.01</v>
          </cell>
          <cell r="BM120">
            <v>1.01</v>
          </cell>
          <cell r="BN120">
            <v>1.01</v>
          </cell>
          <cell r="BO120">
            <v>1.01</v>
          </cell>
          <cell r="BP120">
            <v>1.01</v>
          </cell>
          <cell r="BQ120">
            <v>1.01</v>
          </cell>
          <cell r="BR120">
            <v>1.01</v>
          </cell>
          <cell r="BS120">
            <v>1.01</v>
          </cell>
          <cell r="BT120">
            <v>1.01</v>
          </cell>
          <cell r="BU120">
            <v>1.01</v>
          </cell>
          <cell r="BV120">
            <v>1.01</v>
          </cell>
          <cell r="BW120">
            <v>1.01</v>
          </cell>
          <cell r="BX120">
            <v>1.01</v>
          </cell>
          <cell r="BY120">
            <v>1.01</v>
          </cell>
          <cell r="BZ120">
            <v>1.01</v>
          </cell>
          <cell r="CA120">
            <v>1.01</v>
          </cell>
          <cell r="CB120">
            <v>1.01</v>
          </cell>
          <cell r="CC120">
            <v>1.01</v>
          </cell>
          <cell r="CD120">
            <v>1.01</v>
          </cell>
          <cell r="CE120">
            <v>1.01</v>
          </cell>
          <cell r="CF120">
            <v>1.01</v>
          </cell>
          <cell r="CG120">
            <v>1.01</v>
          </cell>
          <cell r="CH120">
            <v>1.01</v>
          </cell>
          <cell r="CI120">
            <v>1.01</v>
          </cell>
          <cell r="CJ120">
            <v>1.01</v>
          </cell>
          <cell r="CK120">
            <v>1.01</v>
          </cell>
          <cell r="CL120">
            <v>1.01</v>
          </cell>
          <cell r="CM120">
            <v>1.01</v>
          </cell>
          <cell r="CN120">
            <v>1.01</v>
          </cell>
          <cell r="CO120">
            <v>1.01</v>
          </cell>
          <cell r="CP120">
            <v>1.01</v>
          </cell>
          <cell r="CQ120">
            <v>1.01</v>
          </cell>
          <cell r="CR120">
            <v>1.01</v>
          </cell>
          <cell r="CS120">
            <v>1.01</v>
          </cell>
          <cell r="CT120">
            <v>1.01</v>
          </cell>
          <cell r="CU120">
            <v>1.01</v>
          </cell>
          <cell r="CV120">
            <v>1.01</v>
          </cell>
          <cell r="CW120">
            <v>1.01</v>
          </cell>
          <cell r="CX120">
            <v>1.01</v>
          </cell>
          <cell r="CY120">
            <v>1.01</v>
          </cell>
          <cell r="CZ120">
            <v>1.01</v>
          </cell>
          <cell r="DA120">
            <v>1.01</v>
          </cell>
          <cell r="DB120">
            <v>1.01</v>
          </cell>
          <cell r="DC120">
            <v>1.01</v>
          </cell>
          <cell r="DD120">
            <v>1.01</v>
          </cell>
          <cell r="DE120">
            <v>1.01</v>
          </cell>
          <cell r="DF120">
            <v>1.01</v>
          </cell>
          <cell r="DG120">
            <v>1.01</v>
          </cell>
          <cell r="DH120">
            <v>1.01</v>
          </cell>
          <cell r="DI120">
            <v>1.01</v>
          </cell>
          <cell r="DJ120">
            <v>1.01</v>
          </cell>
          <cell r="DL120" t="str">
            <v>.Iron and Steel.Steel Product.BloomsSKService requested.Iron and Steel.Steel Product.Blooms.Bloom Casting</v>
          </cell>
        </row>
        <row r="121">
          <cell r="L121"/>
          <cell r="M121" t="str">
            <v>tonne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L121" t="str">
            <v>.Iron and Steel.Steel Product.BloomsSKService requested.Iron and Steel.Steel Product.Blooms.Heavy Structural Shapes</v>
          </cell>
        </row>
        <row r="122">
          <cell r="L122"/>
          <cell r="M122" t="str">
            <v>tonne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>
            <v>1</v>
          </cell>
          <cell r="DL122" t="str">
            <v>.Iron and Steel.Steel Product.BloomsSKService requested.Iron and Steel.Steel Product.Blooms.Tubes</v>
          </cell>
        </row>
        <row r="123">
          <cell r="L123"/>
          <cell r="M123" t="str">
            <v>tonne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1</v>
          </cell>
          <cell r="AI123">
            <v>1</v>
          </cell>
          <cell r="AJ123">
            <v>1</v>
          </cell>
          <cell r="AK123">
            <v>1</v>
          </cell>
          <cell r="AL123">
            <v>1</v>
          </cell>
          <cell r="AM123">
            <v>1</v>
          </cell>
          <cell r="AN123">
            <v>1</v>
          </cell>
          <cell r="AO123">
            <v>1</v>
          </cell>
          <cell r="AP123">
            <v>1</v>
          </cell>
          <cell r="AQ123">
            <v>1</v>
          </cell>
          <cell r="AR123">
            <v>1</v>
          </cell>
          <cell r="AS123">
            <v>1</v>
          </cell>
          <cell r="AT123">
            <v>1</v>
          </cell>
          <cell r="AU123">
            <v>1</v>
          </cell>
          <cell r="AV123">
            <v>1</v>
          </cell>
          <cell r="AW123">
            <v>1</v>
          </cell>
          <cell r="AX123">
            <v>1</v>
          </cell>
          <cell r="AY123">
            <v>1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  <cell r="BT123">
            <v>1</v>
          </cell>
          <cell r="BU123">
            <v>1</v>
          </cell>
          <cell r="BV123">
            <v>1</v>
          </cell>
          <cell r="BW123">
            <v>1</v>
          </cell>
          <cell r="BX123">
            <v>1</v>
          </cell>
          <cell r="BY123">
            <v>1</v>
          </cell>
          <cell r="BZ123">
            <v>1</v>
          </cell>
          <cell r="CA123">
            <v>1</v>
          </cell>
          <cell r="CB123">
            <v>1</v>
          </cell>
          <cell r="CC123">
            <v>1</v>
          </cell>
          <cell r="CD123">
            <v>1</v>
          </cell>
          <cell r="CE123">
            <v>1</v>
          </cell>
          <cell r="CF123">
            <v>1</v>
          </cell>
          <cell r="CG123">
            <v>1</v>
          </cell>
          <cell r="CH123">
            <v>1</v>
          </cell>
          <cell r="CI123">
            <v>1</v>
          </cell>
          <cell r="CJ123">
            <v>1</v>
          </cell>
          <cell r="CK123">
            <v>1</v>
          </cell>
          <cell r="CL123">
            <v>1</v>
          </cell>
          <cell r="CM123">
            <v>1</v>
          </cell>
          <cell r="CN123">
            <v>1</v>
          </cell>
          <cell r="CO123">
            <v>1</v>
          </cell>
          <cell r="CP123">
            <v>1</v>
          </cell>
          <cell r="CQ123">
            <v>1</v>
          </cell>
          <cell r="CR123">
            <v>1</v>
          </cell>
          <cell r="CS123">
            <v>1</v>
          </cell>
          <cell r="CT123">
            <v>1</v>
          </cell>
          <cell r="CU123">
            <v>1</v>
          </cell>
          <cell r="CV123">
            <v>1</v>
          </cell>
          <cell r="CW123">
            <v>1</v>
          </cell>
          <cell r="CX123">
            <v>1</v>
          </cell>
          <cell r="CY123">
            <v>1</v>
          </cell>
          <cell r="CZ123">
            <v>1</v>
          </cell>
          <cell r="DA123">
            <v>1</v>
          </cell>
          <cell r="DB123">
            <v>1</v>
          </cell>
          <cell r="DC123">
            <v>1</v>
          </cell>
          <cell r="DD123">
            <v>1</v>
          </cell>
          <cell r="DE123">
            <v>1</v>
          </cell>
          <cell r="DF123">
            <v>1</v>
          </cell>
          <cell r="DG123">
            <v>1</v>
          </cell>
          <cell r="DH123">
            <v>1</v>
          </cell>
          <cell r="DI123">
            <v>1</v>
          </cell>
          <cell r="DJ123">
            <v>1</v>
          </cell>
          <cell r="DL123" t="str">
            <v>.Iron and Steel.Steel Product.BloomsSKService requested.Iron and Steel.Molten Steel</v>
          </cell>
        </row>
        <row r="124">
          <cell r="L124"/>
          <cell r="M124" t="str">
            <v>tonne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.Iron and Steel.Steel Product.BloomsSKService requested.Iron and Steel.HVAC</v>
          </cell>
        </row>
        <row r="125">
          <cell r="L125"/>
          <cell r="M125" t="str">
            <v>tonne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L125" t="str">
            <v>.Iron and Steel.Steel Product.BloomsSKService requested.Iron and Steel.Lighting</v>
          </cell>
        </row>
        <row r="126">
          <cell r="L126"/>
          <cell r="M126" t="str">
            <v>tonne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L126" t="str">
            <v>.Iron and Steel.Molten SteelSKService requested.Iron and Steel.Molten Steel.Ladle Preheat</v>
          </cell>
        </row>
        <row r="127">
          <cell r="L127"/>
          <cell r="M127" t="str">
            <v>tonne</v>
          </cell>
          <cell r="N127">
            <v>0.78900000000000003</v>
          </cell>
          <cell r="O127">
            <v>0.78900000000000003</v>
          </cell>
          <cell r="P127">
            <v>0.78900000000000003</v>
          </cell>
          <cell r="Q127">
            <v>0.78900000000000003</v>
          </cell>
          <cell r="R127">
            <v>0.78900000000000003</v>
          </cell>
          <cell r="S127">
            <v>0.85337190964835996</v>
          </cell>
          <cell r="T127">
            <v>0.85337190964835996</v>
          </cell>
          <cell r="U127">
            <v>0.85337190964835996</v>
          </cell>
          <cell r="V127">
            <v>0.85337190964835996</v>
          </cell>
          <cell r="W127">
            <v>0.85337190964835996</v>
          </cell>
          <cell r="X127">
            <v>0.91894727596700998</v>
          </cell>
          <cell r="Y127">
            <v>0.91894727596700998</v>
          </cell>
          <cell r="Z127">
            <v>0.91894727596700998</v>
          </cell>
          <cell r="AA127">
            <v>0.91894727596700998</v>
          </cell>
          <cell r="AB127">
            <v>0.91894727596700998</v>
          </cell>
          <cell r="AC127">
            <v>0.99413555426368005</v>
          </cell>
          <cell r="AD127">
            <v>0.99413555426368005</v>
          </cell>
          <cell r="AE127">
            <v>0.99413555426368005</v>
          </cell>
          <cell r="AF127">
            <v>0.99413555426368005</v>
          </cell>
          <cell r="AG127">
            <v>0.99413555426368005</v>
          </cell>
          <cell r="AH127">
            <v>0.98676793472899005</v>
          </cell>
          <cell r="AI127">
            <v>0.98676793472899005</v>
          </cell>
          <cell r="AJ127">
            <v>0.98676793472899005</v>
          </cell>
          <cell r="AK127">
            <v>0.98676793472899005</v>
          </cell>
          <cell r="AL127">
            <v>0.98676793472899005</v>
          </cell>
          <cell r="AM127">
            <v>0.97945491722253997</v>
          </cell>
          <cell r="AN127">
            <v>0.97945491722253997</v>
          </cell>
          <cell r="AO127">
            <v>0.97945491722253997</v>
          </cell>
          <cell r="AP127">
            <v>0.97945491722253997</v>
          </cell>
          <cell r="AQ127">
            <v>0.97945491722253997</v>
          </cell>
          <cell r="AR127">
            <v>0.99975466967520998</v>
          </cell>
          <cell r="AS127">
            <v>0.99975466967520998</v>
          </cell>
          <cell r="AT127">
            <v>0.99975466967520998</v>
          </cell>
          <cell r="AU127">
            <v>0.99975466967520998</v>
          </cell>
          <cell r="AV127">
            <v>0.99975466967520998</v>
          </cell>
          <cell r="AW127">
            <v>0.99234540641869995</v>
          </cell>
          <cell r="AX127">
            <v>0.99234540641869995</v>
          </cell>
          <cell r="AY127">
            <v>0.99234540641869995</v>
          </cell>
          <cell r="AZ127">
            <v>0.99234540641869995</v>
          </cell>
          <cell r="BA127">
            <v>0.99234540641869995</v>
          </cell>
          <cell r="BB127">
            <v>0.99234540641869995</v>
          </cell>
          <cell r="BC127">
            <v>0.99234540641869995</v>
          </cell>
          <cell r="BD127">
            <v>0.99234540641869995</v>
          </cell>
          <cell r="BE127">
            <v>0.99234540641869995</v>
          </cell>
          <cell r="BF127">
            <v>0.99234540641869995</v>
          </cell>
          <cell r="BG127">
            <v>0.99234540641869995</v>
          </cell>
          <cell r="BH127">
            <v>0.99234540641869995</v>
          </cell>
          <cell r="BI127">
            <v>0.99234540641869995</v>
          </cell>
          <cell r="BJ127">
            <v>0.99234540641869995</v>
          </cell>
          <cell r="BK127">
            <v>0.99234540641869995</v>
          </cell>
          <cell r="BL127">
            <v>0.99234540641869995</v>
          </cell>
          <cell r="BM127">
            <v>0.99234540641869995</v>
          </cell>
          <cell r="BN127">
            <v>0.99234540641869995</v>
          </cell>
          <cell r="BO127">
            <v>0.99234540641869995</v>
          </cell>
          <cell r="BP127">
            <v>0.99234540641869995</v>
          </cell>
          <cell r="BQ127">
            <v>0.99234540641869995</v>
          </cell>
          <cell r="BR127">
            <v>0.99234540641869995</v>
          </cell>
          <cell r="BS127">
            <v>0.99234540641869995</v>
          </cell>
          <cell r="BT127">
            <v>0.99234540641869995</v>
          </cell>
          <cell r="BU127">
            <v>0.99234540641869995</v>
          </cell>
          <cell r="BV127">
            <v>0.99234540641869995</v>
          </cell>
          <cell r="BW127">
            <v>0.99234540641869995</v>
          </cell>
          <cell r="BX127">
            <v>0.99234540641869995</v>
          </cell>
          <cell r="BY127">
            <v>0.99234540641869995</v>
          </cell>
          <cell r="BZ127">
            <v>0.99234540641869995</v>
          </cell>
          <cell r="CA127">
            <v>0.99234540641869995</v>
          </cell>
          <cell r="CB127">
            <v>0.99234540641869995</v>
          </cell>
          <cell r="CC127">
            <v>0.99234540641869995</v>
          </cell>
          <cell r="CD127">
            <v>0.99234540641869995</v>
          </cell>
          <cell r="CE127">
            <v>0.99234540641869995</v>
          </cell>
          <cell r="CF127">
            <v>0.99234540641869995</v>
          </cell>
          <cell r="CG127">
            <v>0.99234540641869995</v>
          </cell>
          <cell r="CH127">
            <v>0.99234540641869995</v>
          </cell>
          <cell r="CI127">
            <v>0.99234540641869995</v>
          </cell>
          <cell r="CJ127">
            <v>0.99234540641869995</v>
          </cell>
          <cell r="CK127">
            <v>0.99234540641869995</v>
          </cell>
          <cell r="CL127">
            <v>0.99234540641869995</v>
          </cell>
          <cell r="CM127">
            <v>0.99234540641869995</v>
          </cell>
          <cell r="CN127">
            <v>0.99234540641869995</v>
          </cell>
          <cell r="CO127">
            <v>0.99234540641869995</v>
          </cell>
          <cell r="CP127">
            <v>0.99234540641869995</v>
          </cell>
          <cell r="CQ127">
            <v>0.99234540641869995</v>
          </cell>
          <cell r="CR127">
            <v>0.99234540641869995</v>
          </cell>
          <cell r="CS127">
            <v>0.99234540641869995</v>
          </cell>
          <cell r="CT127">
            <v>0.99234540641869995</v>
          </cell>
          <cell r="CU127">
            <v>0.99234540641869995</v>
          </cell>
          <cell r="CV127">
            <v>0.99234540641869995</v>
          </cell>
          <cell r="CW127">
            <v>0.99234540641869995</v>
          </cell>
          <cell r="CX127">
            <v>0.99234540641869995</v>
          </cell>
          <cell r="CY127">
            <v>0.99234540641869995</v>
          </cell>
          <cell r="CZ127">
            <v>0.99234540641869995</v>
          </cell>
          <cell r="DA127">
            <v>0.99234540641869995</v>
          </cell>
          <cell r="DB127">
            <v>0.99234540641869995</v>
          </cell>
          <cell r="DC127">
            <v>0.99234540641869995</v>
          </cell>
          <cell r="DD127">
            <v>0.99234540641869995</v>
          </cell>
          <cell r="DE127">
            <v>0.99234540641869995</v>
          </cell>
          <cell r="DF127">
            <v>0.99234540641869995</v>
          </cell>
          <cell r="DG127">
            <v>0.99234540641869995</v>
          </cell>
          <cell r="DH127">
            <v>0.99234540641869995</v>
          </cell>
          <cell r="DI127">
            <v>0.99234540641869995</v>
          </cell>
          <cell r="DJ127">
            <v>0.99234540641869995</v>
          </cell>
          <cell r="DL127" t="str">
            <v>.Iron and Steel.Molten SteelSKService requested.Iron and Steel.Molten Steel.Ladle Refining</v>
          </cell>
        </row>
        <row r="128">
          <cell r="L128"/>
          <cell r="M128" t="str">
            <v>tonne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.Iron and Steel.Molten SteelSKService requested.Iron and Steel.Molten Steel.Recycled</v>
          </cell>
        </row>
        <row r="129">
          <cell r="L129"/>
          <cell r="M129" t="str">
            <v>tonne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.Iron and Steel.Molten SteelSKService requested.Iron and Steel.Molten Steel.Integrated</v>
          </cell>
        </row>
        <row r="130">
          <cell r="L130"/>
          <cell r="M130" t="str">
            <v>tonne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  <cell r="AU130">
            <v>1</v>
          </cell>
          <cell r="AV130">
            <v>1</v>
          </cell>
          <cell r="AW130">
            <v>1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>
            <v>1</v>
          </cell>
          <cell r="CF130">
            <v>1</v>
          </cell>
          <cell r="CG130">
            <v>1</v>
          </cell>
          <cell r="CH130">
            <v>1</v>
          </cell>
          <cell r="CI130">
            <v>1</v>
          </cell>
          <cell r="CJ130">
            <v>1</v>
          </cell>
          <cell r="CK130">
            <v>1</v>
          </cell>
          <cell r="CL130">
            <v>1</v>
          </cell>
          <cell r="CM130">
            <v>1</v>
          </cell>
          <cell r="CN130">
            <v>1</v>
          </cell>
          <cell r="CO130">
            <v>1</v>
          </cell>
          <cell r="CP130">
            <v>1</v>
          </cell>
          <cell r="CQ130">
            <v>1</v>
          </cell>
          <cell r="CR130">
            <v>1</v>
          </cell>
          <cell r="CS130">
            <v>1</v>
          </cell>
          <cell r="CT130">
            <v>1</v>
          </cell>
          <cell r="CU130">
            <v>1</v>
          </cell>
          <cell r="CV130">
            <v>1</v>
          </cell>
          <cell r="CW130">
            <v>1</v>
          </cell>
          <cell r="CX130">
            <v>1</v>
          </cell>
          <cell r="CY130">
            <v>1</v>
          </cell>
          <cell r="CZ130">
            <v>1</v>
          </cell>
          <cell r="DA130">
            <v>1</v>
          </cell>
          <cell r="DB130">
            <v>1</v>
          </cell>
          <cell r="DC130">
            <v>1</v>
          </cell>
          <cell r="DD130">
            <v>1</v>
          </cell>
          <cell r="DE130">
            <v>1</v>
          </cell>
          <cell r="DF130">
            <v>1</v>
          </cell>
          <cell r="DG130">
            <v>1</v>
          </cell>
          <cell r="DH130">
            <v>1</v>
          </cell>
          <cell r="DI130">
            <v>1</v>
          </cell>
          <cell r="DJ130">
            <v>1</v>
          </cell>
          <cell r="DL130" t="str">
            <v>.Iron and Steel.OxygenSKService requested.Iron and Steel.Oxygen.Cryogenics</v>
          </cell>
        </row>
        <row r="131">
          <cell r="L131"/>
          <cell r="M131" t="str">
            <v>tonne</v>
          </cell>
          <cell r="N131">
            <v>0.5</v>
          </cell>
          <cell r="O131">
            <v>0.5</v>
          </cell>
          <cell r="P131">
            <v>0.5</v>
          </cell>
          <cell r="Q131">
            <v>0.5</v>
          </cell>
          <cell r="R131">
            <v>0.5</v>
          </cell>
          <cell r="S131">
            <v>0.5</v>
          </cell>
          <cell r="T131">
            <v>0.5</v>
          </cell>
          <cell r="U131">
            <v>0.5</v>
          </cell>
          <cell r="V131">
            <v>0.5</v>
          </cell>
          <cell r="W131">
            <v>0.5</v>
          </cell>
          <cell r="X131">
            <v>0.5</v>
          </cell>
          <cell r="Y131">
            <v>0.5</v>
          </cell>
          <cell r="Z131">
            <v>0.5</v>
          </cell>
          <cell r="AA131">
            <v>0.5</v>
          </cell>
          <cell r="AB131">
            <v>0.5</v>
          </cell>
          <cell r="AC131">
            <v>0.5</v>
          </cell>
          <cell r="AD131">
            <v>0.5</v>
          </cell>
          <cell r="AE131">
            <v>0.5</v>
          </cell>
          <cell r="AF131">
            <v>0.5</v>
          </cell>
          <cell r="AG131">
            <v>0.5</v>
          </cell>
          <cell r="AH131">
            <v>0.5</v>
          </cell>
          <cell r="AI131">
            <v>0.5</v>
          </cell>
          <cell r="AJ131">
            <v>0.5</v>
          </cell>
          <cell r="AK131">
            <v>0.5</v>
          </cell>
          <cell r="AL131">
            <v>0.5</v>
          </cell>
          <cell r="AM131">
            <v>0.5</v>
          </cell>
          <cell r="AN131">
            <v>0.5</v>
          </cell>
          <cell r="AO131">
            <v>0.5</v>
          </cell>
          <cell r="AP131">
            <v>0.5</v>
          </cell>
          <cell r="AQ131">
            <v>0.5</v>
          </cell>
          <cell r="AR131">
            <v>0.5</v>
          </cell>
          <cell r="AS131">
            <v>0.5</v>
          </cell>
          <cell r="AT131">
            <v>0.5</v>
          </cell>
          <cell r="AU131">
            <v>0.5</v>
          </cell>
          <cell r="AV131">
            <v>0.5</v>
          </cell>
          <cell r="AW131">
            <v>0.5</v>
          </cell>
          <cell r="AX131">
            <v>0.5</v>
          </cell>
          <cell r="AY131">
            <v>0.5</v>
          </cell>
          <cell r="AZ131">
            <v>0.5</v>
          </cell>
          <cell r="BA131">
            <v>0.5</v>
          </cell>
          <cell r="BB131">
            <v>0.5</v>
          </cell>
          <cell r="BC131">
            <v>0.5</v>
          </cell>
          <cell r="BD131">
            <v>0.5</v>
          </cell>
          <cell r="BE131">
            <v>0.5</v>
          </cell>
          <cell r="BF131">
            <v>0.5</v>
          </cell>
          <cell r="BG131">
            <v>0.5</v>
          </cell>
          <cell r="BH131">
            <v>0.5</v>
          </cell>
          <cell r="BI131">
            <v>0.5</v>
          </cell>
          <cell r="BJ131">
            <v>0.5</v>
          </cell>
          <cell r="BK131">
            <v>0.5</v>
          </cell>
          <cell r="BL131">
            <v>0.5</v>
          </cell>
          <cell r="BM131">
            <v>0.5</v>
          </cell>
          <cell r="BN131">
            <v>0.5</v>
          </cell>
          <cell r="BO131">
            <v>0.5</v>
          </cell>
          <cell r="BP131">
            <v>0.5</v>
          </cell>
          <cell r="BQ131">
            <v>0.5</v>
          </cell>
          <cell r="BR131">
            <v>0.5</v>
          </cell>
          <cell r="BS131">
            <v>0.5</v>
          </cell>
          <cell r="BT131">
            <v>0.5</v>
          </cell>
          <cell r="BU131">
            <v>0.5</v>
          </cell>
          <cell r="BV131">
            <v>0.5</v>
          </cell>
          <cell r="BW131">
            <v>0.5</v>
          </cell>
          <cell r="BX131">
            <v>0.5</v>
          </cell>
          <cell r="BY131">
            <v>0.5</v>
          </cell>
          <cell r="BZ131">
            <v>0.5</v>
          </cell>
          <cell r="CA131">
            <v>0.5</v>
          </cell>
          <cell r="CB131">
            <v>0.5</v>
          </cell>
          <cell r="CC131">
            <v>0.5</v>
          </cell>
          <cell r="CD131">
            <v>0.5</v>
          </cell>
          <cell r="CE131">
            <v>0.5</v>
          </cell>
          <cell r="CF131">
            <v>0.5</v>
          </cell>
          <cell r="CG131">
            <v>0.5</v>
          </cell>
          <cell r="CH131">
            <v>0.5</v>
          </cell>
          <cell r="CI131">
            <v>0.5</v>
          </cell>
          <cell r="CJ131">
            <v>0.5</v>
          </cell>
          <cell r="CK131">
            <v>0.5</v>
          </cell>
          <cell r="CL131">
            <v>0.5</v>
          </cell>
          <cell r="CM131">
            <v>0.5</v>
          </cell>
          <cell r="CN131">
            <v>0.5</v>
          </cell>
          <cell r="CO131">
            <v>0.5</v>
          </cell>
          <cell r="CP131">
            <v>0.5</v>
          </cell>
          <cell r="CQ131">
            <v>0.5</v>
          </cell>
          <cell r="CR131">
            <v>0.5</v>
          </cell>
          <cell r="CS131">
            <v>0.5</v>
          </cell>
          <cell r="CT131">
            <v>0.5</v>
          </cell>
          <cell r="CU131">
            <v>0.5</v>
          </cell>
          <cell r="CV131">
            <v>0.5</v>
          </cell>
          <cell r="CW131">
            <v>0.5</v>
          </cell>
          <cell r="CX131">
            <v>0.5</v>
          </cell>
          <cell r="CY131">
            <v>0.5</v>
          </cell>
          <cell r="CZ131">
            <v>0.5</v>
          </cell>
          <cell r="DA131">
            <v>0.5</v>
          </cell>
          <cell r="DB131">
            <v>0.5</v>
          </cell>
          <cell r="DC131">
            <v>0.5</v>
          </cell>
          <cell r="DD131">
            <v>0.5</v>
          </cell>
          <cell r="DE131">
            <v>0.5</v>
          </cell>
          <cell r="DF131">
            <v>0.5</v>
          </cell>
          <cell r="DG131">
            <v>0.5</v>
          </cell>
          <cell r="DH131">
            <v>0.5</v>
          </cell>
          <cell r="DI131">
            <v>0.5</v>
          </cell>
          <cell r="DJ131">
            <v>0.5</v>
          </cell>
          <cell r="DL131" t="str">
            <v>.Iron and Steel.Iron Process GasSKService requested.Iron and Steel.Iron Process Gas.Reheating</v>
          </cell>
        </row>
        <row r="132">
          <cell r="L132"/>
          <cell r="M132" t="str">
            <v>tonne</v>
          </cell>
          <cell r="N132">
            <v>0.5</v>
          </cell>
          <cell r="O132">
            <v>0.5</v>
          </cell>
          <cell r="P132">
            <v>0.5</v>
          </cell>
          <cell r="Q132">
            <v>0.5</v>
          </cell>
          <cell r="R132">
            <v>0.5</v>
          </cell>
          <cell r="S132">
            <v>0.5</v>
          </cell>
          <cell r="T132">
            <v>0.5</v>
          </cell>
          <cell r="U132">
            <v>0.5</v>
          </cell>
          <cell r="V132">
            <v>0.5</v>
          </cell>
          <cell r="W132">
            <v>0.5</v>
          </cell>
          <cell r="X132">
            <v>0.5</v>
          </cell>
          <cell r="Y132">
            <v>0.5</v>
          </cell>
          <cell r="Z132">
            <v>0.5</v>
          </cell>
          <cell r="AA132">
            <v>0.5</v>
          </cell>
          <cell r="AB132">
            <v>0.5</v>
          </cell>
          <cell r="AC132">
            <v>0.5</v>
          </cell>
          <cell r="AD132">
            <v>0.5</v>
          </cell>
          <cell r="AE132">
            <v>0.5</v>
          </cell>
          <cell r="AF132">
            <v>0.5</v>
          </cell>
          <cell r="AG132">
            <v>0.5</v>
          </cell>
          <cell r="AH132">
            <v>0.5</v>
          </cell>
          <cell r="AI132">
            <v>0.5</v>
          </cell>
          <cell r="AJ132">
            <v>0.5</v>
          </cell>
          <cell r="AK132">
            <v>0.5</v>
          </cell>
          <cell r="AL132">
            <v>0.5</v>
          </cell>
          <cell r="AM132">
            <v>0.5</v>
          </cell>
          <cell r="AN132">
            <v>0.5</v>
          </cell>
          <cell r="AO132">
            <v>0.5</v>
          </cell>
          <cell r="AP132">
            <v>0.5</v>
          </cell>
          <cell r="AQ132">
            <v>0.5</v>
          </cell>
          <cell r="AR132">
            <v>0.5</v>
          </cell>
          <cell r="AS132">
            <v>0.5</v>
          </cell>
          <cell r="AT132">
            <v>0.5</v>
          </cell>
          <cell r="AU132">
            <v>0.5</v>
          </cell>
          <cell r="AV132">
            <v>0.5</v>
          </cell>
          <cell r="AW132">
            <v>0.5</v>
          </cell>
          <cell r="AX132">
            <v>0.5</v>
          </cell>
          <cell r="AY132">
            <v>0.5</v>
          </cell>
          <cell r="AZ132">
            <v>0.5</v>
          </cell>
          <cell r="BA132">
            <v>0.5</v>
          </cell>
          <cell r="BB132">
            <v>0.5</v>
          </cell>
          <cell r="BC132">
            <v>0.5</v>
          </cell>
          <cell r="BD132">
            <v>0.5</v>
          </cell>
          <cell r="BE132">
            <v>0.5</v>
          </cell>
          <cell r="BF132">
            <v>0.5</v>
          </cell>
          <cell r="BG132">
            <v>0.5</v>
          </cell>
          <cell r="BH132">
            <v>0.5</v>
          </cell>
          <cell r="BI132">
            <v>0.5</v>
          </cell>
          <cell r="BJ132">
            <v>0.5</v>
          </cell>
          <cell r="BK132">
            <v>0.5</v>
          </cell>
          <cell r="BL132">
            <v>0.5</v>
          </cell>
          <cell r="BM132">
            <v>0.5</v>
          </cell>
          <cell r="BN132">
            <v>0.5</v>
          </cell>
          <cell r="BO132">
            <v>0.5</v>
          </cell>
          <cell r="BP132">
            <v>0.5</v>
          </cell>
          <cell r="BQ132">
            <v>0.5</v>
          </cell>
          <cell r="BR132">
            <v>0.5</v>
          </cell>
          <cell r="BS132">
            <v>0.5</v>
          </cell>
          <cell r="BT132">
            <v>0.5</v>
          </cell>
          <cell r="BU132">
            <v>0.5</v>
          </cell>
          <cell r="BV132">
            <v>0.5</v>
          </cell>
          <cell r="BW132">
            <v>0.5</v>
          </cell>
          <cell r="BX132">
            <v>0.5</v>
          </cell>
          <cell r="BY132">
            <v>0.5</v>
          </cell>
          <cell r="BZ132">
            <v>0.5</v>
          </cell>
          <cell r="CA132">
            <v>0.5</v>
          </cell>
          <cell r="CB132">
            <v>0.5</v>
          </cell>
          <cell r="CC132">
            <v>0.5</v>
          </cell>
          <cell r="CD132">
            <v>0.5</v>
          </cell>
          <cell r="CE132">
            <v>0.5</v>
          </cell>
          <cell r="CF132">
            <v>0.5</v>
          </cell>
          <cell r="CG132">
            <v>0.5</v>
          </cell>
          <cell r="CH132">
            <v>0.5</v>
          </cell>
          <cell r="CI132">
            <v>0.5</v>
          </cell>
          <cell r="CJ132">
            <v>0.5</v>
          </cell>
          <cell r="CK132">
            <v>0.5</v>
          </cell>
          <cell r="CL132">
            <v>0.5</v>
          </cell>
          <cell r="CM132">
            <v>0.5</v>
          </cell>
          <cell r="CN132">
            <v>0.5</v>
          </cell>
          <cell r="CO132">
            <v>0.5</v>
          </cell>
          <cell r="CP132">
            <v>0.5</v>
          </cell>
          <cell r="CQ132">
            <v>0.5</v>
          </cell>
          <cell r="CR132">
            <v>0.5</v>
          </cell>
          <cell r="CS132">
            <v>0.5</v>
          </cell>
          <cell r="CT132">
            <v>0.5</v>
          </cell>
          <cell r="CU132">
            <v>0.5</v>
          </cell>
          <cell r="CV132">
            <v>0.5</v>
          </cell>
          <cell r="CW132">
            <v>0.5</v>
          </cell>
          <cell r="CX132">
            <v>0.5</v>
          </cell>
          <cell r="CY132">
            <v>0.5</v>
          </cell>
          <cell r="CZ132">
            <v>0.5</v>
          </cell>
          <cell r="DA132">
            <v>0.5</v>
          </cell>
          <cell r="DB132">
            <v>0.5</v>
          </cell>
          <cell r="DC132">
            <v>0.5</v>
          </cell>
          <cell r="DD132">
            <v>0.5</v>
          </cell>
          <cell r="DE132">
            <v>0.5</v>
          </cell>
          <cell r="DF132">
            <v>0.5</v>
          </cell>
          <cell r="DG132">
            <v>0.5</v>
          </cell>
          <cell r="DH132">
            <v>0.5</v>
          </cell>
          <cell r="DI132">
            <v>0.5</v>
          </cell>
          <cell r="DJ132">
            <v>0.5</v>
          </cell>
          <cell r="DL132" t="str">
            <v>.Iron and Steel.Iron Process GasSKService requested.Iron and Steel.Iron Process Gas.Steam</v>
          </cell>
        </row>
        <row r="133">
          <cell r="L133"/>
          <cell r="M133" t="str">
            <v>tonne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.Iron and Steel.ReheatingSKService requested.Iron and Steel.Reheating.Reheators</v>
          </cell>
        </row>
        <row r="134">
          <cell r="L134"/>
          <cell r="M134" t="str">
            <v>GJ</v>
          </cell>
          <cell r="N134">
            <v>0.91</v>
          </cell>
          <cell r="O134">
            <v>0.91</v>
          </cell>
          <cell r="P134">
            <v>0.91</v>
          </cell>
          <cell r="Q134">
            <v>0.91</v>
          </cell>
          <cell r="R134">
            <v>0.91</v>
          </cell>
          <cell r="S134">
            <v>0.91</v>
          </cell>
          <cell r="T134">
            <v>0.91</v>
          </cell>
          <cell r="U134">
            <v>0.91</v>
          </cell>
          <cell r="V134">
            <v>0.91</v>
          </cell>
          <cell r="W134">
            <v>0.91</v>
          </cell>
          <cell r="X134">
            <v>0.91</v>
          </cell>
          <cell r="Y134">
            <v>0.91</v>
          </cell>
          <cell r="Z134">
            <v>0.91</v>
          </cell>
          <cell r="AA134">
            <v>0.91</v>
          </cell>
          <cell r="AB134">
            <v>0.91</v>
          </cell>
          <cell r="AC134">
            <v>0.91</v>
          </cell>
          <cell r="AD134">
            <v>0.91</v>
          </cell>
          <cell r="AE134">
            <v>0.91</v>
          </cell>
          <cell r="AF134">
            <v>0.91</v>
          </cell>
          <cell r="AG134">
            <v>0.91</v>
          </cell>
          <cell r="AH134">
            <v>0.91</v>
          </cell>
          <cell r="AI134">
            <v>0.91</v>
          </cell>
          <cell r="AJ134">
            <v>0.91</v>
          </cell>
          <cell r="AK134">
            <v>0.91</v>
          </cell>
          <cell r="AL134">
            <v>0.91</v>
          </cell>
          <cell r="AM134">
            <v>0.91</v>
          </cell>
          <cell r="AN134">
            <v>0.91</v>
          </cell>
          <cell r="AO134">
            <v>0.91</v>
          </cell>
          <cell r="AP134">
            <v>0.91</v>
          </cell>
          <cell r="AQ134">
            <v>0.91</v>
          </cell>
          <cell r="AR134">
            <v>0.91</v>
          </cell>
          <cell r="AS134">
            <v>0.91</v>
          </cell>
          <cell r="AT134">
            <v>0.91</v>
          </cell>
          <cell r="AU134">
            <v>0.91</v>
          </cell>
          <cell r="AV134">
            <v>0.91</v>
          </cell>
          <cell r="AW134">
            <v>0.91</v>
          </cell>
          <cell r="AX134">
            <v>0.91</v>
          </cell>
          <cell r="AY134">
            <v>0.91</v>
          </cell>
          <cell r="AZ134">
            <v>0.91</v>
          </cell>
          <cell r="BA134">
            <v>0.91</v>
          </cell>
          <cell r="BB134">
            <v>0.91</v>
          </cell>
          <cell r="BC134">
            <v>0.91</v>
          </cell>
          <cell r="BD134">
            <v>0.91</v>
          </cell>
          <cell r="BE134">
            <v>0.91</v>
          </cell>
          <cell r="BF134">
            <v>0.91</v>
          </cell>
          <cell r="BG134">
            <v>0.91</v>
          </cell>
          <cell r="BH134">
            <v>0.91</v>
          </cell>
          <cell r="BI134">
            <v>0.91</v>
          </cell>
          <cell r="BJ134">
            <v>0.91</v>
          </cell>
          <cell r="BK134">
            <v>0.91</v>
          </cell>
          <cell r="BL134">
            <v>0.91</v>
          </cell>
          <cell r="BM134">
            <v>0.91</v>
          </cell>
          <cell r="BN134">
            <v>0.91</v>
          </cell>
          <cell r="BO134">
            <v>0.91</v>
          </cell>
          <cell r="BP134">
            <v>0.91</v>
          </cell>
          <cell r="BQ134">
            <v>0.91</v>
          </cell>
          <cell r="BR134">
            <v>0.91</v>
          </cell>
          <cell r="BS134">
            <v>0.91</v>
          </cell>
          <cell r="BT134">
            <v>0.91</v>
          </cell>
          <cell r="BU134">
            <v>0.91</v>
          </cell>
          <cell r="BV134">
            <v>0.91</v>
          </cell>
          <cell r="BW134">
            <v>0.91</v>
          </cell>
          <cell r="BX134">
            <v>0.91</v>
          </cell>
          <cell r="BY134">
            <v>0.91</v>
          </cell>
          <cell r="BZ134">
            <v>0.91</v>
          </cell>
          <cell r="CA134">
            <v>0.91</v>
          </cell>
          <cell r="CB134">
            <v>0.91</v>
          </cell>
          <cell r="CC134">
            <v>0.91</v>
          </cell>
          <cell r="CD134">
            <v>0.91</v>
          </cell>
          <cell r="CE134">
            <v>0.91</v>
          </cell>
          <cell r="CF134">
            <v>0.91</v>
          </cell>
          <cell r="CG134">
            <v>0.91</v>
          </cell>
          <cell r="CH134">
            <v>0.91</v>
          </cell>
          <cell r="CI134">
            <v>0.91</v>
          </cell>
          <cell r="CJ134">
            <v>0.91</v>
          </cell>
          <cell r="CK134">
            <v>0.91</v>
          </cell>
          <cell r="CL134">
            <v>0.91</v>
          </cell>
          <cell r="CM134">
            <v>0.91</v>
          </cell>
          <cell r="CN134">
            <v>0.91</v>
          </cell>
          <cell r="CO134">
            <v>0.91</v>
          </cell>
          <cell r="CP134">
            <v>0.91</v>
          </cell>
          <cell r="CQ134">
            <v>0.91</v>
          </cell>
          <cell r="CR134">
            <v>0.91</v>
          </cell>
          <cell r="CS134">
            <v>0.91</v>
          </cell>
          <cell r="CT134">
            <v>0.91</v>
          </cell>
          <cell r="CU134">
            <v>0.91</v>
          </cell>
          <cell r="CV134">
            <v>0.91</v>
          </cell>
          <cell r="CW134">
            <v>0.91</v>
          </cell>
          <cell r="CX134">
            <v>0.91</v>
          </cell>
          <cell r="CY134">
            <v>0.91</v>
          </cell>
          <cell r="CZ134">
            <v>0.91</v>
          </cell>
          <cell r="DA134">
            <v>0.91</v>
          </cell>
          <cell r="DB134">
            <v>0.91</v>
          </cell>
          <cell r="DC134">
            <v>0.91</v>
          </cell>
          <cell r="DD134">
            <v>0.91</v>
          </cell>
          <cell r="DE134">
            <v>0.91</v>
          </cell>
          <cell r="DF134">
            <v>0.91</v>
          </cell>
          <cell r="DG134">
            <v>0.91</v>
          </cell>
          <cell r="DH134">
            <v>0.91</v>
          </cell>
          <cell r="DI134">
            <v>0.91</v>
          </cell>
          <cell r="DJ134">
            <v>0.91</v>
          </cell>
          <cell r="DL134" t="str">
            <v>.Iron and Steel.HVACSKService requested.Iron and Steel.HVAC.Space Heating</v>
          </cell>
        </row>
        <row r="135">
          <cell r="L135"/>
          <cell r="M135" t="str">
            <v>GJ</v>
          </cell>
          <cell r="N135">
            <v>0.09</v>
          </cell>
          <cell r="O135">
            <v>0.09</v>
          </cell>
          <cell r="P135">
            <v>0.09</v>
          </cell>
          <cell r="Q135">
            <v>0.09</v>
          </cell>
          <cell r="R135">
            <v>0.09</v>
          </cell>
          <cell r="S135">
            <v>0.09</v>
          </cell>
          <cell r="T135">
            <v>0.09</v>
          </cell>
          <cell r="U135">
            <v>0.09</v>
          </cell>
          <cell r="V135">
            <v>0.09</v>
          </cell>
          <cell r="W135">
            <v>0.09</v>
          </cell>
          <cell r="X135">
            <v>0.09</v>
          </cell>
          <cell r="Y135">
            <v>0.09</v>
          </cell>
          <cell r="Z135">
            <v>0.09</v>
          </cell>
          <cell r="AA135">
            <v>0.09</v>
          </cell>
          <cell r="AB135">
            <v>0.09</v>
          </cell>
          <cell r="AC135">
            <v>0.09</v>
          </cell>
          <cell r="AD135">
            <v>0.09</v>
          </cell>
          <cell r="AE135">
            <v>0.09</v>
          </cell>
          <cell r="AF135">
            <v>0.09</v>
          </cell>
          <cell r="AG135">
            <v>0.09</v>
          </cell>
          <cell r="AH135">
            <v>0.09</v>
          </cell>
          <cell r="AI135">
            <v>0.09</v>
          </cell>
          <cell r="AJ135">
            <v>0.09</v>
          </cell>
          <cell r="AK135">
            <v>0.09</v>
          </cell>
          <cell r="AL135">
            <v>0.09</v>
          </cell>
          <cell r="AM135">
            <v>0.09</v>
          </cell>
          <cell r="AN135">
            <v>0.09</v>
          </cell>
          <cell r="AO135">
            <v>0.09</v>
          </cell>
          <cell r="AP135">
            <v>0.09</v>
          </cell>
          <cell r="AQ135">
            <v>0.09</v>
          </cell>
          <cell r="AR135">
            <v>0.09</v>
          </cell>
          <cell r="AS135">
            <v>0.09</v>
          </cell>
          <cell r="AT135">
            <v>0.09</v>
          </cell>
          <cell r="AU135">
            <v>0.09</v>
          </cell>
          <cell r="AV135">
            <v>0.09</v>
          </cell>
          <cell r="AW135">
            <v>0.09</v>
          </cell>
          <cell r="AX135">
            <v>0.09</v>
          </cell>
          <cell r="AY135">
            <v>0.09</v>
          </cell>
          <cell r="AZ135">
            <v>0.09</v>
          </cell>
          <cell r="BA135">
            <v>0.09</v>
          </cell>
          <cell r="BB135">
            <v>0.09</v>
          </cell>
          <cell r="BC135">
            <v>0.09</v>
          </cell>
          <cell r="BD135">
            <v>0.09</v>
          </cell>
          <cell r="BE135">
            <v>0.09</v>
          </cell>
          <cell r="BF135">
            <v>0.09</v>
          </cell>
          <cell r="BG135">
            <v>0.09</v>
          </cell>
          <cell r="BH135">
            <v>0.09</v>
          </cell>
          <cell r="BI135">
            <v>0.09</v>
          </cell>
          <cell r="BJ135">
            <v>0.09</v>
          </cell>
          <cell r="BK135">
            <v>0.09</v>
          </cell>
          <cell r="BL135">
            <v>0.09</v>
          </cell>
          <cell r="BM135">
            <v>0.09</v>
          </cell>
          <cell r="BN135">
            <v>0.09</v>
          </cell>
          <cell r="BO135">
            <v>0.09</v>
          </cell>
          <cell r="BP135">
            <v>0.09</v>
          </cell>
          <cell r="BQ135">
            <v>0.09</v>
          </cell>
          <cell r="BR135">
            <v>0.09</v>
          </cell>
          <cell r="BS135">
            <v>0.09</v>
          </cell>
          <cell r="BT135">
            <v>0.09</v>
          </cell>
          <cell r="BU135">
            <v>0.09</v>
          </cell>
          <cell r="BV135">
            <v>0.09</v>
          </cell>
          <cell r="BW135">
            <v>0.09</v>
          </cell>
          <cell r="BX135">
            <v>0.09</v>
          </cell>
          <cell r="BY135">
            <v>0.09</v>
          </cell>
          <cell r="BZ135">
            <v>0.09</v>
          </cell>
          <cell r="CA135">
            <v>0.09</v>
          </cell>
          <cell r="CB135">
            <v>0.09</v>
          </cell>
          <cell r="CC135">
            <v>0.09</v>
          </cell>
          <cell r="CD135">
            <v>0.09</v>
          </cell>
          <cell r="CE135">
            <v>0.09</v>
          </cell>
          <cell r="CF135">
            <v>0.09</v>
          </cell>
          <cell r="CG135">
            <v>0.09</v>
          </cell>
          <cell r="CH135">
            <v>0.09</v>
          </cell>
          <cell r="CI135">
            <v>0.09</v>
          </cell>
          <cell r="CJ135">
            <v>0.09</v>
          </cell>
          <cell r="CK135">
            <v>0.09</v>
          </cell>
          <cell r="CL135">
            <v>0.09</v>
          </cell>
          <cell r="CM135">
            <v>0.09</v>
          </cell>
          <cell r="CN135">
            <v>0.09</v>
          </cell>
          <cell r="CO135">
            <v>0.09</v>
          </cell>
          <cell r="CP135">
            <v>0.09</v>
          </cell>
          <cell r="CQ135">
            <v>0.09</v>
          </cell>
          <cell r="CR135">
            <v>0.09</v>
          </cell>
          <cell r="CS135">
            <v>0.09</v>
          </cell>
          <cell r="CT135">
            <v>0.09</v>
          </cell>
          <cell r="CU135">
            <v>0.09</v>
          </cell>
          <cell r="CV135">
            <v>0.09</v>
          </cell>
          <cell r="CW135">
            <v>0.09</v>
          </cell>
          <cell r="CX135">
            <v>0.09</v>
          </cell>
          <cell r="CY135">
            <v>0.09</v>
          </cell>
          <cell r="CZ135">
            <v>0.09</v>
          </cell>
          <cell r="DA135">
            <v>0.09</v>
          </cell>
          <cell r="DB135">
            <v>0.09</v>
          </cell>
          <cell r="DC135">
            <v>0.09</v>
          </cell>
          <cell r="DD135">
            <v>0.09</v>
          </cell>
          <cell r="DE135">
            <v>0.09</v>
          </cell>
          <cell r="DF135">
            <v>0.09</v>
          </cell>
          <cell r="DG135">
            <v>0.09</v>
          </cell>
          <cell r="DH135">
            <v>0.09</v>
          </cell>
          <cell r="DI135">
            <v>0.09</v>
          </cell>
          <cell r="DJ135">
            <v>0.09</v>
          </cell>
          <cell r="DL135" t="str">
            <v>.Iron and Steel.HVACSKService requested.Iron and Steel.HVAC.Space Cooling</v>
          </cell>
        </row>
        <row r="136">
          <cell r="L136"/>
          <cell r="M136" t="str">
            <v>GJ</v>
          </cell>
          <cell r="N136">
            <v>0.4</v>
          </cell>
          <cell r="O136">
            <v>0.4</v>
          </cell>
          <cell r="P136">
            <v>0.4</v>
          </cell>
          <cell r="Q136">
            <v>0.4</v>
          </cell>
          <cell r="R136">
            <v>0.4</v>
          </cell>
          <cell r="S136">
            <v>0.4</v>
          </cell>
          <cell r="T136">
            <v>0.4</v>
          </cell>
          <cell r="U136">
            <v>0.4</v>
          </cell>
          <cell r="V136">
            <v>0.4</v>
          </cell>
          <cell r="W136">
            <v>0.4</v>
          </cell>
          <cell r="X136">
            <v>0.4</v>
          </cell>
          <cell r="Y136">
            <v>0.4</v>
          </cell>
          <cell r="Z136">
            <v>0.4</v>
          </cell>
          <cell r="AA136">
            <v>0.4</v>
          </cell>
          <cell r="AB136">
            <v>0.4</v>
          </cell>
          <cell r="AC136">
            <v>0.4</v>
          </cell>
          <cell r="AD136">
            <v>0.4</v>
          </cell>
          <cell r="AE136">
            <v>0.4</v>
          </cell>
          <cell r="AF136">
            <v>0.4</v>
          </cell>
          <cell r="AG136">
            <v>0.4</v>
          </cell>
          <cell r="AH136">
            <v>0.4</v>
          </cell>
          <cell r="AI136">
            <v>0.4</v>
          </cell>
          <cell r="AJ136">
            <v>0.4</v>
          </cell>
          <cell r="AK136">
            <v>0.4</v>
          </cell>
          <cell r="AL136">
            <v>0.4</v>
          </cell>
          <cell r="AM136">
            <v>0.4</v>
          </cell>
          <cell r="AN136">
            <v>0.4</v>
          </cell>
          <cell r="AO136">
            <v>0.4</v>
          </cell>
          <cell r="AP136">
            <v>0.4</v>
          </cell>
          <cell r="AQ136">
            <v>0.4</v>
          </cell>
          <cell r="AR136">
            <v>0.4</v>
          </cell>
          <cell r="AS136">
            <v>0.4</v>
          </cell>
          <cell r="AT136">
            <v>0.4</v>
          </cell>
          <cell r="AU136">
            <v>0.4</v>
          </cell>
          <cell r="AV136">
            <v>0.4</v>
          </cell>
          <cell r="AW136">
            <v>0.4</v>
          </cell>
          <cell r="AX136">
            <v>0.4</v>
          </cell>
          <cell r="AY136">
            <v>0.4</v>
          </cell>
          <cell r="AZ136">
            <v>0.4</v>
          </cell>
          <cell r="BA136">
            <v>0.4</v>
          </cell>
          <cell r="BB136">
            <v>0.4</v>
          </cell>
          <cell r="BC136">
            <v>0.4</v>
          </cell>
          <cell r="BD136">
            <v>0.4</v>
          </cell>
          <cell r="BE136">
            <v>0.4</v>
          </cell>
          <cell r="BF136">
            <v>0.4</v>
          </cell>
          <cell r="BG136">
            <v>0.4</v>
          </cell>
          <cell r="BH136">
            <v>0.4</v>
          </cell>
          <cell r="BI136">
            <v>0.4</v>
          </cell>
          <cell r="BJ136">
            <v>0.4</v>
          </cell>
          <cell r="BK136">
            <v>0.4</v>
          </cell>
          <cell r="BL136">
            <v>0.4</v>
          </cell>
          <cell r="BM136">
            <v>0.4</v>
          </cell>
          <cell r="BN136">
            <v>0.4</v>
          </cell>
          <cell r="BO136">
            <v>0.4</v>
          </cell>
          <cell r="BP136">
            <v>0.4</v>
          </cell>
          <cell r="BQ136">
            <v>0.4</v>
          </cell>
          <cell r="BR136">
            <v>0.4</v>
          </cell>
          <cell r="BS136">
            <v>0.4</v>
          </cell>
          <cell r="BT136">
            <v>0.4</v>
          </cell>
          <cell r="BU136">
            <v>0.4</v>
          </cell>
          <cell r="BV136">
            <v>0.4</v>
          </cell>
          <cell r="BW136">
            <v>0.4</v>
          </cell>
          <cell r="BX136">
            <v>0.4</v>
          </cell>
          <cell r="BY136">
            <v>0.4</v>
          </cell>
          <cell r="BZ136">
            <v>0.4</v>
          </cell>
          <cell r="CA136">
            <v>0.4</v>
          </cell>
          <cell r="CB136">
            <v>0.4</v>
          </cell>
          <cell r="CC136">
            <v>0.4</v>
          </cell>
          <cell r="CD136">
            <v>0.4</v>
          </cell>
          <cell r="CE136">
            <v>0.4</v>
          </cell>
          <cell r="CF136">
            <v>0.4</v>
          </cell>
          <cell r="CG136">
            <v>0.4</v>
          </cell>
          <cell r="CH136">
            <v>0.4</v>
          </cell>
          <cell r="CI136">
            <v>0.4</v>
          </cell>
          <cell r="CJ136">
            <v>0.4</v>
          </cell>
          <cell r="CK136">
            <v>0.4</v>
          </cell>
          <cell r="CL136">
            <v>0.4</v>
          </cell>
          <cell r="CM136">
            <v>0.4</v>
          </cell>
          <cell r="CN136">
            <v>0.4</v>
          </cell>
          <cell r="CO136">
            <v>0.4</v>
          </cell>
          <cell r="CP136">
            <v>0.4</v>
          </cell>
          <cell r="CQ136">
            <v>0.4</v>
          </cell>
          <cell r="CR136">
            <v>0.4</v>
          </cell>
          <cell r="CS136">
            <v>0.4</v>
          </cell>
          <cell r="CT136">
            <v>0.4</v>
          </cell>
          <cell r="CU136">
            <v>0.4</v>
          </cell>
          <cell r="CV136">
            <v>0.4</v>
          </cell>
          <cell r="CW136">
            <v>0.4</v>
          </cell>
          <cell r="CX136">
            <v>0.4</v>
          </cell>
          <cell r="CY136">
            <v>0.4</v>
          </cell>
          <cell r="CZ136">
            <v>0.4</v>
          </cell>
          <cell r="DA136">
            <v>0.4</v>
          </cell>
          <cell r="DB136">
            <v>0.4</v>
          </cell>
          <cell r="DC136">
            <v>0.4</v>
          </cell>
          <cell r="DD136">
            <v>0.4</v>
          </cell>
          <cell r="DE136">
            <v>0.4</v>
          </cell>
          <cell r="DF136">
            <v>0.4</v>
          </cell>
          <cell r="DG136">
            <v>0.4</v>
          </cell>
          <cell r="DH136">
            <v>0.4</v>
          </cell>
          <cell r="DI136">
            <v>0.4</v>
          </cell>
          <cell r="DJ136">
            <v>0.4</v>
          </cell>
          <cell r="DL136" t="str">
            <v>.Iron and Steel.CompressionSKService requested.Iron and Steel.Compression.Small</v>
          </cell>
        </row>
        <row r="137">
          <cell r="L137"/>
          <cell r="M137" t="str">
            <v>GJ</v>
          </cell>
          <cell r="N137">
            <v>0.6</v>
          </cell>
          <cell r="O137">
            <v>0.6</v>
          </cell>
          <cell r="P137">
            <v>0.6</v>
          </cell>
          <cell r="Q137">
            <v>0.6</v>
          </cell>
          <cell r="R137">
            <v>0.6</v>
          </cell>
          <cell r="S137">
            <v>0.6</v>
          </cell>
          <cell r="T137">
            <v>0.6</v>
          </cell>
          <cell r="U137">
            <v>0.6</v>
          </cell>
          <cell r="V137">
            <v>0.6</v>
          </cell>
          <cell r="W137">
            <v>0.6</v>
          </cell>
          <cell r="X137">
            <v>0.6</v>
          </cell>
          <cell r="Y137">
            <v>0.6</v>
          </cell>
          <cell r="Z137">
            <v>0.6</v>
          </cell>
          <cell r="AA137">
            <v>0.6</v>
          </cell>
          <cell r="AB137">
            <v>0.6</v>
          </cell>
          <cell r="AC137">
            <v>0.6</v>
          </cell>
          <cell r="AD137">
            <v>0.6</v>
          </cell>
          <cell r="AE137">
            <v>0.6</v>
          </cell>
          <cell r="AF137">
            <v>0.6</v>
          </cell>
          <cell r="AG137">
            <v>0.6</v>
          </cell>
          <cell r="AH137">
            <v>0.6</v>
          </cell>
          <cell r="AI137">
            <v>0.6</v>
          </cell>
          <cell r="AJ137">
            <v>0.6</v>
          </cell>
          <cell r="AK137">
            <v>0.6</v>
          </cell>
          <cell r="AL137">
            <v>0.6</v>
          </cell>
          <cell r="AM137">
            <v>0.6</v>
          </cell>
          <cell r="AN137">
            <v>0.6</v>
          </cell>
          <cell r="AO137">
            <v>0.6</v>
          </cell>
          <cell r="AP137">
            <v>0.6</v>
          </cell>
          <cell r="AQ137">
            <v>0.6</v>
          </cell>
          <cell r="AR137">
            <v>0.6</v>
          </cell>
          <cell r="AS137">
            <v>0.6</v>
          </cell>
          <cell r="AT137">
            <v>0.6</v>
          </cell>
          <cell r="AU137">
            <v>0.6</v>
          </cell>
          <cell r="AV137">
            <v>0.6</v>
          </cell>
          <cell r="AW137">
            <v>0.6</v>
          </cell>
          <cell r="AX137">
            <v>0.6</v>
          </cell>
          <cell r="AY137">
            <v>0.6</v>
          </cell>
          <cell r="AZ137">
            <v>0.6</v>
          </cell>
          <cell r="BA137">
            <v>0.6</v>
          </cell>
          <cell r="BB137">
            <v>0.6</v>
          </cell>
          <cell r="BC137">
            <v>0.6</v>
          </cell>
          <cell r="BD137">
            <v>0.6</v>
          </cell>
          <cell r="BE137">
            <v>0.6</v>
          </cell>
          <cell r="BF137">
            <v>0.6</v>
          </cell>
          <cell r="BG137">
            <v>0.6</v>
          </cell>
          <cell r="BH137">
            <v>0.6</v>
          </cell>
          <cell r="BI137">
            <v>0.6</v>
          </cell>
          <cell r="BJ137">
            <v>0.6</v>
          </cell>
          <cell r="BK137">
            <v>0.6</v>
          </cell>
          <cell r="BL137">
            <v>0.6</v>
          </cell>
          <cell r="BM137">
            <v>0.6</v>
          </cell>
          <cell r="BN137">
            <v>0.6</v>
          </cell>
          <cell r="BO137">
            <v>0.6</v>
          </cell>
          <cell r="BP137">
            <v>0.6</v>
          </cell>
          <cell r="BQ137">
            <v>0.6</v>
          </cell>
          <cell r="BR137">
            <v>0.6</v>
          </cell>
          <cell r="BS137">
            <v>0.6</v>
          </cell>
          <cell r="BT137">
            <v>0.6</v>
          </cell>
          <cell r="BU137">
            <v>0.6</v>
          </cell>
          <cell r="BV137">
            <v>0.6</v>
          </cell>
          <cell r="BW137">
            <v>0.6</v>
          </cell>
          <cell r="BX137">
            <v>0.6</v>
          </cell>
          <cell r="BY137">
            <v>0.6</v>
          </cell>
          <cell r="BZ137">
            <v>0.6</v>
          </cell>
          <cell r="CA137">
            <v>0.6</v>
          </cell>
          <cell r="CB137">
            <v>0.6</v>
          </cell>
          <cell r="CC137">
            <v>0.6</v>
          </cell>
          <cell r="CD137">
            <v>0.6</v>
          </cell>
          <cell r="CE137">
            <v>0.6</v>
          </cell>
          <cell r="CF137">
            <v>0.6</v>
          </cell>
          <cell r="CG137">
            <v>0.6</v>
          </cell>
          <cell r="CH137">
            <v>0.6</v>
          </cell>
          <cell r="CI137">
            <v>0.6</v>
          </cell>
          <cell r="CJ137">
            <v>0.6</v>
          </cell>
          <cell r="CK137">
            <v>0.6</v>
          </cell>
          <cell r="CL137">
            <v>0.6</v>
          </cell>
          <cell r="CM137">
            <v>0.6</v>
          </cell>
          <cell r="CN137">
            <v>0.6</v>
          </cell>
          <cell r="CO137">
            <v>0.6</v>
          </cell>
          <cell r="CP137">
            <v>0.6</v>
          </cell>
          <cell r="CQ137">
            <v>0.6</v>
          </cell>
          <cell r="CR137">
            <v>0.6</v>
          </cell>
          <cell r="CS137">
            <v>0.6</v>
          </cell>
          <cell r="CT137">
            <v>0.6</v>
          </cell>
          <cell r="CU137">
            <v>0.6</v>
          </cell>
          <cell r="CV137">
            <v>0.6</v>
          </cell>
          <cell r="CW137">
            <v>0.6</v>
          </cell>
          <cell r="CX137">
            <v>0.6</v>
          </cell>
          <cell r="CY137">
            <v>0.6</v>
          </cell>
          <cell r="CZ137">
            <v>0.6</v>
          </cell>
          <cell r="DA137">
            <v>0.6</v>
          </cell>
          <cell r="DB137">
            <v>0.6</v>
          </cell>
          <cell r="DC137">
            <v>0.6</v>
          </cell>
          <cell r="DD137">
            <v>0.6</v>
          </cell>
          <cell r="DE137">
            <v>0.6</v>
          </cell>
          <cell r="DF137">
            <v>0.6</v>
          </cell>
          <cell r="DG137">
            <v>0.6</v>
          </cell>
          <cell r="DH137">
            <v>0.6</v>
          </cell>
          <cell r="DI137">
            <v>0.6</v>
          </cell>
          <cell r="DJ137">
            <v>0.6</v>
          </cell>
          <cell r="DL137" t="str">
            <v>.Iron and Steel.CompressionSKService requested.Iron and Steel.Compression.Large</v>
          </cell>
        </row>
        <row r="138">
          <cell r="L138"/>
          <cell r="M138" t="str">
            <v>GJ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.Iron and Steel.PumpingSKService requested.Iron and Steel.Pumping.General</v>
          </cell>
        </row>
        <row r="139">
          <cell r="L139"/>
          <cell r="M139" t="str">
            <v>GJ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.Iron and Steel.PumpingSKService requested.Iron and Steel.Pumping.Slurry Stock</v>
          </cell>
        </row>
        <row r="140">
          <cell r="L140"/>
          <cell r="M140" t="str">
            <v>GJ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.Iron and Steel.PumpingSKService requested.Iron and Steel.Pumping.Precision</v>
          </cell>
        </row>
        <row r="141">
          <cell r="L141"/>
          <cell r="M141" t="str">
            <v>GJ</v>
          </cell>
          <cell r="N141">
            <v>0.7</v>
          </cell>
          <cell r="O141">
            <v>0.7</v>
          </cell>
          <cell r="P141">
            <v>0.7</v>
          </cell>
          <cell r="Q141">
            <v>0.7</v>
          </cell>
          <cell r="R141">
            <v>0.7</v>
          </cell>
          <cell r="S141">
            <v>0.7</v>
          </cell>
          <cell r="T141">
            <v>0.7</v>
          </cell>
          <cell r="U141">
            <v>0.7</v>
          </cell>
          <cell r="V141">
            <v>0.7</v>
          </cell>
          <cell r="W141">
            <v>0.7</v>
          </cell>
          <cell r="X141">
            <v>0.7</v>
          </cell>
          <cell r="Y141">
            <v>0.7</v>
          </cell>
          <cell r="Z141">
            <v>0.7</v>
          </cell>
          <cell r="AA141">
            <v>0.7</v>
          </cell>
          <cell r="AB141">
            <v>0.7</v>
          </cell>
          <cell r="AC141">
            <v>0.7</v>
          </cell>
          <cell r="AD141">
            <v>0.7</v>
          </cell>
          <cell r="AE141">
            <v>0.7</v>
          </cell>
          <cell r="AF141">
            <v>0.7</v>
          </cell>
          <cell r="AG141">
            <v>0.7</v>
          </cell>
          <cell r="AH141">
            <v>0.7</v>
          </cell>
          <cell r="AI141">
            <v>0.7</v>
          </cell>
          <cell r="AJ141">
            <v>0.7</v>
          </cell>
          <cell r="AK141">
            <v>0.7</v>
          </cell>
          <cell r="AL141">
            <v>0.7</v>
          </cell>
          <cell r="AM141">
            <v>0.7</v>
          </cell>
          <cell r="AN141">
            <v>0.7</v>
          </cell>
          <cell r="AO141">
            <v>0.7</v>
          </cell>
          <cell r="AP141">
            <v>0.7</v>
          </cell>
          <cell r="AQ141">
            <v>0.7</v>
          </cell>
          <cell r="AR141">
            <v>0.7</v>
          </cell>
          <cell r="AS141">
            <v>0.7</v>
          </cell>
          <cell r="AT141">
            <v>0.7</v>
          </cell>
          <cell r="AU141">
            <v>0.7</v>
          </cell>
          <cell r="AV141">
            <v>0.7</v>
          </cell>
          <cell r="AW141">
            <v>0.7</v>
          </cell>
          <cell r="AX141">
            <v>0.7</v>
          </cell>
          <cell r="AY141">
            <v>0.7</v>
          </cell>
          <cell r="AZ141">
            <v>0.7</v>
          </cell>
          <cell r="BA141">
            <v>0.7</v>
          </cell>
          <cell r="BB141">
            <v>0.7</v>
          </cell>
          <cell r="BC141">
            <v>0.7</v>
          </cell>
          <cell r="BD141">
            <v>0.7</v>
          </cell>
          <cell r="BE141">
            <v>0.7</v>
          </cell>
          <cell r="BF141">
            <v>0.7</v>
          </cell>
          <cell r="BG141">
            <v>0.7</v>
          </cell>
          <cell r="BH141">
            <v>0.7</v>
          </cell>
          <cell r="BI141">
            <v>0.7</v>
          </cell>
          <cell r="BJ141">
            <v>0.7</v>
          </cell>
          <cell r="BK141">
            <v>0.7</v>
          </cell>
          <cell r="BL141">
            <v>0.7</v>
          </cell>
          <cell r="BM141">
            <v>0.7</v>
          </cell>
          <cell r="BN141">
            <v>0.7</v>
          </cell>
          <cell r="BO141">
            <v>0.7</v>
          </cell>
          <cell r="BP141">
            <v>0.7</v>
          </cell>
          <cell r="BQ141">
            <v>0.7</v>
          </cell>
          <cell r="BR141">
            <v>0.7</v>
          </cell>
          <cell r="BS141">
            <v>0.7</v>
          </cell>
          <cell r="BT141">
            <v>0.7</v>
          </cell>
          <cell r="BU141">
            <v>0.7</v>
          </cell>
          <cell r="BV141">
            <v>0.7</v>
          </cell>
          <cell r="BW141">
            <v>0.7</v>
          </cell>
          <cell r="BX141">
            <v>0.7</v>
          </cell>
          <cell r="BY141">
            <v>0.7</v>
          </cell>
          <cell r="BZ141">
            <v>0.7</v>
          </cell>
          <cell r="CA141">
            <v>0.7</v>
          </cell>
          <cell r="CB141">
            <v>0.7</v>
          </cell>
          <cell r="CC141">
            <v>0.7</v>
          </cell>
          <cell r="CD141">
            <v>0.7</v>
          </cell>
          <cell r="CE141">
            <v>0.7</v>
          </cell>
          <cell r="CF141">
            <v>0.7</v>
          </cell>
          <cell r="CG141">
            <v>0.7</v>
          </cell>
          <cell r="CH141">
            <v>0.7</v>
          </cell>
          <cell r="CI141">
            <v>0.7</v>
          </cell>
          <cell r="CJ141">
            <v>0.7</v>
          </cell>
          <cell r="CK141">
            <v>0.7</v>
          </cell>
          <cell r="CL141">
            <v>0.7</v>
          </cell>
          <cell r="CM141">
            <v>0.7</v>
          </cell>
          <cell r="CN141">
            <v>0.7</v>
          </cell>
          <cell r="CO141">
            <v>0.7</v>
          </cell>
          <cell r="CP141">
            <v>0.7</v>
          </cell>
          <cell r="CQ141">
            <v>0.7</v>
          </cell>
          <cell r="CR141">
            <v>0.7</v>
          </cell>
          <cell r="CS141">
            <v>0.7</v>
          </cell>
          <cell r="CT141">
            <v>0.7</v>
          </cell>
          <cell r="CU141">
            <v>0.7</v>
          </cell>
          <cell r="CV141">
            <v>0.7</v>
          </cell>
          <cell r="CW141">
            <v>0.7</v>
          </cell>
          <cell r="CX141">
            <v>0.7</v>
          </cell>
          <cell r="CY141">
            <v>0.7</v>
          </cell>
          <cell r="CZ141">
            <v>0.7</v>
          </cell>
          <cell r="DA141">
            <v>0.7</v>
          </cell>
          <cell r="DB141">
            <v>0.7</v>
          </cell>
          <cell r="DC141">
            <v>0.7</v>
          </cell>
          <cell r="DD141">
            <v>0.7</v>
          </cell>
          <cell r="DE141">
            <v>0.7</v>
          </cell>
          <cell r="DF141">
            <v>0.7</v>
          </cell>
          <cell r="DG141">
            <v>0.7</v>
          </cell>
          <cell r="DH141">
            <v>0.7</v>
          </cell>
          <cell r="DI141">
            <v>0.7</v>
          </cell>
          <cell r="DJ141">
            <v>0.7</v>
          </cell>
          <cell r="DL141" t="str">
            <v>.Iron and Steel.Pumping.GeneralSKService requested.Iron and Steel.Pumping.General.Small</v>
          </cell>
        </row>
        <row r="142">
          <cell r="L142"/>
          <cell r="M142" t="str">
            <v>GJ</v>
          </cell>
          <cell r="N142">
            <v>0.3</v>
          </cell>
          <cell r="O142">
            <v>0.3</v>
          </cell>
          <cell r="P142">
            <v>0.3</v>
          </cell>
          <cell r="Q142">
            <v>0.3</v>
          </cell>
          <cell r="R142">
            <v>0.3</v>
          </cell>
          <cell r="S142">
            <v>0.3</v>
          </cell>
          <cell r="T142">
            <v>0.3</v>
          </cell>
          <cell r="U142">
            <v>0.3</v>
          </cell>
          <cell r="V142">
            <v>0.3</v>
          </cell>
          <cell r="W142">
            <v>0.3</v>
          </cell>
          <cell r="X142">
            <v>0.3</v>
          </cell>
          <cell r="Y142">
            <v>0.3</v>
          </cell>
          <cell r="Z142">
            <v>0.3</v>
          </cell>
          <cell r="AA142">
            <v>0.3</v>
          </cell>
          <cell r="AB142">
            <v>0.3</v>
          </cell>
          <cell r="AC142">
            <v>0.3</v>
          </cell>
          <cell r="AD142">
            <v>0.3</v>
          </cell>
          <cell r="AE142">
            <v>0.3</v>
          </cell>
          <cell r="AF142">
            <v>0.3</v>
          </cell>
          <cell r="AG142">
            <v>0.3</v>
          </cell>
          <cell r="AH142">
            <v>0.3</v>
          </cell>
          <cell r="AI142">
            <v>0.3</v>
          </cell>
          <cell r="AJ142">
            <v>0.3</v>
          </cell>
          <cell r="AK142">
            <v>0.3</v>
          </cell>
          <cell r="AL142">
            <v>0.3</v>
          </cell>
          <cell r="AM142">
            <v>0.3</v>
          </cell>
          <cell r="AN142">
            <v>0.3</v>
          </cell>
          <cell r="AO142">
            <v>0.3</v>
          </cell>
          <cell r="AP142">
            <v>0.3</v>
          </cell>
          <cell r="AQ142">
            <v>0.3</v>
          </cell>
          <cell r="AR142">
            <v>0.3</v>
          </cell>
          <cell r="AS142">
            <v>0.3</v>
          </cell>
          <cell r="AT142">
            <v>0.3</v>
          </cell>
          <cell r="AU142">
            <v>0.3</v>
          </cell>
          <cell r="AV142">
            <v>0.3</v>
          </cell>
          <cell r="AW142">
            <v>0.3</v>
          </cell>
          <cell r="AX142">
            <v>0.3</v>
          </cell>
          <cell r="AY142">
            <v>0.3</v>
          </cell>
          <cell r="AZ142">
            <v>0.3</v>
          </cell>
          <cell r="BA142">
            <v>0.3</v>
          </cell>
          <cell r="BB142">
            <v>0.3</v>
          </cell>
          <cell r="BC142">
            <v>0.3</v>
          </cell>
          <cell r="BD142">
            <v>0.3</v>
          </cell>
          <cell r="BE142">
            <v>0.3</v>
          </cell>
          <cell r="BF142">
            <v>0.3</v>
          </cell>
          <cell r="BG142">
            <v>0.3</v>
          </cell>
          <cell r="BH142">
            <v>0.3</v>
          </cell>
          <cell r="BI142">
            <v>0.3</v>
          </cell>
          <cell r="BJ142">
            <v>0.3</v>
          </cell>
          <cell r="BK142">
            <v>0.3</v>
          </cell>
          <cell r="BL142">
            <v>0.3</v>
          </cell>
          <cell r="BM142">
            <v>0.3</v>
          </cell>
          <cell r="BN142">
            <v>0.3</v>
          </cell>
          <cell r="BO142">
            <v>0.3</v>
          </cell>
          <cell r="BP142">
            <v>0.3</v>
          </cell>
          <cell r="BQ142">
            <v>0.3</v>
          </cell>
          <cell r="BR142">
            <v>0.3</v>
          </cell>
          <cell r="BS142">
            <v>0.3</v>
          </cell>
          <cell r="BT142">
            <v>0.3</v>
          </cell>
          <cell r="BU142">
            <v>0.3</v>
          </cell>
          <cell r="BV142">
            <v>0.3</v>
          </cell>
          <cell r="BW142">
            <v>0.3</v>
          </cell>
          <cell r="BX142">
            <v>0.3</v>
          </cell>
          <cell r="BY142">
            <v>0.3</v>
          </cell>
          <cell r="BZ142">
            <v>0.3</v>
          </cell>
          <cell r="CA142">
            <v>0.3</v>
          </cell>
          <cell r="CB142">
            <v>0.3</v>
          </cell>
          <cell r="CC142">
            <v>0.3</v>
          </cell>
          <cell r="CD142">
            <v>0.3</v>
          </cell>
          <cell r="CE142">
            <v>0.3</v>
          </cell>
          <cell r="CF142">
            <v>0.3</v>
          </cell>
          <cell r="CG142">
            <v>0.3</v>
          </cell>
          <cell r="CH142">
            <v>0.3</v>
          </cell>
          <cell r="CI142">
            <v>0.3</v>
          </cell>
          <cell r="CJ142">
            <v>0.3</v>
          </cell>
          <cell r="CK142">
            <v>0.3</v>
          </cell>
          <cell r="CL142">
            <v>0.3</v>
          </cell>
          <cell r="CM142">
            <v>0.3</v>
          </cell>
          <cell r="CN142">
            <v>0.3</v>
          </cell>
          <cell r="CO142">
            <v>0.3</v>
          </cell>
          <cell r="CP142">
            <v>0.3</v>
          </cell>
          <cell r="CQ142">
            <v>0.3</v>
          </cell>
          <cell r="CR142">
            <v>0.3</v>
          </cell>
          <cell r="CS142">
            <v>0.3</v>
          </cell>
          <cell r="CT142">
            <v>0.3</v>
          </cell>
          <cell r="CU142">
            <v>0.3</v>
          </cell>
          <cell r="CV142">
            <v>0.3</v>
          </cell>
          <cell r="CW142">
            <v>0.3</v>
          </cell>
          <cell r="CX142">
            <v>0.3</v>
          </cell>
          <cell r="CY142">
            <v>0.3</v>
          </cell>
          <cell r="CZ142">
            <v>0.3</v>
          </cell>
          <cell r="DA142">
            <v>0.3</v>
          </cell>
          <cell r="DB142">
            <v>0.3</v>
          </cell>
          <cell r="DC142">
            <v>0.3</v>
          </cell>
          <cell r="DD142">
            <v>0.3</v>
          </cell>
          <cell r="DE142">
            <v>0.3</v>
          </cell>
          <cell r="DF142">
            <v>0.3</v>
          </cell>
          <cell r="DG142">
            <v>0.3</v>
          </cell>
          <cell r="DH142">
            <v>0.3</v>
          </cell>
          <cell r="DI142">
            <v>0.3</v>
          </cell>
          <cell r="DJ142">
            <v>0.3</v>
          </cell>
          <cell r="DL142" t="str">
            <v>.Iron and Steel.Pumping.GeneralSKService requested.Iron and Steel.Pumping.General.Large</v>
          </cell>
        </row>
        <row r="143">
          <cell r="L143"/>
          <cell r="M143" t="str">
            <v>GJ</v>
          </cell>
          <cell r="N143">
            <v>0.7</v>
          </cell>
          <cell r="O143">
            <v>0.7</v>
          </cell>
          <cell r="P143">
            <v>0.7</v>
          </cell>
          <cell r="Q143">
            <v>0.7</v>
          </cell>
          <cell r="R143">
            <v>0.7</v>
          </cell>
          <cell r="S143">
            <v>0.7</v>
          </cell>
          <cell r="T143">
            <v>0.7</v>
          </cell>
          <cell r="U143">
            <v>0.7</v>
          </cell>
          <cell r="V143">
            <v>0.7</v>
          </cell>
          <cell r="W143">
            <v>0.7</v>
          </cell>
          <cell r="X143">
            <v>0.7</v>
          </cell>
          <cell r="Y143">
            <v>0.7</v>
          </cell>
          <cell r="Z143">
            <v>0.7</v>
          </cell>
          <cell r="AA143">
            <v>0.7</v>
          </cell>
          <cell r="AB143">
            <v>0.7</v>
          </cell>
          <cell r="AC143">
            <v>0.7</v>
          </cell>
          <cell r="AD143">
            <v>0.7</v>
          </cell>
          <cell r="AE143">
            <v>0.7</v>
          </cell>
          <cell r="AF143">
            <v>0.7</v>
          </cell>
          <cell r="AG143">
            <v>0.7</v>
          </cell>
          <cell r="AH143">
            <v>0.7</v>
          </cell>
          <cell r="AI143">
            <v>0.7</v>
          </cell>
          <cell r="AJ143">
            <v>0.7</v>
          </cell>
          <cell r="AK143">
            <v>0.7</v>
          </cell>
          <cell r="AL143">
            <v>0.7</v>
          </cell>
          <cell r="AM143">
            <v>0.7</v>
          </cell>
          <cell r="AN143">
            <v>0.7</v>
          </cell>
          <cell r="AO143">
            <v>0.7</v>
          </cell>
          <cell r="AP143">
            <v>0.7</v>
          </cell>
          <cell r="AQ143">
            <v>0.7</v>
          </cell>
          <cell r="AR143">
            <v>0.7</v>
          </cell>
          <cell r="AS143">
            <v>0.7</v>
          </cell>
          <cell r="AT143">
            <v>0.7</v>
          </cell>
          <cell r="AU143">
            <v>0.7</v>
          </cell>
          <cell r="AV143">
            <v>0.7</v>
          </cell>
          <cell r="AW143">
            <v>0.7</v>
          </cell>
          <cell r="AX143">
            <v>0.7</v>
          </cell>
          <cell r="AY143">
            <v>0.7</v>
          </cell>
          <cell r="AZ143">
            <v>0.7</v>
          </cell>
          <cell r="BA143">
            <v>0.7</v>
          </cell>
          <cell r="BB143">
            <v>0.7</v>
          </cell>
          <cell r="BC143">
            <v>0.7</v>
          </cell>
          <cell r="BD143">
            <v>0.7</v>
          </cell>
          <cell r="BE143">
            <v>0.7</v>
          </cell>
          <cell r="BF143">
            <v>0.7</v>
          </cell>
          <cell r="BG143">
            <v>0.7</v>
          </cell>
          <cell r="BH143">
            <v>0.7</v>
          </cell>
          <cell r="BI143">
            <v>0.7</v>
          </cell>
          <cell r="BJ143">
            <v>0.7</v>
          </cell>
          <cell r="BK143">
            <v>0.7</v>
          </cell>
          <cell r="BL143">
            <v>0.7</v>
          </cell>
          <cell r="BM143">
            <v>0.7</v>
          </cell>
          <cell r="BN143">
            <v>0.7</v>
          </cell>
          <cell r="BO143">
            <v>0.7</v>
          </cell>
          <cell r="BP143">
            <v>0.7</v>
          </cell>
          <cell r="BQ143">
            <v>0.7</v>
          </cell>
          <cell r="BR143">
            <v>0.7</v>
          </cell>
          <cell r="BS143">
            <v>0.7</v>
          </cell>
          <cell r="BT143">
            <v>0.7</v>
          </cell>
          <cell r="BU143">
            <v>0.7</v>
          </cell>
          <cell r="BV143">
            <v>0.7</v>
          </cell>
          <cell r="BW143">
            <v>0.7</v>
          </cell>
          <cell r="BX143">
            <v>0.7</v>
          </cell>
          <cell r="BY143">
            <v>0.7</v>
          </cell>
          <cell r="BZ143">
            <v>0.7</v>
          </cell>
          <cell r="CA143">
            <v>0.7</v>
          </cell>
          <cell r="CB143">
            <v>0.7</v>
          </cell>
          <cell r="CC143">
            <v>0.7</v>
          </cell>
          <cell r="CD143">
            <v>0.7</v>
          </cell>
          <cell r="CE143">
            <v>0.7</v>
          </cell>
          <cell r="CF143">
            <v>0.7</v>
          </cell>
          <cell r="CG143">
            <v>0.7</v>
          </cell>
          <cell r="CH143">
            <v>0.7</v>
          </cell>
          <cell r="CI143">
            <v>0.7</v>
          </cell>
          <cell r="CJ143">
            <v>0.7</v>
          </cell>
          <cell r="CK143">
            <v>0.7</v>
          </cell>
          <cell r="CL143">
            <v>0.7</v>
          </cell>
          <cell r="CM143">
            <v>0.7</v>
          </cell>
          <cell r="CN143">
            <v>0.7</v>
          </cell>
          <cell r="CO143">
            <v>0.7</v>
          </cell>
          <cell r="CP143">
            <v>0.7</v>
          </cell>
          <cell r="CQ143">
            <v>0.7</v>
          </cell>
          <cell r="CR143">
            <v>0.7</v>
          </cell>
          <cell r="CS143">
            <v>0.7</v>
          </cell>
          <cell r="CT143">
            <v>0.7</v>
          </cell>
          <cell r="CU143">
            <v>0.7</v>
          </cell>
          <cell r="CV143">
            <v>0.7</v>
          </cell>
          <cell r="CW143">
            <v>0.7</v>
          </cell>
          <cell r="CX143">
            <v>0.7</v>
          </cell>
          <cell r="CY143">
            <v>0.7</v>
          </cell>
          <cell r="CZ143">
            <v>0.7</v>
          </cell>
          <cell r="DA143">
            <v>0.7</v>
          </cell>
          <cell r="DB143">
            <v>0.7</v>
          </cell>
          <cell r="DC143">
            <v>0.7</v>
          </cell>
          <cell r="DD143">
            <v>0.7</v>
          </cell>
          <cell r="DE143">
            <v>0.7</v>
          </cell>
          <cell r="DF143">
            <v>0.7</v>
          </cell>
          <cell r="DG143">
            <v>0.7</v>
          </cell>
          <cell r="DH143">
            <v>0.7</v>
          </cell>
          <cell r="DI143">
            <v>0.7</v>
          </cell>
          <cell r="DJ143">
            <v>0.7</v>
          </cell>
          <cell r="DL143" t="str">
            <v>.Iron and Steel.Pumping.Slurry StockSKService requested.Iron and Steel.Pumping.Slurry Stock.Small</v>
          </cell>
        </row>
        <row r="144">
          <cell r="L144"/>
          <cell r="M144" t="str">
            <v>GJ</v>
          </cell>
          <cell r="N144">
            <v>0.3</v>
          </cell>
          <cell r="O144">
            <v>0.3</v>
          </cell>
          <cell r="P144">
            <v>0.3</v>
          </cell>
          <cell r="Q144">
            <v>0.3</v>
          </cell>
          <cell r="R144">
            <v>0.3</v>
          </cell>
          <cell r="S144">
            <v>0.3</v>
          </cell>
          <cell r="T144">
            <v>0.3</v>
          </cell>
          <cell r="U144">
            <v>0.3</v>
          </cell>
          <cell r="V144">
            <v>0.3</v>
          </cell>
          <cell r="W144">
            <v>0.3</v>
          </cell>
          <cell r="X144">
            <v>0.3</v>
          </cell>
          <cell r="Y144">
            <v>0.3</v>
          </cell>
          <cell r="Z144">
            <v>0.3</v>
          </cell>
          <cell r="AA144">
            <v>0.3</v>
          </cell>
          <cell r="AB144">
            <v>0.3</v>
          </cell>
          <cell r="AC144">
            <v>0.3</v>
          </cell>
          <cell r="AD144">
            <v>0.3</v>
          </cell>
          <cell r="AE144">
            <v>0.3</v>
          </cell>
          <cell r="AF144">
            <v>0.3</v>
          </cell>
          <cell r="AG144">
            <v>0.3</v>
          </cell>
          <cell r="AH144">
            <v>0.3</v>
          </cell>
          <cell r="AI144">
            <v>0.3</v>
          </cell>
          <cell r="AJ144">
            <v>0.3</v>
          </cell>
          <cell r="AK144">
            <v>0.3</v>
          </cell>
          <cell r="AL144">
            <v>0.3</v>
          </cell>
          <cell r="AM144">
            <v>0.3</v>
          </cell>
          <cell r="AN144">
            <v>0.3</v>
          </cell>
          <cell r="AO144">
            <v>0.3</v>
          </cell>
          <cell r="AP144">
            <v>0.3</v>
          </cell>
          <cell r="AQ144">
            <v>0.3</v>
          </cell>
          <cell r="AR144">
            <v>0.3</v>
          </cell>
          <cell r="AS144">
            <v>0.3</v>
          </cell>
          <cell r="AT144">
            <v>0.3</v>
          </cell>
          <cell r="AU144">
            <v>0.3</v>
          </cell>
          <cell r="AV144">
            <v>0.3</v>
          </cell>
          <cell r="AW144">
            <v>0.3</v>
          </cell>
          <cell r="AX144">
            <v>0.3</v>
          </cell>
          <cell r="AY144">
            <v>0.3</v>
          </cell>
          <cell r="AZ144">
            <v>0.3</v>
          </cell>
          <cell r="BA144">
            <v>0.3</v>
          </cell>
          <cell r="BB144">
            <v>0.3</v>
          </cell>
          <cell r="BC144">
            <v>0.3</v>
          </cell>
          <cell r="BD144">
            <v>0.3</v>
          </cell>
          <cell r="BE144">
            <v>0.3</v>
          </cell>
          <cell r="BF144">
            <v>0.3</v>
          </cell>
          <cell r="BG144">
            <v>0.3</v>
          </cell>
          <cell r="BH144">
            <v>0.3</v>
          </cell>
          <cell r="BI144">
            <v>0.3</v>
          </cell>
          <cell r="BJ144">
            <v>0.3</v>
          </cell>
          <cell r="BK144">
            <v>0.3</v>
          </cell>
          <cell r="BL144">
            <v>0.3</v>
          </cell>
          <cell r="BM144">
            <v>0.3</v>
          </cell>
          <cell r="BN144">
            <v>0.3</v>
          </cell>
          <cell r="BO144">
            <v>0.3</v>
          </cell>
          <cell r="BP144">
            <v>0.3</v>
          </cell>
          <cell r="BQ144">
            <v>0.3</v>
          </cell>
          <cell r="BR144">
            <v>0.3</v>
          </cell>
          <cell r="BS144">
            <v>0.3</v>
          </cell>
          <cell r="BT144">
            <v>0.3</v>
          </cell>
          <cell r="BU144">
            <v>0.3</v>
          </cell>
          <cell r="BV144">
            <v>0.3</v>
          </cell>
          <cell r="BW144">
            <v>0.3</v>
          </cell>
          <cell r="BX144">
            <v>0.3</v>
          </cell>
          <cell r="BY144">
            <v>0.3</v>
          </cell>
          <cell r="BZ144">
            <v>0.3</v>
          </cell>
          <cell r="CA144">
            <v>0.3</v>
          </cell>
          <cell r="CB144">
            <v>0.3</v>
          </cell>
          <cell r="CC144">
            <v>0.3</v>
          </cell>
          <cell r="CD144">
            <v>0.3</v>
          </cell>
          <cell r="CE144">
            <v>0.3</v>
          </cell>
          <cell r="CF144">
            <v>0.3</v>
          </cell>
          <cell r="CG144">
            <v>0.3</v>
          </cell>
          <cell r="CH144">
            <v>0.3</v>
          </cell>
          <cell r="CI144">
            <v>0.3</v>
          </cell>
          <cell r="CJ144">
            <v>0.3</v>
          </cell>
          <cell r="CK144">
            <v>0.3</v>
          </cell>
          <cell r="CL144">
            <v>0.3</v>
          </cell>
          <cell r="CM144">
            <v>0.3</v>
          </cell>
          <cell r="CN144">
            <v>0.3</v>
          </cell>
          <cell r="CO144">
            <v>0.3</v>
          </cell>
          <cell r="CP144">
            <v>0.3</v>
          </cell>
          <cell r="CQ144">
            <v>0.3</v>
          </cell>
          <cell r="CR144">
            <v>0.3</v>
          </cell>
          <cell r="CS144">
            <v>0.3</v>
          </cell>
          <cell r="CT144">
            <v>0.3</v>
          </cell>
          <cell r="CU144">
            <v>0.3</v>
          </cell>
          <cell r="CV144">
            <v>0.3</v>
          </cell>
          <cell r="CW144">
            <v>0.3</v>
          </cell>
          <cell r="CX144">
            <v>0.3</v>
          </cell>
          <cell r="CY144">
            <v>0.3</v>
          </cell>
          <cell r="CZ144">
            <v>0.3</v>
          </cell>
          <cell r="DA144">
            <v>0.3</v>
          </cell>
          <cell r="DB144">
            <v>0.3</v>
          </cell>
          <cell r="DC144">
            <v>0.3</v>
          </cell>
          <cell r="DD144">
            <v>0.3</v>
          </cell>
          <cell r="DE144">
            <v>0.3</v>
          </cell>
          <cell r="DF144">
            <v>0.3</v>
          </cell>
          <cell r="DG144">
            <v>0.3</v>
          </cell>
          <cell r="DH144">
            <v>0.3</v>
          </cell>
          <cell r="DI144">
            <v>0.3</v>
          </cell>
          <cell r="DJ144">
            <v>0.3</v>
          </cell>
          <cell r="DL144" t="str">
            <v>.Iron and Steel.Pumping.Slurry StockSKService requested.Iron and Steel.Pumping.Slurry Stock.Large</v>
          </cell>
        </row>
        <row r="145">
          <cell r="L145"/>
          <cell r="M145" t="str">
            <v>GJ</v>
          </cell>
          <cell r="N145">
            <v>0.7</v>
          </cell>
          <cell r="O145">
            <v>0.7</v>
          </cell>
          <cell r="P145">
            <v>0.7</v>
          </cell>
          <cell r="Q145">
            <v>0.7</v>
          </cell>
          <cell r="R145">
            <v>0.7</v>
          </cell>
          <cell r="S145">
            <v>0.7</v>
          </cell>
          <cell r="T145">
            <v>0.7</v>
          </cell>
          <cell r="U145">
            <v>0.7</v>
          </cell>
          <cell r="V145">
            <v>0.7</v>
          </cell>
          <cell r="W145">
            <v>0.7</v>
          </cell>
          <cell r="X145">
            <v>0.7</v>
          </cell>
          <cell r="Y145">
            <v>0.7</v>
          </cell>
          <cell r="Z145">
            <v>0.7</v>
          </cell>
          <cell r="AA145">
            <v>0.7</v>
          </cell>
          <cell r="AB145">
            <v>0.7</v>
          </cell>
          <cell r="AC145">
            <v>0.7</v>
          </cell>
          <cell r="AD145">
            <v>0.7</v>
          </cell>
          <cell r="AE145">
            <v>0.7</v>
          </cell>
          <cell r="AF145">
            <v>0.7</v>
          </cell>
          <cell r="AG145">
            <v>0.7</v>
          </cell>
          <cell r="AH145">
            <v>0.7</v>
          </cell>
          <cell r="AI145">
            <v>0.7</v>
          </cell>
          <cell r="AJ145">
            <v>0.7</v>
          </cell>
          <cell r="AK145">
            <v>0.7</v>
          </cell>
          <cell r="AL145">
            <v>0.7</v>
          </cell>
          <cell r="AM145">
            <v>0.7</v>
          </cell>
          <cell r="AN145">
            <v>0.7</v>
          </cell>
          <cell r="AO145">
            <v>0.7</v>
          </cell>
          <cell r="AP145">
            <v>0.7</v>
          </cell>
          <cell r="AQ145">
            <v>0.7</v>
          </cell>
          <cell r="AR145">
            <v>0.7</v>
          </cell>
          <cell r="AS145">
            <v>0.7</v>
          </cell>
          <cell r="AT145">
            <v>0.7</v>
          </cell>
          <cell r="AU145">
            <v>0.7</v>
          </cell>
          <cell r="AV145">
            <v>0.7</v>
          </cell>
          <cell r="AW145">
            <v>0.7</v>
          </cell>
          <cell r="AX145">
            <v>0.7</v>
          </cell>
          <cell r="AY145">
            <v>0.7</v>
          </cell>
          <cell r="AZ145">
            <v>0.7</v>
          </cell>
          <cell r="BA145">
            <v>0.7</v>
          </cell>
          <cell r="BB145">
            <v>0.7</v>
          </cell>
          <cell r="BC145">
            <v>0.7</v>
          </cell>
          <cell r="BD145">
            <v>0.7</v>
          </cell>
          <cell r="BE145">
            <v>0.7</v>
          </cell>
          <cell r="BF145">
            <v>0.7</v>
          </cell>
          <cell r="BG145">
            <v>0.7</v>
          </cell>
          <cell r="BH145">
            <v>0.7</v>
          </cell>
          <cell r="BI145">
            <v>0.7</v>
          </cell>
          <cell r="BJ145">
            <v>0.7</v>
          </cell>
          <cell r="BK145">
            <v>0.7</v>
          </cell>
          <cell r="BL145">
            <v>0.7</v>
          </cell>
          <cell r="BM145">
            <v>0.7</v>
          </cell>
          <cell r="BN145">
            <v>0.7</v>
          </cell>
          <cell r="BO145">
            <v>0.7</v>
          </cell>
          <cell r="BP145">
            <v>0.7</v>
          </cell>
          <cell r="BQ145">
            <v>0.7</v>
          </cell>
          <cell r="BR145">
            <v>0.7</v>
          </cell>
          <cell r="BS145">
            <v>0.7</v>
          </cell>
          <cell r="BT145">
            <v>0.7</v>
          </cell>
          <cell r="BU145">
            <v>0.7</v>
          </cell>
          <cell r="BV145">
            <v>0.7</v>
          </cell>
          <cell r="BW145">
            <v>0.7</v>
          </cell>
          <cell r="BX145">
            <v>0.7</v>
          </cell>
          <cell r="BY145">
            <v>0.7</v>
          </cell>
          <cell r="BZ145">
            <v>0.7</v>
          </cell>
          <cell r="CA145">
            <v>0.7</v>
          </cell>
          <cell r="CB145">
            <v>0.7</v>
          </cell>
          <cell r="CC145">
            <v>0.7</v>
          </cell>
          <cell r="CD145">
            <v>0.7</v>
          </cell>
          <cell r="CE145">
            <v>0.7</v>
          </cell>
          <cell r="CF145">
            <v>0.7</v>
          </cell>
          <cell r="CG145">
            <v>0.7</v>
          </cell>
          <cell r="CH145">
            <v>0.7</v>
          </cell>
          <cell r="CI145">
            <v>0.7</v>
          </cell>
          <cell r="CJ145">
            <v>0.7</v>
          </cell>
          <cell r="CK145">
            <v>0.7</v>
          </cell>
          <cell r="CL145">
            <v>0.7</v>
          </cell>
          <cell r="CM145">
            <v>0.7</v>
          </cell>
          <cell r="CN145">
            <v>0.7</v>
          </cell>
          <cell r="CO145">
            <v>0.7</v>
          </cell>
          <cell r="CP145">
            <v>0.7</v>
          </cell>
          <cell r="CQ145">
            <v>0.7</v>
          </cell>
          <cell r="CR145">
            <v>0.7</v>
          </cell>
          <cell r="CS145">
            <v>0.7</v>
          </cell>
          <cell r="CT145">
            <v>0.7</v>
          </cell>
          <cell r="CU145">
            <v>0.7</v>
          </cell>
          <cell r="CV145">
            <v>0.7</v>
          </cell>
          <cell r="CW145">
            <v>0.7</v>
          </cell>
          <cell r="CX145">
            <v>0.7</v>
          </cell>
          <cell r="CY145">
            <v>0.7</v>
          </cell>
          <cell r="CZ145">
            <v>0.7</v>
          </cell>
          <cell r="DA145">
            <v>0.7</v>
          </cell>
          <cell r="DB145">
            <v>0.7</v>
          </cell>
          <cell r="DC145">
            <v>0.7</v>
          </cell>
          <cell r="DD145">
            <v>0.7</v>
          </cell>
          <cell r="DE145">
            <v>0.7</v>
          </cell>
          <cell r="DF145">
            <v>0.7</v>
          </cell>
          <cell r="DG145">
            <v>0.7</v>
          </cell>
          <cell r="DH145">
            <v>0.7</v>
          </cell>
          <cell r="DI145">
            <v>0.7</v>
          </cell>
          <cell r="DJ145">
            <v>0.7</v>
          </cell>
          <cell r="DL145" t="str">
            <v>.Iron and Steel.Pumping.PrecisionSKService requested.Iron and Steel.Pumping.Precision.Small</v>
          </cell>
        </row>
        <row r="146">
          <cell r="L146"/>
          <cell r="M146" t="str">
            <v>GJ</v>
          </cell>
          <cell r="N146">
            <v>0.3</v>
          </cell>
          <cell r="O146">
            <v>0.3</v>
          </cell>
          <cell r="P146">
            <v>0.3</v>
          </cell>
          <cell r="Q146">
            <v>0.3</v>
          </cell>
          <cell r="R146">
            <v>0.3</v>
          </cell>
          <cell r="S146">
            <v>0.3</v>
          </cell>
          <cell r="T146">
            <v>0.3</v>
          </cell>
          <cell r="U146">
            <v>0.3</v>
          </cell>
          <cell r="V146">
            <v>0.3</v>
          </cell>
          <cell r="W146">
            <v>0.3</v>
          </cell>
          <cell r="X146">
            <v>0.3</v>
          </cell>
          <cell r="Y146">
            <v>0.3</v>
          </cell>
          <cell r="Z146">
            <v>0.3</v>
          </cell>
          <cell r="AA146">
            <v>0.3</v>
          </cell>
          <cell r="AB146">
            <v>0.3</v>
          </cell>
          <cell r="AC146">
            <v>0.3</v>
          </cell>
          <cell r="AD146">
            <v>0.3</v>
          </cell>
          <cell r="AE146">
            <v>0.3</v>
          </cell>
          <cell r="AF146">
            <v>0.3</v>
          </cell>
          <cell r="AG146">
            <v>0.3</v>
          </cell>
          <cell r="AH146">
            <v>0.3</v>
          </cell>
          <cell r="AI146">
            <v>0.3</v>
          </cell>
          <cell r="AJ146">
            <v>0.3</v>
          </cell>
          <cell r="AK146">
            <v>0.3</v>
          </cell>
          <cell r="AL146">
            <v>0.3</v>
          </cell>
          <cell r="AM146">
            <v>0.3</v>
          </cell>
          <cell r="AN146">
            <v>0.3</v>
          </cell>
          <cell r="AO146">
            <v>0.3</v>
          </cell>
          <cell r="AP146">
            <v>0.3</v>
          </cell>
          <cell r="AQ146">
            <v>0.3</v>
          </cell>
          <cell r="AR146">
            <v>0.3</v>
          </cell>
          <cell r="AS146">
            <v>0.3</v>
          </cell>
          <cell r="AT146">
            <v>0.3</v>
          </cell>
          <cell r="AU146">
            <v>0.3</v>
          </cell>
          <cell r="AV146">
            <v>0.3</v>
          </cell>
          <cell r="AW146">
            <v>0.3</v>
          </cell>
          <cell r="AX146">
            <v>0.3</v>
          </cell>
          <cell r="AY146">
            <v>0.3</v>
          </cell>
          <cell r="AZ146">
            <v>0.3</v>
          </cell>
          <cell r="BA146">
            <v>0.3</v>
          </cell>
          <cell r="BB146">
            <v>0.3</v>
          </cell>
          <cell r="BC146">
            <v>0.3</v>
          </cell>
          <cell r="BD146">
            <v>0.3</v>
          </cell>
          <cell r="BE146">
            <v>0.3</v>
          </cell>
          <cell r="BF146">
            <v>0.3</v>
          </cell>
          <cell r="BG146">
            <v>0.3</v>
          </cell>
          <cell r="BH146">
            <v>0.3</v>
          </cell>
          <cell r="BI146">
            <v>0.3</v>
          </cell>
          <cell r="BJ146">
            <v>0.3</v>
          </cell>
          <cell r="BK146">
            <v>0.3</v>
          </cell>
          <cell r="BL146">
            <v>0.3</v>
          </cell>
          <cell r="BM146">
            <v>0.3</v>
          </cell>
          <cell r="BN146">
            <v>0.3</v>
          </cell>
          <cell r="BO146">
            <v>0.3</v>
          </cell>
          <cell r="BP146">
            <v>0.3</v>
          </cell>
          <cell r="BQ146">
            <v>0.3</v>
          </cell>
          <cell r="BR146">
            <v>0.3</v>
          </cell>
          <cell r="BS146">
            <v>0.3</v>
          </cell>
          <cell r="BT146">
            <v>0.3</v>
          </cell>
          <cell r="BU146">
            <v>0.3</v>
          </cell>
          <cell r="BV146">
            <v>0.3</v>
          </cell>
          <cell r="BW146">
            <v>0.3</v>
          </cell>
          <cell r="BX146">
            <v>0.3</v>
          </cell>
          <cell r="BY146">
            <v>0.3</v>
          </cell>
          <cell r="BZ146">
            <v>0.3</v>
          </cell>
          <cell r="CA146">
            <v>0.3</v>
          </cell>
          <cell r="CB146">
            <v>0.3</v>
          </cell>
          <cell r="CC146">
            <v>0.3</v>
          </cell>
          <cell r="CD146">
            <v>0.3</v>
          </cell>
          <cell r="CE146">
            <v>0.3</v>
          </cell>
          <cell r="CF146">
            <v>0.3</v>
          </cell>
          <cell r="CG146">
            <v>0.3</v>
          </cell>
          <cell r="CH146">
            <v>0.3</v>
          </cell>
          <cell r="CI146">
            <v>0.3</v>
          </cell>
          <cell r="CJ146">
            <v>0.3</v>
          </cell>
          <cell r="CK146">
            <v>0.3</v>
          </cell>
          <cell r="CL146">
            <v>0.3</v>
          </cell>
          <cell r="CM146">
            <v>0.3</v>
          </cell>
          <cell r="CN146">
            <v>0.3</v>
          </cell>
          <cell r="CO146">
            <v>0.3</v>
          </cell>
          <cell r="CP146">
            <v>0.3</v>
          </cell>
          <cell r="CQ146">
            <v>0.3</v>
          </cell>
          <cell r="CR146">
            <v>0.3</v>
          </cell>
          <cell r="CS146">
            <v>0.3</v>
          </cell>
          <cell r="CT146">
            <v>0.3</v>
          </cell>
          <cell r="CU146">
            <v>0.3</v>
          </cell>
          <cell r="CV146">
            <v>0.3</v>
          </cell>
          <cell r="CW146">
            <v>0.3</v>
          </cell>
          <cell r="CX146">
            <v>0.3</v>
          </cell>
          <cell r="CY146">
            <v>0.3</v>
          </cell>
          <cell r="CZ146">
            <v>0.3</v>
          </cell>
          <cell r="DA146">
            <v>0.3</v>
          </cell>
          <cell r="DB146">
            <v>0.3</v>
          </cell>
          <cell r="DC146">
            <v>0.3</v>
          </cell>
          <cell r="DD146">
            <v>0.3</v>
          </cell>
          <cell r="DE146">
            <v>0.3</v>
          </cell>
          <cell r="DF146">
            <v>0.3</v>
          </cell>
          <cell r="DG146">
            <v>0.3</v>
          </cell>
          <cell r="DH146">
            <v>0.3</v>
          </cell>
          <cell r="DI146">
            <v>0.3</v>
          </cell>
          <cell r="DJ146">
            <v>0.3</v>
          </cell>
          <cell r="DL146" t="str">
            <v>.Iron and Steel.Pumping.PrecisionSKService requested.Iron and Steel.Pumping.Precision.Large</v>
          </cell>
        </row>
        <row r="147">
          <cell r="L147"/>
          <cell r="M147" t="str">
            <v>GJ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  <cell r="AD147">
            <v>0.01</v>
          </cell>
          <cell r="AE147">
            <v>0.01</v>
          </cell>
          <cell r="AF147">
            <v>0.01</v>
          </cell>
          <cell r="AG147">
            <v>0.01</v>
          </cell>
          <cell r="AH147">
            <v>0.01</v>
          </cell>
          <cell r="AI147">
            <v>0.01</v>
          </cell>
          <cell r="AJ147">
            <v>0.01</v>
          </cell>
          <cell r="AK147">
            <v>0.01</v>
          </cell>
          <cell r="AL147">
            <v>0.01</v>
          </cell>
          <cell r="AM147">
            <v>0.01</v>
          </cell>
          <cell r="AN147">
            <v>0.01</v>
          </cell>
          <cell r="AO147">
            <v>0.01</v>
          </cell>
          <cell r="AP147">
            <v>0.01</v>
          </cell>
          <cell r="AQ147">
            <v>0.01</v>
          </cell>
          <cell r="AR147">
            <v>0.01</v>
          </cell>
          <cell r="AS147">
            <v>0.01</v>
          </cell>
          <cell r="AT147">
            <v>0.01</v>
          </cell>
          <cell r="AU147">
            <v>0.01</v>
          </cell>
          <cell r="AV147">
            <v>0.01</v>
          </cell>
          <cell r="AW147">
            <v>0.01</v>
          </cell>
          <cell r="AX147">
            <v>0.01</v>
          </cell>
          <cell r="AY147">
            <v>0.01</v>
          </cell>
          <cell r="AZ147">
            <v>0.01</v>
          </cell>
          <cell r="BA147">
            <v>0.01</v>
          </cell>
          <cell r="BB147">
            <v>0.01</v>
          </cell>
          <cell r="BC147">
            <v>0.01</v>
          </cell>
          <cell r="BD147">
            <v>0.01</v>
          </cell>
          <cell r="BE147">
            <v>0.01</v>
          </cell>
          <cell r="BF147">
            <v>0.01</v>
          </cell>
          <cell r="BG147">
            <v>0.01</v>
          </cell>
          <cell r="BH147">
            <v>0.01</v>
          </cell>
          <cell r="BI147">
            <v>0.01</v>
          </cell>
          <cell r="BJ147">
            <v>0.01</v>
          </cell>
          <cell r="BK147">
            <v>0.01</v>
          </cell>
          <cell r="BL147">
            <v>0.01</v>
          </cell>
          <cell r="BM147">
            <v>0.01</v>
          </cell>
          <cell r="BN147">
            <v>0.01</v>
          </cell>
          <cell r="BO147">
            <v>0.01</v>
          </cell>
          <cell r="BP147">
            <v>0.01</v>
          </cell>
          <cell r="BQ147">
            <v>0.01</v>
          </cell>
          <cell r="BR147">
            <v>0.01</v>
          </cell>
          <cell r="BS147">
            <v>0.01</v>
          </cell>
          <cell r="BT147">
            <v>0.01</v>
          </cell>
          <cell r="BU147">
            <v>0.01</v>
          </cell>
          <cell r="BV147">
            <v>0.01</v>
          </cell>
          <cell r="BW147">
            <v>0.01</v>
          </cell>
          <cell r="BX147">
            <v>0.01</v>
          </cell>
          <cell r="BY147">
            <v>0.01</v>
          </cell>
          <cell r="BZ147">
            <v>0.01</v>
          </cell>
          <cell r="CA147">
            <v>0.01</v>
          </cell>
          <cell r="CB147">
            <v>0.01</v>
          </cell>
          <cell r="CC147">
            <v>0.01</v>
          </cell>
          <cell r="CD147">
            <v>0.01</v>
          </cell>
          <cell r="CE147">
            <v>0.01</v>
          </cell>
          <cell r="CF147">
            <v>0.01</v>
          </cell>
          <cell r="CG147">
            <v>0.01</v>
          </cell>
          <cell r="CH147">
            <v>0.01</v>
          </cell>
          <cell r="CI147">
            <v>0.01</v>
          </cell>
          <cell r="CJ147">
            <v>0.01</v>
          </cell>
          <cell r="CK147">
            <v>0.01</v>
          </cell>
          <cell r="CL147">
            <v>0.01</v>
          </cell>
          <cell r="CM147">
            <v>0.01</v>
          </cell>
          <cell r="CN147">
            <v>0.01</v>
          </cell>
          <cell r="CO147">
            <v>0.01</v>
          </cell>
          <cell r="CP147">
            <v>0.01</v>
          </cell>
          <cell r="CQ147">
            <v>0.01</v>
          </cell>
          <cell r="CR147">
            <v>0.01</v>
          </cell>
          <cell r="CS147">
            <v>0.01</v>
          </cell>
          <cell r="CT147">
            <v>0.01</v>
          </cell>
          <cell r="CU147">
            <v>0.01</v>
          </cell>
          <cell r="CV147">
            <v>0.01</v>
          </cell>
          <cell r="CW147">
            <v>0.01</v>
          </cell>
          <cell r="CX147">
            <v>0.01</v>
          </cell>
          <cell r="CY147">
            <v>0.01</v>
          </cell>
          <cell r="CZ147">
            <v>0.01</v>
          </cell>
          <cell r="DA147">
            <v>0.01</v>
          </cell>
          <cell r="DB147">
            <v>0.01</v>
          </cell>
          <cell r="DC147">
            <v>0.01</v>
          </cell>
          <cell r="DD147">
            <v>0.01</v>
          </cell>
          <cell r="DE147">
            <v>0.01</v>
          </cell>
          <cell r="DF147">
            <v>0.01</v>
          </cell>
          <cell r="DG147">
            <v>0.01</v>
          </cell>
          <cell r="DH147">
            <v>0.01</v>
          </cell>
          <cell r="DI147">
            <v>0.01</v>
          </cell>
          <cell r="DJ147">
            <v>0.01</v>
          </cell>
          <cell r="DL147" t="str">
            <v>.Iron and Steel.Machine DriveSKService requested.Iron and Steel.Machine Drive.Size 1</v>
          </cell>
        </row>
        <row r="148">
          <cell r="L148"/>
          <cell r="M148" t="str">
            <v>GJ</v>
          </cell>
          <cell r="N148">
            <v>0.05</v>
          </cell>
          <cell r="O148">
            <v>0.05</v>
          </cell>
          <cell r="P148">
            <v>0.05</v>
          </cell>
          <cell r="Q148">
            <v>0.05</v>
          </cell>
          <cell r="R148">
            <v>0.05</v>
          </cell>
          <cell r="S148">
            <v>0.05</v>
          </cell>
          <cell r="T148">
            <v>0.05</v>
          </cell>
          <cell r="U148">
            <v>0.05</v>
          </cell>
          <cell r="V148">
            <v>0.05</v>
          </cell>
          <cell r="W148">
            <v>0.05</v>
          </cell>
          <cell r="X148">
            <v>0.05</v>
          </cell>
          <cell r="Y148">
            <v>0.05</v>
          </cell>
          <cell r="Z148">
            <v>0.05</v>
          </cell>
          <cell r="AA148">
            <v>0.05</v>
          </cell>
          <cell r="AB148">
            <v>0.05</v>
          </cell>
          <cell r="AC148">
            <v>0.05</v>
          </cell>
          <cell r="AD148">
            <v>0.05</v>
          </cell>
          <cell r="AE148">
            <v>0.05</v>
          </cell>
          <cell r="AF148">
            <v>0.05</v>
          </cell>
          <cell r="AG148">
            <v>0.05</v>
          </cell>
          <cell r="AH148">
            <v>0.05</v>
          </cell>
          <cell r="AI148">
            <v>0.05</v>
          </cell>
          <cell r="AJ148">
            <v>0.05</v>
          </cell>
          <cell r="AK148">
            <v>0.05</v>
          </cell>
          <cell r="AL148">
            <v>0.05</v>
          </cell>
          <cell r="AM148">
            <v>0.05</v>
          </cell>
          <cell r="AN148">
            <v>0.05</v>
          </cell>
          <cell r="AO148">
            <v>0.05</v>
          </cell>
          <cell r="AP148">
            <v>0.05</v>
          </cell>
          <cell r="AQ148">
            <v>0.05</v>
          </cell>
          <cell r="AR148">
            <v>0.05</v>
          </cell>
          <cell r="AS148">
            <v>0.05</v>
          </cell>
          <cell r="AT148">
            <v>0.05</v>
          </cell>
          <cell r="AU148">
            <v>0.05</v>
          </cell>
          <cell r="AV148">
            <v>0.05</v>
          </cell>
          <cell r="AW148">
            <v>0.05</v>
          </cell>
          <cell r="AX148">
            <v>0.05</v>
          </cell>
          <cell r="AY148">
            <v>0.05</v>
          </cell>
          <cell r="AZ148">
            <v>0.05</v>
          </cell>
          <cell r="BA148">
            <v>0.05</v>
          </cell>
          <cell r="BB148">
            <v>0.05</v>
          </cell>
          <cell r="BC148">
            <v>0.05</v>
          </cell>
          <cell r="BD148">
            <v>0.05</v>
          </cell>
          <cell r="BE148">
            <v>0.05</v>
          </cell>
          <cell r="BF148">
            <v>0.05</v>
          </cell>
          <cell r="BG148">
            <v>0.05</v>
          </cell>
          <cell r="BH148">
            <v>0.05</v>
          </cell>
          <cell r="BI148">
            <v>0.05</v>
          </cell>
          <cell r="BJ148">
            <v>0.05</v>
          </cell>
          <cell r="BK148">
            <v>0.05</v>
          </cell>
          <cell r="BL148">
            <v>0.05</v>
          </cell>
          <cell r="BM148">
            <v>0.05</v>
          </cell>
          <cell r="BN148">
            <v>0.05</v>
          </cell>
          <cell r="BO148">
            <v>0.05</v>
          </cell>
          <cell r="BP148">
            <v>0.05</v>
          </cell>
          <cell r="BQ148">
            <v>0.05</v>
          </cell>
          <cell r="BR148">
            <v>0.05</v>
          </cell>
          <cell r="BS148">
            <v>0.05</v>
          </cell>
          <cell r="BT148">
            <v>0.05</v>
          </cell>
          <cell r="BU148">
            <v>0.05</v>
          </cell>
          <cell r="BV148">
            <v>0.05</v>
          </cell>
          <cell r="BW148">
            <v>0.05</v>
          </cell>
          <cell r="BX148">
            <v>0.05</v>
          </cell>
          <cell r="BY148">
            <v>0.05</v>
          </cell>
          <cell r="BZ148">
            <v>0.05</v>
          </cell>
          <cell r="CA148">
            <v>0.05</v>
          </cell>
          <cell r="CB148">
            <v>0.05</v>
          </cell>
          <cell r="CC148">
            <v>0.05</v>
          </cell>
          <cell r="CD148">
            <v>0.05</v>
          </cell>
          <cell r="CE148">
            <v>0.05</v>
          </cell>
          <cell r="CF148">
            <v>0.05</v>
          </cell>
          <cell r="CG148">
            <v>0.05</v>
          </cell>
          <cell r="CH148">
            <v>0.05</v>
          </cell>
          <cell r="CI148">
            <v>0.05</v>
          </cell>
          <cell r="CJ148">
            <v>0.05</v>
          </cell>
          <cell r="CK148">
            <v>0.05</v>
          </cell>
          <cell r="CL148">
            <v>0.05</v>
          </cell>
          <cell r="CM148">
            <v>0.05</v>
          </cell>
          <cell r="CN148">
            <v>0.05</v>
          </cell>
          <cell r="CO148">
            <v>0.05</v>
          </cell>
          <cell r="CP148">
            <v>0.05</v>
          </cell>
          <cell r="CQ148">
            <v>0.05</v>
          </cell>
          <cell r="CR148">
            <v>0.05</v>
          </cell>
          <cell r="CS148">
            <v>0.05</v>
          </cell>
          <cell r="CT148">
            <v>0.05</v>
          </cell>
          <cell r="CU148">
            <v>0.05</v>
          </cell>
          <cell r="CV148">
            <v>0.05</v>
          </cell>
          <cell r="CW148">
            <v>0.05</v>
          </cell>
          <cell r="CX148">
            <v>0.05</v>
          </cell>
          <cell r="CY148">
            <v>0.05</v>
          </cell>
          <cell r="CZ148">
            <v>0.05</v>
          </cell>
          <cell r="DA148">
            <v>0.05</v>
          </cell>
          <cell r="DB148">
            <v>0.05</v>
          </cell>
          <cell r="DC148">
            <v>0.05</v>
          </cell>
          <cell r="DD148">
            <v>0.05</v>
          </cell>
          <cell r="DE148">
            <v>0.05</v>
          </cell>
          <cell r="DF148">
            <v>0.05</v>
          </cell>
          <cell r="DG148">
            <v>0.05</v>
          </cell>
          <cell r="DH148">
            <v>0.05</v>
          </cell>
          <cell r="DI148">
            <v>0.05</v>
          </cell>
          <cell r="DJ148">
            <v>0.05</v>
          </cell>
          <cell r="DL148" t="str">
            <v>.Iron and Steel.Machine DriveSKService requested.Iron and Steel.Machine Drive.Size 2</v>
          </cell>
        </row>
        <row r="149">
          <cell r="L149"/>
          <cell r="M149" t="str">
            <v>GJ</v>
          </cell>
          <cell r="N149">
            <v>0.14000000000000001</v>
          </cell>
          <cell r="O149">
            <v>0.14000000000000001</v>
          </cell>
          <cell r="P149">
            <v>0.14000000000000001</v>
          </cell>
          <cell r="Q149">
            <v>0.14000000000000001</v>
          </cell>
          <cell r="R149">
            <v>0.14000000000000001</v>
          </cell>
          <cell r="S149">
            <v>0.14000000000000001</v>
          </cell>
          <cell r="T149">
            <v>0.14000000000000001</v>
          </cell>
          <cell r="U149">
            <v>0.14000000000000001</v>
          </cell>
          <cell r="V149">
            <v>0.14000000000000001</v>
          </cell>
          <cell r="W149">
            <v>0.14000000000000001</v>
          </cell>
          <cell r="X149">
            <v>0.14000000000000001</v>
          </cell>
          <cell r="Y149">
            <v>0.14000000000000001</v>
          </cell>
          <cell r="Z149">
            <v>0.14000000000000001</v>
          </cell>
          <cell r="AA149">
            <v>0.14000000000000001</v>
          </cell>
          <cell r="AB149">
            <v>0.14000000000000001</v>
          </cell>
          <cell r="AC149">
            <v>0.14000000000000001</v>
          </cell>
          <cell r="AD149">
            <v>0.14000000000000001</v>
          </cell>
          <cell r="AE149">
            <v>0.14000000000000001</v>
          </cell>
          <cell r="AF149">
            <v>0.14000000000000001</v>
          </cell>
          <cell r="AG149">
            <v>0.14000000000000001</v>
          </cell>
          <cell r="AH149">
            <v>0.14000000000000001</v>
          </cell>
          <cell r="AI149">
            <v>0.14000000000000001</v>
          </cell>
          <cell r="AJ149">
            <v>0.14000000000000001</v>
          </cell>
          <cell r="AK149">
            <v>0.14000000000000001</v>
          </cell>
          <cell r="AL149">
            <v>0.14000000000000001</v>
          </cell>
          <cell r="AM149">
            <v>0.14000000000000001</v>
          </cell>
          <cell r="AN149">
            <v>0.14000000000000001</v>
          </cell>
          <cell r="AO149">
            <v>0.14000000000000001</v>
          </cell>
          <cell r="AP149">
            <v>0.14000000000000001</v>
          </cell>
          <cell r="AQ149">
            <v>0.14000000000000001</v>
          </cell>
          <cell r="AR149">
            <v>0.14000000000000001</v>
          </cell>
          <cell r="AS149">
            <v>0.14000000000000001</v>
          </cell>
          <cell r="AT149">
            <v>0.14000000000000001</v>
          </cell>
          <cell r="AU149">
            <v>0.14000000000000001</v>
          </cell>
          <cell r="AV149">
            <v>0.14000000000000001</v>
          </cell>
          <cell r="AW149">
            <v>0.14000000000000001</v>
          </cell>
          <cell r="AX149">
            <v>0.14000000000000001</v>
          </cell>
          <cell r="AY149">
            <v>0.14000000000000001</v>
          </cell>
          <cell r="AZ149">
            <v>0.14000000000000001</v>
          </cell>
          <cell r="BA149">
            <v>0.14000000000000001</v>
          </cell>
          <cell r="BB149">
            <v>0.14000000000000001</v>
          </cell>
          <cell r="BC149">
            <v>0.14000000000000001</v>
          </cell>
          <cell r="BD149">
            <v>0.14000000000000001</v>
          </cell>
          <cell r="BE149">
            <v>0.14000000000000001</v>
          </cell>
          <cell r="BF149">
            <v>0.14000000000000001</v>
          </cell>
          <cell r="BG149">
            <v>0.14000000000000001</v>
          </cell>
          <cell r="BH149">
            <v>0.14000000000000001</v>
          </cell>
          <cell r="BI149">
            <v>0.14000000000000001</v>
          </cell>
          <cell r="BJ149">
            <v>0.14000000000000001</v>
          </cell>
          <cell r="BK149">
            <v>0.14000000000000001</v>
          </cell>
          <cell r="BL149">
            <v>0.14000000000000001</v>
          </cell>
          <cell r="BM149">
            <v>0.14000000000000001</v>
          </cell>
          <cell r="BN149">
            <v>0.14000000000000001</v>
          </cell>
          <cell r="BO149">
            <v>0.14000000000000001</v>
          </cell>
          <cell r="BP149">
            <v>0.14000000000000001</v>
          </cell>
          <cell r="BQ149">
            <v>0.14000000000000001</v>
          </cell>
          <cell r="BR149">
            <v>0.14000000000000001</v>
          </cell>
          <cell r="BS149">
            <v>0.14000000000000001</v>
          </cell>
          <cell r="BT149">
            <v>0.14000000000000001</v>
          </cell>
          <cell r="BU149">
            <v>0.14000000000000001</v>
          </cell>
          <cell r="BV149">
            <v>0.14000000000000001</v>
          </cell>
          <cell r="BW149">
            <v>0.14000000000000001</v>
          </cell>
          <cell r="BX149">
            <v>0.14000000000000001</v>
          </cell>
          <cell r="BY149">
            <v>0.14000000000000001</v>
          </cell>
          <cell r="BZ149">
            <v>0.14000000000000001</v>
          </cell>
          <cell r="CA149">
            <v>0.14000000000000001</v>
          </cell>
          <cell r="CB149">
            <v>0.14000000000000001</v>
          </cell>
          <cell r="CC149">
            <v>0.14000000000000001</v>
          </cell>
          <cell r="CD149">
            <v>0.14000000000000001</v>
          </cell>
          <cell r="CE149">
            <v>0.14000000000000001</v>
          </cell>
          <cell r="CF149">
            <v>0.14000000000000001</v>
          </cell>
          <cell r="CG149">
            <v>0.14000000000000001</v>
          </cell>
          <cell r="CH149">
            <v>0.14000000000000001</v>
          </cell>
          <cell r="CI149">
            <v>0.14000000000000001</v>
          </cell>
          <cell r="CJ149">
            <v>0.14000000000000001</v>
          </cell>
          <cell r="CK149">
            <v>0.14000000000000001</v>
          </cell>
          <cell r="CL149">
            <v>0.14000000000000001</v>
          </cell>
          <cell r="CM149">
            <v>0.14000000000000001</v>
          </cell>
          <cell r="CN149">
            <v>0.14000000000000001</v>
          </cell>
          <cell r="CO149">
            <v>0.14000000000000001</v>
          </cell>
          <cell r="CP149">
            <v>0.14000000000000001</v>
          </cell>
          <cell r="CQ149">
            <v>0.14000000000000001</v>
          </cell>
          <cell r="CR149">
            <v>0.14000000000000001</v>
          </cell>
          <cell r="CS149">
            <v>0.14000000000000001</v>
          </cell>
          <cell r="CT149">
            <v>0.14000000000000001</v>
          </cell>
          <cell r="CU149">
            <v>0.14000000000000001</v>
          </cell>
          <cell r="CV149">
            <v>0.14000000000000001</v>
          </cell>
          <cell r="CW149">
            <v>0.14000000000000001</v>
          </cell>
          <cell r="CX149">
            <v>0.14000000000000001</v>
          </cell>
          <cell r="CY149">
            <v>0.14000000000000001</v>
          </cell>
          <cell r="CZ149">
            <v>0.14000000000000001</v>
          </cell>
          <cell r="DA149">
            <v>0.14000000000000001</v>
          </cell>
          <cell r="DB149">
            <v>0.14000000000000001</v>
          </cell>
          <cell r="DC149">
            <v>0.14000000000000001</v>
          </cell>
          <cell r="DD149">
            <v>0.14000000000000001</v>
          </cell>
          <cell r="DE149">
            <v>0.14000000000000001</v>
          </cell>
          <cell r="DF149">
            <v>0.14000000000000001</v>
          </cell>
          <cell r="DG149">
            <v>0.14000000000000001</v>
          </cell>
          <cell r="DH149">
            <v>0.14000000000000001</v>
          </cell>
          <cell r="DI149">
            <v>0.14000000000000001</v>
          </cell>
          <cell r="DJ149">
            <v>0.14000000000000001</v>
          </cell>
          <cell r="DL149" t="str">
            <v>.Iron and Steel.Machine DriveSKService requested.Iron and Steel.Machine Drive.Size 3</v>
          </cell>
        </row>
        <row r="150">
          <cell r="L150"/>
          <cell r="M150" t="str">
            <v>GJ</v>
          </cell>
          <cell r="N150">
            <v>0.14000000000000001</v>
          </cell>
          <cell r="O150">
            <v>0.14000000000000001</v>
          </cell>
          <cell r="P150">
            <v>0.14000000000000001</v>
          </cell>
          <cell r="Q150">
            <v>0.14000000000000001</v>
          </cell>
          <cell r="R150">
            <v>0.14000000000000001</v>
          </cell>
          <cell r="S150">
            <v>0.14000000000000001</v>
          </cell>
          <cell r="T150">
            <v>0.14000000000000001</v>
          </cell>
          <cell r="U150">
            <v>0.14000000000000001</v>
          </cell>
          <cell r="V150">
            <v>0.14000000000000001</v>
          </cell>
          <cell r="W150">
            <v>0.14000000000000001</v>
          </cell>
          <cell r="X150">
            <v>0.14000000000000001</v>
          </cell>
          <cell r="Y150">
            <v>0.14000000000000001</v>
          </cell>
          <cell r="Z150">
            <v>0.14000000000000001</v>
          </cell>
          <cell r="AA150">
            <v>0.14000000000000001</v>
          </cell>
          <cell r="AB150">
            <v>0.14000000000000001</v>
          </cell>
          <cell r="AC150">
            <v>0.14000000000000001</v>
          </cell>
          <cell r="AD150">
            <v>0.14000000000000001</v>
          </cell>
          <cell r="AE150">
            <v>0.14000000000000001</v>
          </cell>
          <cell r="AF150">
            <v>0.14000000000000001</v>
          </cell>
          <cell r="AG150">
            <v>0.14000000000000001</v>
          </cell>
          <cell r="AH150">
            <v>0.14000000000000001</v>
          </cell>
          <cell r="AI150">
            <v>0.14000000000000001</v>
          </cell>
          <cell r="AJ150">
            <v>0.14000000000000001</v>
          </cell>
          <cell r="AK150">
            <v>0.14000000000000001</v>
          </cell>
          <cell r="AL150">
            <v>0.14000000000000001</v>
          </cell>
          <cell r="AM150">
            <v>0.14000000000000001</v>
          </cell>
          <cell r="AN150">
            <v>0.14000000000000001</v>
          </cell>
          <cell r="AO150">
            <v>0.14000000000000001</v>
          </cell>
          <cell r="AP150">
            <v>0.14000000000000001</v>
          </cell>
          <cell r="AQ150">
            <v>0.14000000000000001</v>
          </cell>
          <cell r="AR150">
            <v>0.14000000000000001</v>
          </cell>
          <cell r="AS150">
            <v>0.14000000000000001</v>
          </cell>
          <cell r="AT150">
            <v>0.14000000000000001</v>
          </cell>
          <cell r="AU150">
            <v>0.14000000000000001</v>
          </cell>
          <cell r="AV150">
            <v>0.14000000000000001</v>
          </cell>
          <cell r="AW150">
            <v>0.14000000000000001</v>
          </cell>
          <cell r="AX150">
            <v>0.14000000000000001</v>
          </cell>
          <cell r="AY150">
            <v>0.14000000000000001</v>
          </cell>
          <cell r="AZ150">
            <v>0.14000000000000001</v>
          </cell>
          <cell r="BA150">
            <v>0.14000000000000001</v>
          </cell>
          <cell r="BB150">
            <v>0.14000000000000001</v>
          </cell>
          <cell r="BC150">
            <v>0.14000000000000001</v>
          </cell>
          <cell r="BD150">
            <v>0.14000000000000001</v>
          </cell>
          <cell r="BE150">
            <v>0.14000000000000001</v>
          </cell>
          <cell r="BF150">
            <v>0.14000000000000001</v>
          </cell>
          <cell r="BG150">
            <v>0.14000000000000001</v>
          </cell>
          <cell r="BH150">
            <v>0.14000000000000001</v>
          </cell>
          <cell r="BI150">
            <v>0.14000000000000001</v>
          </cell>
          <cell r="BJ150">
            <v>0.14000000000000001</v>
          </cell>
          <cell r="BK150">
            <v>0.14000000000000001</v>
          </cell>
          <cell r="BL150">
            <v>0.14000000000000001</v>
          </cell>
          <cell r="BM150">
            <v>0.14000000000000001</v>
          </cell>
          <cell r="BN150">
            <v>0.14000000000000001</v>
          </cell>
          <cell r="BO150">
            <v>0.14000000000000001</v>
          </cell>
          <cell r="BP150">
            <v>0.14000000000000001</v>
          </cell>
          <cell r="BQ150">
            <v>0.14000000000000001</v>
          </cell>
          <cell r="BR150">
            <v>0.14000000000000001</v>
          </cell>
          <cell r="BS150">
            <v>0.14000000000000001</v>
          </cell>
          <cell r="BT150">
            <v>0.14000000000000001</v>
          </cell>
          <cell r="BU150">
            <v>0.14000000000000001</v>
          </cell>
          <cell r="BV150">
            <v>0.14000000000000001</v>
          </cell>
          <cell r="BW150">
            <v>0.14000000000000001</v>
          </cell>
          <cell r="BX150">
            <v>0.14000000000000001</v>
          </cell>
          <cell r="BY150">
            <v>0.14000000000000001</v>
          </cell>
          <cell r="BZ150">
            <v>0.14000000000000001</v>
          </cell>
          <cell r="CA150">
            <v>0.14000000000000001</v>
          </cell>
          <cell r="CB150">
            <v>0.14000000000000001</v>
          </cell>
          <cell r="CC150">
            <v>0.14000000000000001</v>
          </cell>
          <cell r="CD150">
            <v>0.14000000000000001</v>
          </cell>
          <cell r="CE150">
            <v>0.14000000000000001</v>
          </cell>
          <cell r="CF150">
            <v>0.14000000000000001</v>
          </cell>
          <cell r="CG150">
            <v>0.14000000000000001</v>
          </cell>
          <cell r="CH150">
            <v>0.14000000000000001</v>
          </cell>
          <cell r="CI150">
            <v>0.14000000000000001</v>
          </cell>
          <cell r="CJ150">
            <v>0.14000000000000001</v>
          </cell>
          <cell r="CK150">
            <v>0.14000000000000001</v>
          </cell>
          <cell r="CL150">
            <v>0.14000000000000001</v>
          </cell>
          <cell r="CM150">
            <v>0.14000000000000001</v>
          </cell>
          <cell r="CN150">
            <v>0.14000000000000001</v>
          </cell>
          <cell r="CO150">
            <v>0.14000000000000001</v>
          </cell>
          <cell r="CP150">
            <v>0.14000000000000001</v>
          </cell>
          <cell r="CQ150">
            <v>0.14000000000000001</v>
          </cell>
          <cell r="CR150">
            <v>0.14000000000000001</v>
          </cell>
          <cell r="CS150">
            <v>0.14000000000000001</v>
          </cell>
          <cell r="CT150">
            <v>0.14000000000000001</v>
          </cell>
          <cell r="CU150">
            <v>0.14000000000000001</v>
          </cell>
          <cell r="CV150">
            <v>0.14000000000000001</v>
          </cell>
          <cell r="CW150">
            <v>0.14000000000000001</v>
          </cell>
          <cell r="CX150">
            <v>0.14000000000000001</v>
          </cell>
          <cell r="CY150">
            <v>0.14000000000000001</v>
          </cell>
          <cell r="CZ150">
            <v>0.14000000000000001</v>
          </cell>
          <cell r="DA150">
            <v>0.14000000000000001</v>
          </cell>
          <cell r="DB150">
            <v>0.14000000000000001</v>
          </cell>
          <cell r="DC150">
            <v>0.14000000000000001</v>
          </cell>
          <cell r="DD150">
            <v>0.14000000000000001</v>
          </cell>
          <cell r="DE150">
            <v>0.14000000000000001</v>
          </cell>
          <cell r="DF150">
            <v>0.14000000000000001</v>
          </cell>
          <cell r="DG150">
            <v>0.14000000000000001</v>
          </cell>
          <cell r="DH150">
            <v>0.14000000000000001</v>
          </cell>
          <cell r="DI150">
            <v>0.14000000000000001</v>
          </cell>
          <cell r="DJ150">
            <v>0.14000000000000001</v>
          </cell>
          <cell r="DL150" t="str">
            <v>.Iron and Steel.Machine DriveSKService requested.Iron and Steel.Machine Drive.Size 4</v>
          </cell>
        </row>
        <row r="151">
          <cell r="L151"/>
          <cell r="M151" t="str">
            <v>GJ</v>
          </cell>
          <cell r="N151">
            <v>0.26</v>
          </cell>
          <cell r="O151">
            <v>0.26</v>
          </cell>
          <cell r="P151">
            <v>0.26</v>
          </cell>
          <cell r="Q151">
            <v>0.26</v>
          </cell>
          <cell r="R151">
            <v>0.26</v>
          </cell>
          <cell r="S151">
            <v>0.26</v>
          </cell>
          <cell r="T151">
            <v>0.26</v>
          </cell>
          <cell r="U151">
            <v>0.26</v>
          </cell>
          <cell r="V151">
            <v>0.26</v>
          </cell>
          <cell r="W151">
            <v>0.26</v>
          </cell>
          <cell r="X151">
            <v>0.26</v>
          </cell>
          <cell r="Y151">
            <v>0.26</v>
          </cell>
          <cell r="Z151">
            <v>0.26</v>
          </cell>
          <cell r="AA151">
            <v>0.26</v>
          </cell>
          <cell r="AB151">
            <v>0.26</v>
          </cell>
          <cell r="AC151">
            <v>0.26</v>
          </cell>
          <cell r="AD151">
            <v>0.26</v>
          </cell>
          <cell r="AE151">
            <v>0.26</v>
          </cell>
          <cell r="AF151">
            <v>0.26</v>
          </cell>
          <cell r="AG151">
            <v>0.26</v>
          </cell>
          <cell r="AH151">
            <v>0.26</v>
          </cell>
          <cell r="AI151">
            <v>0.26</v>
          </cell>
          <cell r="AJ151">
            <v>0.26</v>
          </cell>
          <cell r="AK151">
            <v>0.26</v>
          </cell>
          <cell r="AL151">
            <v>0.26</v>
          </cell>
          <cell r="AM151">
            <v>0.26</v>
          </cell>
          <cell r="AN151">
            <v>0.26</v>
          </cell>
          <cell r="AO151">
            <v>0.26</v>
          </cell>
          <cell r="AP151">
            <v>0.26</v>
          </cell>
          <cell r="AQ151">
            <v>0.26</v>
          </cell>
          <cell r="AR151">
            <v>0.26</v>
          </cell>
          <cell r="AS151">
            <v>0.26</v>
          </cell>
          <cell r="AT151">
            <v>0.26</v>
          </cell>
          <cell r="AU151">
            <v>0.26</v>
          </cell>
          <cell r="AV151">
            <v>0.26</v>
          </cell>
          <cell r="AW151">
            <v>0.26</v>
          </cell>
          <cell r="AX151">
            <v>0.26</v>
          </cell>
          <cell r="AY151">
            <v>0.26</v>
          </cell>
          <cell r="AZ151">
            <v>0.26</v>
          </cell>
          <cell r="BA151">
            <v>0.26</v>
          </cell>
          <cell r="BB151">
            <v>0.26</v>
          </cell>
          <cell r="BC151">
            <v>0.26</v>
          </cell>
          <cell r="BD151">
            <v>0.26</v>
          </cell>
          <cell r="BE151">
            <v>0.26</v>
          </cell>
          <cell r="BF151">
            <v>0.26</v>
          </cell>
          <cell r="BG151">
            <v>0.26</v>
          </cell>
          <cell r="BH151">
            <v>0.26</v>
          </cell>
          <cell r="BI151">
            <v>0.26</v>
          </cell>
          <cell r="BJ151">
            <v>0.26</v>
          </cell>
          <cell r="BK151">
            <v>0.26</v>
          </cell>
          <cell r="BL151">
            <v>0.26</v>
          </cell>
          <cell r="BM151">
            <v>0.26</v>
          </cell>
          <cell r="BN151">
            <v>0.26</v>
          </cell>
          <cell r="BO151">
            <v>0.26</v>
          </cell>
          <cell r="BP151">
            <v>0.26</v>
          </cell>
          <cell r="BQ151">
            <v>0.26</v>
          </cell>
          <cell r="BR151">
            <v>0.26</v>
          </cell>
          <cell r="BS151">
            <v>0.26</v>
          </cell>
          <cell r="BT151">
            <v>0.26</v>
          </cell>
          <cell r="BU151">
            <v>0.26</v>
          </cell>
          <cell r="BV151">
            <v>0.26</v>
          </cell>
          <cell r="BW151">
            <v>0.26</v>
          </cell>
          <cell r="BX151">
            <v>0.26</v>
          </cell>
          <cell r="BY151">
            <v>0.26</v>
          </cell>
          <cell r="BZ151">
            <v>0.26</v>
          </cell>
          <cell r="CA151">
            <v>0.26</v>
          </cell>
          <cell r="CB151">
            <v>0.26</v>
          </cell>
          <cell r="CC151">
            <v>0.26</v>
          </cell>
          <cell r="CD151">
            <v>0.26</v>
          </cell>
          <cell r="CE151">
            <v>0.26</v>
          </cell>
          <cell r="CF151">
            <v>0.26</v>
          </cell>
          <cell r="CG151">
            <v>0.26</v>
          </cell>
          <cell r="CH151">
            <v>0.26</v>
          </cell>
          <cell r="CI151">
            <v>0.26</v>
          </cell>
          <cell r="CJ151">
            <v>0.26</v>
          </cell>
          <cell r="CK151">
            <v>0.26</v>
          </cell>
          <cell r="CL151">
            <v>0.26</v>
          </cell>
          <cell r="CM151">
            <v>0.26</v>
          </cell>
          <cell r="CN151">
            <v>0.26</v>
          </cell>
          <cell r="CO151">
            <v>0.26</v>
          </cell>
          <cell r="CP151">
            <v>0.26</v>
          </cell>
          <cell r="CQ151">
            <v>0.26</v>
          </cell>
          <cell r="CR151">
            <v>0.26</v>
          </cell>
          <cell r="CS151">
            <v>0.26</v>
          </cell>
          <cell r="CT151">
            <v>0.26</v>
          </cell>
          <cell r="CU151">
            <v>0.26</v>
          </cell>
          <cell r="CV151">
            <v>0.26</v>
          </cell>
          <cell r="CW151">
            <v>0.26</v>
          </cell>
          <cell r="CX151">
            <v>0.26</v>
          </cell>
          <cell r="CY151">
            <v>0.26</v>
          </cell>
          <cell r="CZ151">
            <v>0.26</v>
          </cell>
          <cell r="DA151">
            <v>0.26</v>
          </cell>
          <cell r="DB151">
            <v>0.26</v>
          </cell>
          <cell r="DC151">
            <v>0.26</v>
          </cell>
          <cell r="DD151">
            <v>0.26</v>
          </cell>
          <cell r="DE151">
            <v>0.26</v>
          </cell>
          <cell r="DF151">
            <v>0.26</v>
          </cell>
          <cell r="DG151">
            <v>0.26</v>
          </cell>
          <cell r="DH151">
            <v>0.26</v>
          </cell>
          <cell r="DI151">
            <v>0.26</v>
          </cell>
          <cell r="DJ151">
            <v>0.26</v>
          </cell>
          <cell r="DL151" t="str">
            <v>.Iron and Steel.Machine DriveSKService requested.Iron and Steel.Machine Drive.Size 5</v>
          </cell>
        </row>
        <row r="152">
          <cell r="L152"/>
          <cell r="M152" t="str">
            <v>GJ</v>
          </cell>
          <cell r="N152">
            <v>0.4</v>
          </cell>
          <cell r="O152">
            <v>0.4</v>
          </cell>
          <cell r="P152">
            <v>0.4</v>
          </cell>
          <cell r="Q152">
            <v>0.4</v>
          </cell>
          <cell r="R152">
            <v>0.4</v>
          </cell>
          <cell r="S152">
            <v>0.4</v>
          </cell>
          <cell r="T152">
            <v>0.4</v>
          </cell>
          <cell r="U152">
            <v>0.4</v>
          </cell>
          <cell r="V152">
            <v>0.4</v>
          </cell>
          <cell r="W152">
            <v>0.4</v>
          </cell>
          <cell r="X152">
            <v>0.4</v>
          </cell>
          <cell r="Y152">
            <v>0.4</v>
          </cell>
          <cell r="Z152">
            <v>0.4</v>
          </cell>
          <cell r="AA152">
            <v>0.4</v>
          </cell>
          <cell r="AB152">
            <v>0.4</v>
          </cell>
          <cell r="AC152">
            <v>0.4</v>
          </cell>
          <cell r="AD152">
            <v>0.4</v>
          </cell>
          <cell r="AE152">
            <v>0.4</v>
          </cell>
          <cell r="AF152">
            <v>0.4</v>
          </cell>
          <cell r="AG152">
            <v>0.4</v>
          </cell>
          <cell r="AH152">
            <v>0.4</v>
          </cell>
          <cell r="AI152">
            <v>0.4</v>
          </cell>
          <cell r="AJ152">
            <v>0.4</v>
          </cell>
          <cell r="AK152">
            <v>0.4</v>
          </cell>
          <cell r="AL152">
            <v>0.4</v>
          </cell>
          <cell r="AM152">
            <v>0.4</v>
          </cell>
          <cell r="AN152">
            <v>0.4</v>
          </cell>
          <cell r="AO152">
            <v>0.4</v>
          </cell>
          <cell r="AP152">
            <v>0.4</v>
          </cell>
          <cell r="AQ152">
            <v>0.4</v>
          </cell>
          <cell r="AR152">
            <v>0.4</v>
          </cell>
          <cell r="AS152">
            <v>0.4</v>
          </cell>
          <cell r="AT152">
            <v>0.4</v>
          </cell>
          <cell r="AU152">
            <v>0.4</v>
          </cell>
          <cell r="AV152">
            <v>0.4</v>
          </cell>
          <cell r="AW152">
            <v>0.4</v>
          </cell>
          <cell r="AX152">
            <v>0.4</v>
          </cell>
          <cell r="AY152">
            <v>0.4</v>
          </cell>
          <cell r="AZ152">
            <v>0.4</v>
          </cell>
          <cell r="BA152">
            <v>0.4</v>
          </cell>
          <cell r="BB152">
            <v>0.4</v>
          </cell>
          <cell r="BC152">
            <v>0.4</v>
          </cell>
          <cell r="BD152">
            <v>0.4</v>
          </cell>
          <cell r="BE152">
            <v>0.4</v>
          </cell>
          <cell r="BF152">
            <v>0.4</v>
          </cell>
          <cell r="BG152">
            <v>0.4</v>
          </cell>
          <cell r="BH152">
            <v>0.4</v>
          </cell>
          <cell r="BI152">
            <v>0.4</v>
          </cell>
          <cell r="BJ152">
            <v>0.4</v>
          </cell>
          <cell r="BK152">
            <v>0.4</v>
          </cell>
          <cell r="BL152">
            <v>0.4</v>
          </cell>
          <cell r="BM152">
            <v>0.4</v>
          </cell>
          <cell r="BN152">
            <v>0.4</v>
          </cell>
          <cell r="BO152">
            <v>0.4</v>
          </cell>
          <cell r="BP152">
            <v>0.4</v>
          </cell>
          <cell r="BQ152">
            <v>0.4</v>
          </cell>
          <cell r="BR152">
            <v>0.4</v>
          </cell>
          <cell r="BS152">
            <v>0.4</v>
          </cell>
          <cell r="BT152">
            <v>0.4</v>
          </cell>
          <cell r="BU152">
            <v>0.4</v>
          </cell>
          <cell r="BV152">
            <v>0.4</v>
          </cell>
          <cell r="BW152">
            <v>0.4</v>
          </cell>
          <cell r="BX152">
            <v>0.4</v>
          </cell>
          <cell r="BY152">
            <v>0.4</v>
          </cell>
          <cell r="BZ152">
            <v>0.4</v>
          </cell>
          <cell r="CA152">
            <v>0.4</v>
          </cell>
          <cell r="CB152">
            <v>0.4</v>
          </cell>
          <cell r="CC152">
            <v>0.4</v>
          </cell>
          <cell r="CD152">
            <v>0.4</v>
          </cell>
          <cell r="CE152">
            <v>0.4</v>
          </cell>
          <cell r="CF152">
            <v>0.4</v>
          </cell>
          <cell r="CG152">
            <v>0.4</v>
          </cell>
          <cell r="CH152">
            <v>0.4</v>
          </cell>
          <cell r="CI152">
            <v>0.4</v>
          </cell>
          <cell r="CJ152">
            <v>0.4</v>
          </cell>
          <cell r="CK152">
            <v>0.4</v>
          </cell>
          <cell r="CL152">
            <v>0.4</v>
          </cell>
          <cell r="CM152">
            <v>0.4</v>
          </cell>
          <cell r="CN152">
            <v>0.4</v>
          </cell>
          <cell r="CO152">
            <v>0.4</v>
          </cell>
          <cell r="CP152">
            <v>0.4</v>
          </cell>
          <cell r="CQ152">
            <v>0.4</v>
          </cell>
          <cell r="CR152">
            <v>0.4</v>
          </cell>
          <cell r="CS152">
            <v>0.4</v>
          </cell>
          <cell r="CT152">
            <v>0.4</v>
          </cell>
          <cell r="CU152">
            <v>0.4</v>
          </cell>
          <cell r="CV152">
            <v>0.4</v>
          </cell>
          <cell r="CW152">
            <v>0.4</v>
          </cell>
          <cell r="CX152">
            <v>0.4</v>
          </cell>
          <cell r="CY152">
            <v>0.4</v>
          </cell>
          <cell r="CZ152">
            <v>0.4</v>
          </cell>
          <cell r="DA152">
            <v>0.4</v>
          </cell>
          <cell r="DB152">
            <v>0.4</v>
          </cell>
          <cell r="DC152">
            <v>0.4</v>
          </cell>
          <cell r="DD152">
            <v>0.4</v>
          </cell>
          <cell r="DE152">
            <v>0.4</v>
          </cell>
          <cell r="DF152">
            <v>0.4</v>
          </cell>
          <cell r="DG152">
            <v>0.4</v>
          </cell>
          <cell r="DH152">
            <v>0.4</v>
          </cell>
          <cell r="DI152">
            <v>0.4</v>
          </cell>
          <cell r="DJ152">
            <v>0.4</v>
          </cell>
          <cell r="DL152" t="str">
            <v>.Iron and Steel.Machine DriveSKService requested.Iron and Steel.Machine Drive.Size 6</v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 t="str">
            <v>tonne</v>
          </cell>
          <cell r="N154">
            <v>0.66549033506911004</v>
          </cell>
          <cell r="O154">
            <v>0.66549033506911004</v>
          </cell>
          <cell r="P154">
            <v>0.66549033506911004</v>
          </cell>
          <cell r="Q154">
            <v>0.66549033506911004</v>
          </cell>
          <cell r="R154">
            <v>0.66549033506911004</v>
          </cell>
          <cell r="S154">
            <v>0.66549033506911004</v>
          </cell>
          <cell r="T154">
            <v>0.66549033506911004</v>
          </cell>
          <cell r="U154">
            <v>0.66549033506911004</v>
          </cell>
          <cell r="V154">
            <v>0.66549033506911004</v>
          </cell>
          <cell r="W154">
            <v>0.66549033506911004</v>
          </cell>
          <cell r="X154">
            <v>0.66549033506911004</v>
          </cell>
          <cell r="Y154">
            <v>0.66549033506911004</v>
          </cell>
          <cell r="Z154">
            <v>0.66549033506911004</v>
          </cell>
          <cell r="AA154">
            <v>0.66549033506911004</v>
          </cell>
          <cell r="AB154">
            <v>0.66549033506911004</v>
          </cell>
          <cell r="AC154">
            <v>0.66549033506911004</v>
          </cell>
          <cell r="AD154">
            <v>0.66549033506911004</v>
          </cell>
          <cell r="AE154">
            <v>0.66549033506911004</v>
          </cell>
          <cell r="AF154">
            <v>0.66549033506911004</v>
          </cell>
          <cell r="AG154">
            <v>0.66549033506911004</v>
          </cell>
          <cell r="AH154">
            <v>0.66549033506911004</v>
          </cell>
          <cell r="AI154">
            <v>0.66549033506911004</v>
          </cell>
          <cell r="AJ154">
            <v>0.66549033506911004</v>
          </cell>
          <cell r="AK154">
            <v>0.66549033506911004</v>
          </cell>
          <cell r="AL154">
            <v>0.66549033506911004</v>
          </cell>
          <cell r="AM154">
            <v>0.66549033506911004</v>
          </cell>
          <cell r="AN154">
            <v>0.66549033506911004</v>
          </cell>
          <cell r="AO154">
            <v>0.66549033506911004</v>
          </cell>
          <cell r="AP154">
            <v>0.66549033506911004</v>
          </cell>
          <cell r="AQ154">
            <v>0.66549033506911004</v>
          </cell>
          <cell r="AR154">
            <v>0.66549033506911004</v>
          </cell>
          <cell r="AS154">
            <v>0.66549033506911004</v>
          </cell>
          <cell r="AT154">
            <v>0.66549033506911004</v>
          </cell>
          <cell r="AU154">
            <v>0.66549033506911004</v>
          </cell>
          <cell r="AV154">
            <v>0.66549033506911004</v>
          </cell>
          <cell r="AW154">
            <v>0.66549033506911004</v>
          </cell>
          <cell r="AX154">
            <v>0.66549033506911004</v>
          </cell>
          <cell r="AY154">
            <v>0.66549033506911004</v>
          </cell>
          <cell r="AZ154">
            <v>0.66549033506911004</v>
          </cell>
          <cell r="BA154">
            <v>0.66549033506911004</v>
          </cell>
          <cell r="BB154">
            <v>0.66549033506911004</v>
          </cell>
          <cell r="BC154">
            <v>0.66549033506911004</v>
          </cell>
          <cell r="BD154">
            <v>0.66549033506911004</v>
          </cell>
          <cell r="BE154">
            <v>0.66549033506911004</v>
          </cell>
          <cell r="BF154">
            <v>0.66549033506911004</v>
          </cell>
          <cell r="BG154">
            <v>0.66549033506911004</v>
          </cell>
          <cell r="BH154">
            <v>0.66549033506911004</v>
          </cell>
          <cell r="BI154">
            <v>0.66549033506911004</v>
          </cell>
          <cell r="BJ154">
            <v>0.66549033506911004</v>
          </cell>
          <cell r="BK154">
            <v>0.66549033506911004</v>
          </cell>
          <cell r="BL154">
            <v>0.66549033506911004</v>
          </cell>
          <cell r="BM154">
            <v>0.66549033506911004</v>
          </cell>
          <cell r="BN154">
            <v>0.66549033506911004</v>
          </cell>
          <cell r="BO154">
            <v>0.66549033506911004</v>
          </cell>
          <cell r="BP154">
            <v>0.66549033506911004</v>
          </cell>
          <cell r="BQ154">
            <v>0.66549033506911004</v>
          </cell>
          <cell r="BR154">
            <v>0.66549033506911004</v>
          </cell>
          <cell r="BS154">
            <v>0.66549033506911004</v>
          </cell>
          <cell r="BT154">
            <v>0.66549033506911004</v>
          </cell>
          <cell r="BU154">
            <v>0.66549033506911004</v>
          </cell>
          <cell r="BV154">
            <v>0.66549033506911004</v>
          </cell>
          <cell r="BW154">
            <v>0.66549033506911004</v>
          </cell>
          <cell r="BX154">
            <v>0.66549033506911004</v>
          </cell>
          <cell r="BY154">
            <v>0.66549033506911004</v>
          </cell>
          <cell r="BZ154">
            <v>0.66549033506911004</v>
          </cell>
          <cell r="CA154">
            <v>0.66549033506911004</v>
          </cell>
          <cell r="CB154">
            <v>0.66549033506911004</v>
          </cell>
          <cell r="CC154">
            <v>0.66549033506911004</v>
          </cell>
          <cell r="CD154">
            <v>0.66549033506911004</v>
          </cell>
          <cell r="CE154">
            <v>0.66549033506911004</v>
          </cell>
          <cell r="CF154">
            <v>0.66549033506911004</v>
          </cell>
          <cell r="CG154">
            <v>0.66549033506911004</v>
          </cell>
          <cell r="CH154">
            <v>0.66549033506911004</v>
          </cell>
          <cell r="CI154">
            <v>0.66549033506911004</v>
          </cell>
          <cell r="CJ154">
            <v>0.66549033506911004</v>
          </cell>
          <cell r="CK154">
            <v>0.66549033506911004</v>
          </cell>
          <cell r="CL154">
            <v>0.66549033506911004</v>
          </cell>
          <cell r="CM154">
            <v>0.66549033506911004</v>
          </cell>
          <cell r="CN154">
            <v>0.66549033506911004</v>
          </cell>
          <cell r="CO154">
            <v>0.66549033506911004</v>
          </cell>
          <cell r="CP154">
            <v>0.66549033506911004</v>
          </cell>
          <cell r="CQ154">
            <v>0.66549033506911004</v>
          </cell>
          <cell r="CR154">
            <v>0.66549033506911004</v>
          </cell>
          <cell r="CS154">
            <v>0.66549033506911004</v>
          </cell>
          <cell r="CT154">
            <v>0.66549033506911004</v>
          </cell>
          <cell r="CU154">
            <v>0.66549033506911004</v>
          </cell>
          <cell r="CV154">
            <v>0.66549033506911004</v>
          </cell>
          <cell r="CW154">
            <v>0.66549033506911004</v>
          </cell>
          <cell r="CX154">
            <v>0.66549033506911004</v>
          </cell>
          <cell r="CY154">
            <v>0.66549033506911004</v>
          </cell>
          <cell r="CZ154">
            <v>0.66549033506911004</v>
          </cell>
          <cell r="DA154">
            <v>0.66549033506911004</v>
          </cell>
          <cell r="DB154">
            <v>0.66549033506911004</v>
          </cell>
          <cell r="DC154">
            <v>0.66549033506911004</v>
          </cell>
          <cell r="DD154">
            <v>0.66549033506911004</v>
          </cell>
          <cell r="DE154">
            <v>0.66549033506911004</v>
          </cell>
          <cell r="DF154">
            <v>0.66549033506911004</v>
          </cell>
          <cell r="DG154">
            <v>0.66549033506911004</v>
          </cell>
          <cell r="DH154">
            <v>0.66549033506911004</v>
          </cell>
          <cell r="DI154">
            <v>0.66549033506911004</v>
          </cell>
          <cell r="DJ154">
            <v>0.66549033506911004</v>
          </cell>
          <cell r="DL154" t="str">
            <v>.Iron and Steel.Steel ProductONService requested.Iron and Steel.Steel Product.Slabs</v>
          </cell>
        </row>
        <row r="155">
          <cell r="L155"/>
          <cell r="M155" t="str">
            <v>tonne</v>
          </cell>
          <cell r="N155">
            <v>0.24611376173468999</v>
          </cell>
          <cell r="O155">
            <v>0.24611376173468999</v>
          </cell>
          <cell r="P155">
            <v>0.24611376173468999</v>
          </cell>
          <cell r="Q155">
            <v>0.24611376173468999</v>
          </cell>
          <cell r="R155">
            <v>0.24611376173468999</v>
          </cell>
          <cell r="S155">
            <v>0.24611376173468999</v>
          </cell>
          <cell r="T155">
            <v>0.24611376173468999</v>
          </cell>
          <cell r="U155">
            <v>0.24611376173468999</v>
          </cell>
          <cell r="V155">
            <v>0.24611376173468999</v>
          </cell>
          <cell r="W155">
            <v>0.24611376173468999</v>
          </cell>
          <cell r="X155">
            <v>0.24611376173468999</v>
          </cell>
          <cell r="Y155">
            <v>0.24611376173468999</v>
          </cell>
          <cell r="Z155">
            <v>0.24611376173468999</v>
          </cell>
          <cell r="AA155">
            <v>0.24611376173468999</v>
          </cell>
          <cell r="AB155">
            <v>0.24611376173468999</v>
          </cell>
          <cell r="AC155">
            <v>0.24611376173468999</v>
          </cell>
          <cell r="AD155">
            <v>0.24611376173468999</v>
          </cell>
          <cell r="AE155">
            <v>0.24611376173468999</v>
          </cell>
          <cell r="AF155">
            <v>0.24611376173468999</v>
          </cell>
          <cell r="AG155">
            <v>0.24611376173468999</v>
          </cell>
          <cell r="AH155">
            <v>0.24611376173468999</v>
          </cell>
          <cell r="AI155">
            <v>0.24611376173468999</v>
          </cell>
          <cell r="AJ155">
            <v>0.24611376173468999</v>
          </cell>
          <cell r="AK155">
            <v>0.24611376173468999</v>
          </cell>
          <cell r="AL155">
            <v>0.24611376173468999</v>
          </cell>
          <cell r="AM155">
            <v>0.24611376173468999</v>
          </cell>
          <cell r="AN155">
            <v>0.24611376173468999</v>
          </cell>
          <cell r="AO155">
            <v>0.24611376173468999</v>
          </cell>
          <cell r="AP155">
            <v>0.24611376173468999</v>
          </cell>
          <cell r="AQ155">
            <v>0.24611376173468999</v>
          </cell>
          <cell r="AR155">
            <v>0.24611376173468999</v>
          </cell>
          <cell r="AS155">
            <v>0.24611376173468999</v>
          </cell>
          <cell r="AT155">
            <v>0.24611376173468999</v>
          </cell>
          <cell r="AU155">
            <v>0.24611376173468999</v>
          </cell>
          <cell r="AV155">
            <v>0.24611376173468999</v>
          </cell>
          <cell r="AW155">
            <v>0.24611376173468999</v>
          </cell>
          <cell r="AX155">
            <v>0.24611376173468999</v>
          </cell>
          <cell r="AY155">
            <v>0.24611376173468999</v>
          </cell>
          <cell r="AZ155">
            <v>0.24611376173468999</v>
          </cell>
          <cell r="BA155">
            <v>0.24611376173468999</v>
          </cell>
          <cell r="BB155">
            <v>0.24611376173468999</v>
          </cell>
          <cell r="BC155">
            <v>0.24611376173468999</v>
          </cell>
          <cell r="BD155">
            <v>0.24611376173468999</v>
          </cell>
          <cell r="BE155">
            <v>0.24611376173468999</v>
          </cell>
          <cell r="BF155">
            <v>0.24611376173468999</v>
          </cell>
          <cell r="BG155">
            <v>0.24611376173468999</v>
          </cell>
          <cell r="BH155">
            <v>0.24611376173468999</v>
          </cell>
          <cell r="BI155">
            <v>0.24611376173468999</v>
          </cell>
          <cell r="BJ155">
            <v>0.24611376173468999</v>
          </cell>
          <cell r="BK155">
            <v>0.24611376173468999</v>
          </cell>
          <cell r="BL155">
            <v>0.24611376173468999</v>
          </cell>
          <cell r="BM155">
            <v>0.24611376173468999</v>
          </cell>
          <cell r="BN155">
            <v>0.24611376173468999</v>
          </cell>
          <cell r="BO155">
            <v>0.24611376173468999</v>
          </cell>
          <cell r="BP155">
            <v>0.24611376173468999</v>
          </cell>
          <cell r="BQ155">
            <v>0.24611376173468999</v>
          </cell>
          <cell r="BR155">
            <v>0.24611376173468999</v>
          </cell>
          <cell r="BS155">
            <v>0.24611376173468999</v>
          </cell>
          <cell r="BT155">
            <v>0.24611376173468999</v>
          </cell>
          <cell r="BU155">
            <v>0.24611376173468999</v>
          </cell>
          <cell r="BV155">
            <v>0.24611376173468999</v>
          </cell>
          <cell r="BW155">
            <v>0.24611376173468999</v>
          </cell>
          <cell r="BX155">
            <v>0.24611376173468999</v>
          </cell>
          <cell r="BY155">
            <v>0.24611376173468999</v>
          </cell>
          <cell r="BZ155">
            <v>0.24611376173468999</v>
          </cell>
          <cell r="CA155">
            <v>0.24611376173468999</v>
          </cell>
          <cell r="CB155">
            <v>0.24611376173468999</v>
          </cell>
          <cell r="CC155">
            <v>0.24611376173468999</v>
          </cell>
          <cell r="CD155">
            <v>0.24611376173468999</v>
          </cell>
          <cell r="CE155">
            <v>0.24611376173468999</v>
          </cell>
          <cell r="CF155">
            <v>0.24611376173468999</v>
          </cell>
          <cell r="CG155">
            <v>0.24611376173468999</v>
          </cell>
          <cell r="CH155">
            <v>0.24611376173468999</v>
          </cell>
          <cell r="CI155">
            <v>0.24611376173468999</v>
          </cell>
          <cell r="CJ155">
            <v>0.24611376173468999</v>
          </cell>
          <cell r="CK155">
            <v>0.24611376173468999</v>
          </cell>
          <cell r="CL155">
            <v>0.24611376173468999</v>
          </cell>
          <cell r="CM155">
            <v>0.24611376173468999</v>
          </cell>
          <cell r="CN155">
            <v>0.24611376173468999</v>
          </cell>
          <cell r="CO155">
            <v>0.24611376173468999</v>
          </cell>
          <cell r="CP155">
            <v>0.24611376173468999</v>
          </cell>
          <cell r="CQ155">
            <v>0.24611376173468999</v>
          </cell>
          <cell r="CR155">
            <v>0.24611376173468999</v>
          </cell>
          <cell r="CS155">
            <v>0.24611376173468999</v>
          </cell>
          <cell r="CT155">
            <v>0.24611376173468999</v>
          </cell>
          <cell r="CU155">
            <v>0.24611376173468999</v>
          </cell>
          <cell r="CV155">
            <v>0.24611376173468999</v>
          </cell>
          <cell r="CW155">
            <v>0.24611376173468999</v>
          </cell>
          <cell r="CX155">
            <v>0.24611376173468999</v>
          </cell>
          <cell r="CY155">
            <v>0.24611376173468999</v>
          </cell>
          <cell r="CZ155">
            <v>0.24611376173468999</v>
          </cell>
          <cell r="DA155">
            <v>0.24611376173468999</v>
          </cell>
          <cell r="DB155">
            <v>0.24611376173468999</v>
          </cell>
          <cell r="DC155">
            <v>0.24611376173468999</v>
          </cell>
          <cell r="DD155">
            <v>0.24611376173468999</v>
          </cell>
          <cell r="DE155">
            <v>0.24611376173468999</v>
          </cell>
          <cell r="DF155">
            <v>0.24611376173468999</v>
          </cell>
          <cell r="DG155">
            <v>0.24611376173468999</v>
          </cell>
          <cell r="DH155">
            <v>0.24611376173468999</v>
          </cell>
          <cell r="DI155">
            <v>0.24611376173468999</v>
          </cell>
          <cell r="DJ155">
            <v>0.24611376173468999</v>
          </cell>
          <cell r="DL155" t="str">
            <v>.Iron and Steel.Steel ProductONService requested.Iron and Steel.Steel Product.Billets</v>
          </cell>
        </row>
        <row r="156">
          <cell r="L156"/>
          <cell r="M156" t="str">
            <v>tonne</v>
          </cell>
          <cell r="N156">
            <v>8.8395903196199999E-2</v>
          </cell>
          <cell r="O156">
            <v>8.8395903196199999E-2</v>
          </cell>
          <cell r="P156">
            <v>8.8395903196199999E-2</v>
          </cell>
          <cell r="Q156">
            <v>8.8395903196199999E-2</v>
          </cell>
          <cell r="R156">
            <v>8.8395903196199999E-2</v>
          </cell>
          <cell r="S156">
            <v>8.8395903196199999E-2</v>
          </cell>
          <cell r="T156">
            <v>8.8395903196199999E-2</v>
          </cell>
          <cell r="U156">
            <v>8.8395903196199999E-2</v>
          </cell>
          <cell r="V156">
            <v>8.8395903196199999E-2</v>
          </cell>
          <cell r="W156">
            <v>8.8395903196199999E-2</v>
          </cell>
          <cell r="X156">
            <v>8.8395903196199999E-2</v>
          </cell>
          <cell r="Y156">
            <v>8.8395903196199999E-2</v>
          </cell>
          <cell r="Z156">
            <v>8.8395903196199999E-2</v>
          </cell>
          <cell r="AA156">
            <v>8.8395903196199999E-2</v>
          </cell>
          <cell r="AB156">
            <v>8.8395903196199999E-2</v>
          </cell>
          <cell r="AC156">
            <v>8.8395903196199999E-2</v>
          </cell>
          <cell r="AD156">
            <v>8.8395903196199999E-2</v>
          </cell>
          <cell r="AE156">
            <v>8.8395903196199999E-2</v>
          </cell>
          <cell r="AF156">
            <v>8.8395903196199999E-2</v>
          </cell>
          <cell r="AG156">
            <v>8.8395903196199999E-2</v>
          </cell>
          <cell r="AH156">
            <v>8.8395903196199999E-2</v>
          </cell>
          <cell r="AI156">
            <v>8.8395903196199999E-2</v>
          </cell>
          <cell r="AJ156">
            <v>8.8395903196199999E-2</v>
          </cell>
          <cell r="AK156">
            <v>8.8395903196199999E-2</v>
          </cell>
          <cell r="AL156">
            <v>8.8395903196199999E-2</v>
          </cell>
          <cell r="AM156">
            <v>8.8395903196199999E-2</v>
          </cell>
          <cell r="AN156">
            <v>8.8395903196199999E-2</v>
          </cell>
          <cell r="AO156">
            <v>8.8395903196199999E-2</v>
          </cell>
          <cell r="AP156">
            <v>8.8395903196199999E-2</v>
          </cell>
          <cell r="AQ156">
            <v>8.8395903196199999E-2</v>
          </cell>
          <cell r="AR156">
            <v>8.8395903196199999E-2</v>
          </cell>
          <cell r="AS156">
            <v>8.8395903196199999E-2</v>
          </cell>
          <cell r="AT156">
            <v>8.8395903196199999E-2</v>
          </cell>
          <cell r="AU156">
            <v>8.8395903196199999E-2</v>
          </cell>
          <cell r="AV156">
            <v>8.8395903196199999E-2</v>
          </cell>
          <cell r="AW156">
            <v>8.8395903196199999E-2</v>
          </cell>
          <cell r="AX156">
            <v>8.8395903196199999E-2</v>
          </cell>
          <cell r="AY156">
            <v>8.8395903196199999E-2</v>
          </cell>
          <cell r="AZ156">
            <v>8.8395903196199999E-2</v>
          </cell>
          <cell r="BA156">
            <v>8.8395903196199999E-2</v>
          </cell>
          <cell r="BB156">
            <v>8.8395903196199999E-2</v>
          </cell>
          <cell r="BC156">
            <v>8.8395903196199999E-2</v>
          </cell>
          <cell r="BD156">
            <v>8.8395903196199999E-2</v>
          </cell>
          <cell r="BE156">
            <v>8.8395903196199999E-2</v>
          </cell>
          <cell r="BF156">
            <v>8.8395903196199999E-2</v>
          </cell>
          <cell r="BG156">
            <v>8.8395903196199999E-2</v>
          </cell>
          <cell r="BH156">
            <v>8.8395903196199999E-2</v>
          </cell>
          <cell r="BI156">
            <v>8.8395903196199999E-2</v>
          </cell>
          <cell r="BJ156">
            <v>8.8395903196199999E-2</v>
          </cell>
          <cell r="BK156">
            <v>8.8395903196199999E-2</v>
          </cell>
          <cell r="BL156">
            <v>8.8395903196199999E-2</v>
          </cell>
          <cell r="BM156">
            <v>8.8395903196199999E-2</v>
          </cell>
          <cell r="BN156">
            <v>8.8395903196199999E-2</v>
          </cell>
          <cell r="BO156">
            <v>8.8395903196199999E-2</v>
          </cell>
          <cell r="BP156">
            <v>8.8395903196199999E-2</v>
          </cell>
          <cell r="BQ156">
            <v>8.8395903196199999E-2</v>
          </cell>
          <cell r="BR156">
            <v>8.8395903196199999E-2</v>
          </cell>
          <cell r="BS156">
            <v>8.8395903196199999E-2</v>
          </cell>
          <cell r="BT156">
            <v>8.8395903196199999E-2</v>
          </cell>
          <cell r="BU156">
            <v>8.8395903196199999E-2</v>
          </cell>
          <cell r="BV156">
            <v>8.8395903196199999E-2</v>
          </cell>
          <cell r="BW156">
            <v>8.8395903196199999E-2</v>
          </cell>
          <cell r="BX156">
            <v>8.8395903196199999E-2</v>
          </cell>
          <cell r="BY156">
            <v>8.8395903196199999E-2</v>
          </cell>
          <cell r="BZ156">
            <v>8.8395903196199999E-2</v>
          </cell>
          <cell r="CA156">
            <v>8.8395903196199999E-2</v>
          </cell>
          <cell r="CB156">
            <v>8.8395903196199999E-2</v>
          </cell>
          <cell r="CC156">
            <v>8.8395903196199999E-2</v>
          </cell>
          <cell r="CD156">
            <v>8.8395903196199999E-2</v>
          </cell>
          <cell r="CE156">
            <v>8.8395903196199999E-2</v>
          </cell>
          <cell r="CF156">
            <v>8.8395903196199999E-2</v>
          </cell>
          <cell r="CG156">
            <v>8.8395903196199999E-2</v>
          </cell>
          <cell r="CH156">
            <v>8.8395903196199999E-2</v>
          </cell>
          <cell r="CI156">
            <v>8.8395903196199999E-2</v>
          </cell>
          <cell r="CJ156">
            <v>8.8395903196199999E-2</v>
          </cell>
          <cell r="CK156">
            <v>8.8395903196199999E-2</v>
          </cell>
          <cell r="CL156">
            <v>8.8395903196199999E-2</v>
          </cell>
          <cell r="CM156">
            <v>8.8395903196199999E-2</v>
          </cell>
          <cell r="CN156">
            <v>8.8395903196199999E-2</v>
          </cell>
          <cell r="CO156">
            <v>8.8395903196199999E-2</v>
          </cell>
          <cell r="CP156">
            <v>8.8395903196199999E-2</v>
          </cell>
          <cell r="CQ156">
            <v>8.8395903196199999E-2</v>
          </cell>
          <cell r="CR156">
            <v>8.8395903196199999E-2</v>
          </cell>
          <cell r="CS156">
            <v>8.8395903196199999E-2</v>
          </cell>
          <cell r="CT156">
            <v>8.8395903196199999E-2</v>
          </cell>
          <cell r="CU156">
            <v>8.8395903196199999E-2</v>
          </cell>
          <cell r="CV156">
            <v>8.8395903196199999E-2</v>
          </cell>
          <cell r="CW156">
            <v>8.8395903196199999E-2</v>
          </cell>
          <cell r="CX156">
            <v>8.8395903196199999E-2</v>
          </cell>
          <cell r="CY156">
            <v>8.8395903196199999E-2</v>
          </cell>
          <cell r="CZ156">
            <v>8.8395903196199999E-2</v>
          </cell>
          <cell r="DA156">
            <v>8.8395903196199999E-2</v>
          </cell>
          <cell r="DB156">
            <v>8.8395903196199999E-2</v>
          </cell>
          <cell r="DC156">
            <v>8.8395903196199999E-2</v>
          </cell>
          <cell r="DD156">
            <v>8.8395903196199999E-2</v>
          </cell>
          <cell r="DE156">
            <v>8.8395903196199999E-2</v>
          </cell>
          <cell r="DF156">
            <v>8.8395903196199999E-2</v>
          </cell>
          <cell r="DG156">
            <v>8.8395903196199999E-2</v>
          </cell>
          <cell r="DH156">
            <v>8.8395903196199999E-2</v>
          </cell>
          <cell r="DI156">
            <v>8.8395903196199999E-2</v>
          </cell>
          <cell r="DJ156">
            <v>8.8395903196199999E-2</v>
          </cell>
          <cell r="DL156" t="str">
            <v>.Iron and Steel.Steel ProductONService requested.Iron and Steel.Steel Product.Blooms</v>
          </cell>
        </row>
        <row r="157">
          <cell r="L157"/>
          <cell r="M157" t="str">
            <v>tonne</v>
          </cell>
          <cell r="N157">
            <v>1.02</v>
          </cell>
          <cell r="O157">
            <v>1.02</v>
          </cell>
          <cell r="P157">
            <v>1.02</v>
          </cell>
          <cell r="Q157">
            <v>1.02</v>
          </cell>
          <cell r="R157">
            <v>1.02</v>
          </cell>
          <cell r="S157">
            <v>1.02</v>
          </cell>
          <cell r="T157">
            <v>1.02</v>
          </cell>
          <cell r="U157">
            <v>1.02</v>
          </cell>
          <cell r="V157">
            <v>1.02</v>
          </cell>
          <cell r="W157">
            <v>1.02</v>
          </cell>
          <cell r="X157">
            <v>1.02</v>
          </cell>
          <cell r="Y157">
            <v>1.02</v>
          </cell>
          <cell r="Z157">
            <v>1.02</v>
          </cell>
          <cell r="AA157">
            <v>1.02</v>
          </cell>
          <cell r="AB157">
            <v>1.02</v>
          </cell>
          <cell r="AC157">
            <v>1.02</v>
          </cell>
          <cell r="AD157">
            <v>1.02</v>
          </cell>
          <cell r="AE157">
            <v>1.02</v>
          </cell>
          <cell r="AF157">
            <v>1.02</v>
          </cell>
          <cell r="AG157">
            <v>1.02</v>
          </cell>
          <cell r="AH157">
            <v>1.02</v>
          </cell>
          <cell r="AI157">
            <v>1.02</v>
          </cell>
          <cell r="AJ157">
            <v>1.02</v>
          </cell>
          <cell r="AK157">
            <v>1.02</v>
          </cell>
          <cell r="AL157">
            <v>1.02</v>
          </cell>
          <cell r="AM157">
            <v>1.02</v>
          </cell>
          <cell r="AN157">
            <v>1.02</v>
          </cell>
          <cell r="AO157">
            <v>1.02</v>
          </cell>
          <cell r="AP157">
            <v>1.02</v>
          </cell>
          <cell r="AQ157">
            <v>1.02</v>
          </cell>
          <cell r="AR157">
            <v>1.02</v>
          </cell>
          <cell r="AS157">
            <v>1.02</v>
          </cell>
          <cell r="AT157">
            <v>1.02</v>
          </cell>
          <cell r="AU157">
            <v>1.02</v>
          </cell>
          <cell r="AV157">
            <v>1.02</v>
          </cell>
          <cell r="AW157">
            <v>1.02</v>
          </cell>
          <cell r="AX157">
            <v>1.02</v>
          </cell>
          <cell r="AY157">
            <v>1.02</v>
          </cell>
          <cell r="AZ157">
            <v>1.02</v>
          </cell>
          <cell r="BA157">
            <v>1.02</v>
          </cell>
          <cell r="BB157">
            <v>1.02</v>
          </cell>
          <cell r="BC157">
            <v>1.02</v>
          </cell>
          <cell r="BD157">
            <v>1.02</v>
          </cell>
          <cell r="BE157">
            <v>1.02</v>
          </cell>
          <cell r="BF157">
            <v>1.02</v>
          </cell>
          <cell r="BG157">
            <v>1.02</v>
          </cell>
          <cell r="BH157">
            <v>1.02</v>
          </cell>
          <cell r="BI157">
            <v>1.02</v>
          </cell>
          <cell r="BJ157">
            <v>1.02</v>
          </cell>
          <cell r="BK157">
            <v>1.02</v>
          </cell>
          <cell r="BL157">
            <v>1.02</v>
          </cell>
          <cell r="BM157">
            <v>1.02</v>
          </cell>
          <cell r="BN157">
            <v>1.02</v>
          </cell>
          <cell r="BO157">
            <v>1.02</v>
          </cell>
          <cell r="BP157">
            <v>1.02</v>
          </cell>
          <cell r="BQ157">
            <v>1.02</v>
          </cell>
          <cell r="BR157">
            <v>1.02</v>
          </cell>
          <cell r="BS157">
            <v>1.02</v>
          </cell>
          <cell r="BT157">
            <v>1.02</v>
          </cell>
          <cell r="BU157">
            <v>1.02</v>
          </cell>
          <cell r="BV157">
            <v>1.02</v>
          </cell>
          <cell r="BW157">
            <v>1.02</v>
          </cell>
          <cell r="BX157">
            <v>1.02</v>
          </cell>
          <cell r="BY157">
            <v>1.02</v>
          </cell>
          <cell r="BZ157">
            <v>1.02</v>
          </cell>
          <cell r="CA157">
            <v>1.02</v>
          </cell>
          <cell r="CB157">
            <v>1.02</v>
          </cell>
          <cell r="CC157">
            <v>1.02</v>
          </cell>
          <cell r="CD157">
            <v>1.02</v>
          </cell>
          <cell r="CE157">
            <v>1.02</v>
          </cell>
          <cell r="CF157">
            <v>1.02</v>
          </cell>
          <cell r="CG157">
            <v>1.02</v>
          </cell>
          <cell r="CH157">
            <v>1.02</v>
          </cell>
          <cell r="CI157">
            <v>1.02</v>
          </cell>
          <cell r="CJ157">
            <v>1.02</v>
          </cell>
          <cell r="CK157">
            <v>1.02</v>
          </cell>
          <cell r="CL157">
            <v>1.02</v>
          </cell>
          <cell r="CM157">
            <v>1.02</v>
          </cell>
          <cell r="CN157">
            <v>1.02</v>
          </cell>
          <cell r="CO157">
            <v>1.02</v>
          </cell>
          <cell r="CP157">
            <v>1.02</v>
          </cell>
          <cell r="CQ157">
            <v>1.02</v>
          </cell>
          <cell r="CR157">
            <v>1.02</v>
          </cell>
          <cell r="CS157">
            <v>1.02</v>
          </cell>
          <cell r="CT157">
            <v>1.02</v>
          </cell>
          <cell r="CU157">
            <v>1.02</v>
          </cell>
          <cell r="CV157">
            <v>1.02</v>
          </cell>
          <cell r="CW157">
            <v>1.02</v>
          </cell>
          <cell r="CX157">
            <v>1.02</v>
          </cell>
          <cell r="CY157">
            <v>1.02</v>
          </cell>
          <cell r="CZ157">
            <v>1.02</v>
          </cell>
          <cell r="DA157">
            <v>1.02</v>
          </cell>
          <cell r="DB157">
            <v>1.02</v>
          </cell>
          <cell r="DC157">
            <v>1.02</v>
          </cell>
          <cell r="DD157">
            <v>1.02</v>
          </cell>
          <cell r="DE157">
            <v>1.02</v>
          </cell>
          <cell r="DF157">
            <v>1.02</v>
          </cell>
          <cell r="DG157">
            <v>1.02</v>
          </cell>
          <cell r="DH157">
            <v>1.02</v>
          </cell>
          <cell r="DI157">
            <v>1.02</v>
          </cell>
          <cell r="DJ157">
            <v>1.02</v>
          </cell>
          <cell r="DL157" t="str">
            <v>.Iron and Steel.Steel Product.SlabsONService requested.Iron and Steel.Steel Product.Slabs.Casting</v>
          </cell>
        </row>
        <row r="158">
          <cell r="L158"/>
          <cell r="M158" t="str">
            <v>tonne</v>
          </cell>
          <cell r="N158">
            <v>0.47699999999999998</v>
          </cell>
          <cell r="O158">
            <v>0.47699999999999998</v>
          </cell>
          <cell r="P158">
            <v>0.47699999999999998</v>
          </cell>
          <cell r="Q158">
            <v>0.47699999999999998</v>
          </cell>
          <cell r="R158">
            <v>0.47699999999999998</v>
          </cell>
          <cell r="S158">
            <v>0.47699999999999998</v>
          </cell>
          <cell r="T158">
            <v>0.47699999999999998</v>
          </cell>
          <cell r="U158">
            <v>0.47699999999999998</v>
          </cell>
          <cell r="V158">
            <v>0.47699999999999998</v>
          </cell>
          <cell r="W158">
            <v>0.47699999999999998</v>
          </cell>
          <cell r="X158">
            <v>0.47699999999999998</v>
          </cell>
          <cell r="Y158">
            <v>0.47699999999999998</v>
          </cell>
          <cell r="Z158">
            <v>0.47699999999999998</v>
          </cell>
          <cell r="AA158">
            <v>0.47699999999999998</v>
          </cell>
          <cell r="AB158">
            <v>0.47699999999999998</v>
          </cell>
          <cell r="AC158">
            <v>0.47699999999999998</v>
          </cell>
          <cell r="AD158">
            <v>0.47699999999999998</v>
          </cell>
          <cell r="AE158">
            <v>0.47699999999999998</v>
          </cell>
          <cell r="AF158">
            <v>0.47699999999999998</v>
          </cell>
          <cell r="AG158">
            <v>0.47699999999999998</v>
          </cell>
          <cell r="AH158">
            <v>0.47699999999999998</v>
          </cell>
          <cell r="AI158">
            <v>0.47699999999999998</v>
          </cell>
          <cell r="AJ158">
            <v>0.47699999999999998</v>
          </cell>
          <cell r="AK158">
            <v>0.47699999999999998</v>
          </cell>
          <cell r="AL158">
            <v>0.47699999999999998</v>
          </cell>
          <cell r="AM158">
            <v>0.47699999999999998</v>
          </cell>
          <cell r="AN158">
            <v>0.47699999999999998</v>
          </cell>
          <cell r="AO158">
            <v>0.47699999999999998</v>
          </cell>
          <cell r="AP158">
            <v>0.47699999999999998</v>
          </cell>
          <cell r="AQ158">
            <v>0.47699999999999998</v>
          </cell>
          <cell r="AR158">
            <v>0.47699999999999998</v>
          </cell>
          <cell r="AS158">
            <v>0.47699999999999998</v>
          </cell>
          <cell r="AT158">
            <v>0.47699999999999998</v>
          </cell>
          <cell r="AU158">
            <v>0.47699999999999998</v>
          </cell>
          <cell r="AV158">
            <v>0.47699999999999998</v>
          </cell>
          <cell r="AW158">
            <v>0.47699999999999998</v>
          </cell>
          <cell r="AX158">
            <v>0.47699999999999998</v>
          </cell>
          <cell r="AY158">
            <v>0.47699999999999998</v>
          </cell>
          <cell r="AZ158">
            <v>0.47699999999999998</v>
          </cell>
          <cell r="BA158">
            <v>0.47699999999999998</v>
          </cell>
          <cell r="BB158">
            <v>0.47699999999999998</v>
          </cell>
          <cell r="BC158">
            <v>0.47699999999999998</v>
          </cell>
          <cell r="BD158">
            <v>0.47699999999999998</v>
          </cell>
          <cell r="BE158">
            <v>0.47699999999999998</v>
          </cell>
          <cell r="BF158">
            <v>0.47699999999999998</v>
          </cell>
          <cell r="BG158">
            <v>0.47699999999999998</v>
          </cell>
          <cell r="BH158">
            <v>0.47699999999999998</v>
          </cell>
          <cell r="BI158">
            <v>0.47699999999999998</v>
          </cell>
          <cell r="BJ158">
            <v>0.47699999999999998</v>
          </cell>
          <cell r="BK158">
            <v>0.47699999999999998</v>
          </cell>
          <cell r="BL158">
            <v>0.47699999999999998</v>
          </cell>
          <cell r="BM158">
            <v>0.47699999999999998</v>
          </cell>
          <cell r="BN158">
            <v>0.47699999999999998</v>
          </cell>
          <cell r="BO158">
            <v>0.47699999999999998</v>
          </cell>
          <cell r="BP158">
            <v>0.47699999999999998</v>
          </cell>
          <cell r="BQ158">
            <v>0.47699999999999998</v>
          </cell>
          <cell r="BR158">
            <v>0.47699999999999998</v>
          </cell>
          <cell r="BS158">
            <v>0.47699999999999998</v>
          </cell>
          <cell r="BT158">
            <v>0.47699999999999998</v>
          </cell>
          <cell r="BU158">
            <v>0.47699999999999998</v>
          </cell>
          <cell r="BV158">
            <v>0.47699999999999998</v>
          </cell>
          <cell r="BW158">
            <v>0.47699999999999998</v>
          </cell>
          <cell r="BX158">
            <v>0.47699999999999998</v>
          </cell>
          <cell r="BY158">
            <v>0.47699999999999998</v>
          </cell>
          <cell r="BZ158">
            <v>0.47699999999999998</v>
          </cell>
          <cell r="CA158">
            <v>0.47699999999999998</v>
          </cell>
          <cell r="CB158">
            <v>0.47699999999999998</v>
          </cell>
          <cell r="CC158">
            <v>0.47699999999999998</v>
          </cell>
          <cell r="CD158">
            <v>0.47699999999999998</v>
          </cell>
          <cell r="CE158">
            <v>0.47699999999999998</v>
          </cell>
          <cell r="CF158">
            <v>0.47699999999999998</v>
          </cell>
          <cell r="CG158">
            <v>0.47699999999999998</v>
          </cell>
          <cell r="CH158">
            <v>0.47699999999999998</v>
          </cell>
          <cell r="CI158">
            <v>0.47699999999999998</v>
          </cell>
          <cell r="CJ158">
            <v>0.47699999999999998</v>
          </cell>
          <cell r="CK158">
            <v>0.47699999999999998</v>
          </cell>
          <cell r="CL158">
            <v>0.47699999999999998</v>
          </cell>
          <cell r="CM158">
            <v>0.47699999999999998</v>
          </cell>
          <cell r="CN158">
            <v>0.47699999999999998</v>
          </cell>
          <cell r="CO158">
            <v>0.47699999999999998</v>
          </cell>
          <cell r="CP158">
            <v>0.47699999999999998</v>
          </cell>
          <cell r="CQ158">
            <v>0.47699999999999998</v>
          </cell>
          <cell r="CR158">
            <v>0.47699999999999998</v>
          </cell>
          <cell r="CS158">
            <v>0.47699999999999998</v>
          </cell>
          <cell r="CT158">
            <v>0.47699999999999998</v>
          </cell>
          <cell r="CU158">
            <v>0.47699999999999998</v>
          </cell>
          <cell r="CV158">
            <v>0.47699999999999998</v>
          </cell>
          <cell r="CW158">
            <v>0.47699999999999998</v>
          </cell>
          <cell r="CX158">
            <v>0.47699999999999998</v>
          </cell>
          <cell r="CY158">
            <v>0.47699999999999998</v>
          </cell>
          <cell r="CZ158">
            <v>0.47699999999999998</v>
          </cell>
          <cell r="DA158">
            <v>0.47699999999999998</v>
          </cell>
          <cell r="DB158">
            <v>0.47699999999999998</v>
          </cell>
          <cell r="DC158">
            <v>0.47699999999999998</v>
          </cell>
          <cell r="DD158">
            <v>0.47699999999999998</v>
          </cell>
          <cell r="DE158">
            <v>0.47699999999999998</v>
          </cell>
          <cell r="DF158">
            <v>0.47699999999999998</v>
          </cell>
          <cell r="DG158">
            <v>0.47699999999999998</v>
          </cell>
          <cell r="DH158">
            <v>0.47699999999999998</v>
          </cell>
          <cell r="DI158">
            <v>0.47699999999999998</v>
          </cell>
          <cell r="DJ158">
            <v>0.47699999999999998</v>
          </cell>
          <cell r="DL158" t="str">
            <v>.Iron and Steel.Steel Product.SlabsONService requested.Iron and Steel.Steel Product.Slabs.Cold Rolled</v>
          </cell>
        </row>
        <row r="159">
          <cell r="L159"/>
          <cell r="M159" t="str">
            <v>tonne</v>
          </cell>
          <cell r="N159">
            <v>0.88294314381271</v>
          </cell>
          <cell r="O159">
            <v>0.88294314381271</v>
          </cell>
          <cell r="P159">
            <v>0.88294314381271</v>
          </cell>
          <cell r="Q159">
            <v>0.88294314381271</v>
          </cell>
          <cell r="R159">
            <v>0.88294314381271</v>
          </cell>
          <cell r="S159">
            <v>0.88294314381271</v>
          </cell>
          <cell r="T159">
            <v>0.88294314381271</v>
          </cell>
          <cell r="U159">
            <v>0.88294314381271</v>
          </cell>
          <cell r="V159">
            <v>0.88294314381271</v>
          </cell>
          <cell r="W159">
            <v>0.88294314381271</v>
          </cell>
          <cell r="X159">
            <v>0.88294314381271</v>
          </cell>
          <cell r="Y159">
            <v>0.88294314381271</v>
          </cell>
          <cell r="Z159">
            <v>0.88294314381271</v>
          </cell>
          <cell r="AA159">
            <v>0.88294314381271</v>
          </cell>
          <cell r="AB159">
            <v>0.88294314381271</v>
          </cell>
          <cell r="AC159">
            <v>0.88294314381271</v>
          </cell>
          <cell r="AD159">
            <v>0.88294314381271</v>
          </cell>
          <cell r="AE159">
            <v>0.88294314381271</v>
          </cell>
          <cell r="AF159">
            <v>0.88294314381271</v>
          </cell>
          <cell r="AG159">
            <v>0.88294314381271</v>
          </cell>
          <cell r="AH159">
            <v>0.88294314381271</v>
          </cell>
          <cell r="AI159">
            <v>0.88294314381271</v>
          </cell>
          <cell r="AJ159">
            <v>0.88294314381271</v>
          </cell>
          <cell r="AK159">
            <v>0.88294314381271</v>
          </cell>
          <cell r="AL159">
            <v>0.88294314381271</v>
          </cell>
          <cell r="AM159">
            <v>0.88294314381271</v>
          </cell>
          <cell r="AN159">
            <v>0.88294314381271</v>
          </cell>
          <cell r="AO159">
            <v>0.88294314381271</v>
          </cell>
          <cell r="AP159">
            <v>0.88294314381271</v>
          </cell>
          <cell r="AQ159">
            <v>0.88294314381271</v>
          </cell>
          <cell r="AR159">
            <v>0.88294314381271</v>
          </cell>
          <cell r="AS159">
            <v>0.88294314381271</v>
          </cell>
          <cell r="AT159">
            <v>0.88294314381271</v>
          </cell>
          <cell r="AU159">
            <v>0.88294314381271</v>
          </cell>
          <cell r="AV159">
            <v>0.88294314381271</v>
          </cell>
          <cell r="AW159">
            <v>0.88294314381271</v>
          </cell>
          <cell r="AX159">
            <v>0.88294314381271</v>
          </cell>
          <cell r="AY159">
            <v>0.88294314381271</v>
          </cell>
          <cell r="AZ159">
            <v>0.88294314381271</v>
          </cell>
          <cell r="BA159">
            <v>0.88294314381271</v>
          </cell>
          <cell r="BB159">
            <v>0.88294314381271</v>
          </cell>
          <cell r="BC159">
            <v>0.88294314381271</v>
          </cell>
          <cell r="BD159">
            <v>0.88294314381271</v>
          </cell>
          <cell r="BE159">
            <v>0.88294314381271</v>
          </cell>
          <cell r="BF159">
            <v>0.88294314381271</v>
          </cell>
          <cell r="BG159">
            <v>0.88294314381271</v>
          </cell>
          <cell r="BH159">
            <v>0.88294314381271</v>
          </cell>
          <cell r="BI159">
            <v>0.88294314381271</v>
          </cell>
          <cell r="BJ159">
            <v>0.88294314381271</v>
          </cell>
          <cell r="BK159">
            <v>0.88294314381271</v>
          </cell>
          <cell r="BL159">
            <v>0.88294314381271</v>
          </cell>
          <cell r="BM159">
            <v>0.88294314381271</v>
          </cell>
          <cell r="BN159">
            <v>0.88294314381271</v>
          </cell>
          <cell r="BO159">
            <v>0.88294314381271</v>
          </cell>
          <cell r="BP159">
            <v>0.88294314381271</v>
          </cell>
          <cell r="BQ159">
            <v>0.88294314381271</v>
          </cell>
          <cell r="BR159">
            <v>0.88294314381271</v>
          </cell>
          <cell r="BS159">
            <v>0.88294314381271</v>
          </cell>
          <cell r="BT159">
            <v>0.88294314381271</v>
          </cell>
          <cell r="BU159">
            <v>0.88294314381271</v>
          </cell>
          <cell r="BV159">
            <v>0.88294314381271</v>
          </cell>
          <cell r="BW159">
            <v>0.88294314381271</v>
          </cell>
          <cell r="BX159">
            <v>0.88294314381271</v>
          </cell>
          <cell r="BY159">
            <v>0.88294314381271</v>
          </cell>
          <cell r="BZ159">
            <v>0.88294314381271</v>
          </cell>
          <cell r="CA159">
            <v>0.88294314381271</v>
          </cell>
          <cell r="CB159">
            <v>0.88294314381271</v>
          </cell>
          <cell r="CC159">
            <v>0.88294314381271</v>
          </cell>
          <cell r="CD159">
            <v>0.88294314381271</v>
          </cell>
          <cell r="CE159">
            <v>0.88294314381271</v>
          </cell>
          <cell r="CF159">
            <v>0.88294314381271</v>
          </cell>
          <cell r="CG159">
            <v>0.88294314381271</v>
          </cell>
          <cell r="CH159">
            <v>0.88294314381271</v>
          </cell>
          <cell r="CI159">
            <v>0.88294314381271</v>
          </cell>
          <cell r="CJ159">
            <v>0.88294314381271</v>
          </cell>
          <cell r="CK159">
            <v>0.88294314381271</v>
          </cell>
          <cell r="CL159">
            <v>0.88294314381271</v>
          </cell>
          <cell r="CM159">
            <v>0.88294314381271</v>
          </cell>
          <cell r="CN159">
            <v>0.88294314381271</v>
          </cell>
          <cell r="CO159">
            <v>0.88294314381271</v>
          </cell>
          <cell r="CP159">
            <v>0.88294314381271</v>
          </cell>
          <cell r="CQ159">
            <v>0.88294314381271</v>
          </cell>
          <cell r="CR159">
            <v>0.88294314381271</v>
          </cell>
          <cell r="CS159">
            <v>0.88294314381271</v>
          </cell>
          <cell r="CT159">
            <v>0.88294314381271</v>
          </cell>
          <cell r="CU159">
            <v>0.88294314381271</v>
          </cell>
          <cell r="CV159">
            <v>0.88294314381271</v>
          </cell>
          <cell r="CW159">
            <v>0.88294314381271</v>
          </cell>
          <cell r="CX159">
            <v>0.88294314381271</v>
          </cell>
          <cell r="CY159">
            <v>0.88294314381271</v>
          </cell>
          <cell r="CZ159">
            <v>0.88294314381271</v>
          </cell>
          <cell r="DA159">
            <v>0.88294314381271</v>
          </cell>
          <cell r="DB159">
            <v>0.88294314381271</v>
          </cell>
          <cell r="DC159">
            <v>0.88294314381271</v>
          </cell>
          <cell r="DD159">
            <v>0.88294314381271</v>
          </cell>
          <cell r="DE159">
            <v>0.88294314381271</v>
          </cell>
          <cell r="DF159">
            <v>0.88294314381271</v>
          </cell>
          <cell r="DG159">
            <v>0.88294314381271</v>
          </cell>
          <cell r="DH159">
            <v>0.88294314381271</v>
          </cell>
          <cell r="DI159">
            <v>0.88294314381271</v>
          </cell>
          <cell r="DJ159">
            <v>0.88294314381271</v>
          </cell>
          <cell r="DL159" t="str">
            <v>.Iron and Steel.Steel Product.SlabsONService requested.Iron and Steel.Steel Product.Slabs.Pickled Slabs</v>
          </cell>
        </row>
        <row r="160">
          <cell r="L160"/>
          <cell r="M160" t="str">
            <v>tonne</v>
          </cell>
          <cell r="N160">
            <v>0.11705685618729</v>
          </cell>
          <cell r="O160">
            <v>0.11705685618729</v>
          </cell>
          <cell r="P160">
            <v>0.11705685618729</v>
          </cell>
          <cell r="Q160">
            <v>0.11705685618729</v>
          </cell>
          <cell r="R160">
            <v>0.11705685618729</v>
          </cell>
          <cell r="S160">
            <v>0.11705685618729</v>
          </cell>
          <cell r="T160">
            <v>0.11705685618729</v>
          </cell>
          <cell r="U160">
            <v>0.11705685618729</v>
          </cell>
          <cell r="V160">
            <v>0.11705685618729</v>
          </cell>
          <cell r="W160">
            <v>0.11705685618729</v>
          </cell>
          <cell r="X160">
            <v>0.11705685618729</v>
          </cell>
          <cell r="Y160">
            <v>0.11705685618729</v>
          </cell>
          <cell r="Z160">
            <v>0.11705685618729</v>
          </cell>
          <cell r="AA160">
            <v>0.11705685618729</v>
          </cell>
          <cell r="AB160">
            <v>0.11705685618729</v>
          </cell>
          <cell r="AC160">
            <v>0.11705685618729</v>
          </cell>
          <cell r="AD160">
            <v>0.11705685618729</v>
          </cell>
          <cell r="AE160">
            <v>0.11705685618729</v>
          </cell>
          <cell r="AF160">
            <v>0.11705685618729</v>
          </cell>
          <cell r="AG160">
            <v>0.11705685618729</v>
          </cell>
          <cell r="AH160">
            <v>0.11705685618729</v>
          </cell>
          <cell r="AI160">
            <v>0.11705685618729</v>
          </cell>
          <cell r="AJ160">
            <v>0.11705685618729</v>
          </cell>
          <cell r="AK160">
            <v>0.11705685618729</v>
          </cell>
          <cell r="AL160">
            <v>0.11705685618729</v>
          </cell>
          <cell r="AM160">
            <v>0.11705685618729</v>
          </cell>
          <cell r="AN160">
            <v>0.11705685618729</v>
          </cell>
          <cell r="AO160">
            <v>0.11705685618729</v>
          </cell>
          <cell r="AP160">
            <v>0.11705685618729</v>
          </cell>
          <cell r="AQ160">
            <v>0.11705685618729</v>
          </cell>
          <cell r="AR160">
            <v>0.11705685618729</v>
          </cell>
          <cell r="AS160">
            <v>0.11705685618729</v>
          </cell>
          <cell r="AT160">
            <v>0.11705685618729</v>
          </cell>
          <cell r="AU160">
            <v>0.11705685618729</v>
          </cell>
          <cell r="AV160">
            <v>0.11705685618729</v>
          </cell>
          <cell r="AW160">
            <v>0.11705685618729</v>
          </cell>
          <cell r="AX160">
            <v>0.11705685618729</v>
          </cell>
          <cell r="AY160">
            <v>0.11705685618729</v>
          </cell>
          <cell r="AZ160">
            <v>0.11705685618729</v>
          </cell>
          <cell r="BA160">
            <v>0.11705685618729</v>
          </cell>
          <cell r="BB160">
            <v>0.11705685618729</v>
          </cell>
          <cell r="BC160">
            <v>0.11705685618729</v>
          </cell>
          <cell r="BD160">
            <v>0.11705685618729</v>
          </cell>
          <cell r="BE160">
            <v>0.11705685618729</v>
          </cell>
          <cell r="BF160">
            <v>0.11705685618729</v>
          </cell>
          <cell r="BG160">
            <v>0.11705685618729</v>
          </cell>
          <cell r="BH160">
            <v>0.11705685618729</v>
          </cell>
          <cell r="BI160">
            <v>0.11705685618729</v>
          </cell>
          <cell r="BJ160">
            <v>0.11705685618729</v>
          </cell>
          <cell r="BK160">
            <v>0.11705685618729</v>
          </cell>
          <cell r="BL160">
            <v>0.11705685618729</v>
          </cell>
          <cell r="BM160">
            <v>0.11705685618729</v>
          </cell>
          <cell r="BN160">
            <v>0.11705685618729</v>
          </cell>
          <cell r="BO160">
            <v>0.11705685618729</v>
          </cell>
          <cell r="BP160">
            <v>0.11705685618729</v>
          </cell>
          <cell r="BQ160">
            <v>0.11705685618729</v>
          </cell>
          <cell r="BR160">
            <v>0.11705685618729</v>
          </cell>
          <cell r="BS160">
            <v>0.11705685618729</v>
          </cell>
          <cell r="BT160">
            <v>0.11705685618729</v>
          </cell>
          <cell r="BU160">
            <v>0.11705685618729</v>
          </cell>
          <cell r="BV160">
            <v>0.11705685618729</v>
          </cell>
          <cell r="BW160">
            <v>0.11705685618729</v>
          </cell>
          <cell r="BX160">
            <v>0.11705685618729</v>
          </cell>
          <cell r="BY160">
            <v>0.11705685618729</v>
          </cell>
          <cell r="BZ160">
            <v>0.11705685618729</v>
          </cell>
          <cell r="CA160">
            <v>0.11705685618729</v>
          </cell>
          <cell r="CB160">
            <v>0.11705685618729</v>
          </cell>
          <cell r="CC160">
            <v>0.11705685618729</v>
          </cell>
          <cell r="CD160">
            <v>0.11705685618729</v>
          </cell>
          <cell r="CE160">
            <v>0.11705685618729</v>
          </cell>
          <cell r="CF160">
            <v>0.11705685618729</v>
          </cell>
          <cell r="CG160">
            <v>0.11705685618729</v>
          </cell>
          <cell r="CH160">
            <v>0.11705685618729</v>
          </cell>
          <cell r="CI160">
            <v>0.11705685618729</v>
          </cell>
          <cell r="CJ160">
            <v>0.11705685618729</v>
          </cell>
          <cell r="CK160">
            <v>0.11705685618729</v>
          </cell>
          <cell r="CL160">
            <v>0.11705685618729</v>
          </cell>
          <cell r="CM160">
            <v>0.11705685618729</v>
          </cell>
          <cell r="CN160">
            <v>0.11705685618729</v>
          </cell>
          <cell r="CO160">
            <v>0.11705685618729</v>
          </cell>
          <cell r="CP160">
            <v>0.11705685618729</v>
          </cell>
          <cell r="CQ160">
            <v>0.11705685618729</v>
          </cell>
          <cell r="CR160">
            <v>0.11705685618729</v>
          </cell>
          <cell r="CS160">
            <v>0.11705685618729</v>
          </cell>
          <cell r="CT160">
            <v>0.11705685618729</v>
          </cell>
          <cell r="CU160">
            <v>0.11705685618729</v>
          </cell>
          <cell r="CV160">
            <v>0.11705685618729</v>
          </cell>
          <cell r="CW160">
            <v>0.11705685618729</v>
          </cell>
          <cell r="CX160">
            <v>0.11705685618729</v>
          </cell>
          <cell r="CY160">
            <v>0.11705685618729</v>
          </cell>
          <cell r="CZ160">
            <v>0.11705685618729</v>
          </cell>
          <cell r="DA160">
            <v>0.11705685618729</v>
          </cell>
          <cell r="DB160">
            <v>0.11705685618729</v>
          </cell>
          <cell r="DC160">
            <v>0.11705685618729</v>
          </cell>
          <cell r="DD160">
            <v>0.11705685618729</v>
          </cell>
          <cell r="DE160">
            <v>0.11705685618729</v>
          </cell>
          <cell r="DF160">
            <v>0.11705685618729</v>
          </cell>
          <cell r="DG160">
            <v>0.11705685618729</v>
          </cell>
          <cell r="DH160">
            <v>0.11705685618729</v>
          </cell>
          <cell r="DI160">
            <v>0.11705685618729</v>
          </cell>
          <cell r="DJ160">
            <v>0.11705685618729</v>
          </cell>
          <cell r="DL160" t="str">
            <v>.Iron and Steel.Steel Product.SlabsONService requested.Iron and Steel.Steel Product.Slabs.Skin Pass</v>
          </cell>
        </row>
        <row r="161">
          <cell r="L161"/>
          <cell r="M161" t="str">
            <v>tonne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>
            <v>1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1</v>
          </cell>
          <cell r="CL161">
            <v>1</v>
          </cell>
          <cell r="CM161">
            <v>1</v>
          </cell>
          <cell r="CN161">
            <v>1</v>
          </cell>
          <cell r="CO161">
            <v>1</v>
          </cell>
          <cell r="CP161">
            <v>1</v>
          </cell>
          <cell r="CQ161">
            <v>1</v>
          </cell>
          <cell r="CR161">
            <v>1</v>
          </cell>
          <cell r="CS161">
            <v>1</v>
          </cell>
          <cell r="CT161">
            <v>1</v>
          </cell>
          <cell r="CU161">
            <v>1</v>
          </cell>
          <cell r="CV161">
            <v>1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L161" t="str">
            <v>.Iron and Steel.Steel Product.SlabsONService requested.Iron and Steel.Molten Steel</v>
          </cell>
        </row>
        <row r="162">
          <cell r="L162"/>
          <cell r="M162" t="str">
            <v>GJ</v>
          </cell>
          <cell r="N162">
            <v>0.01</v>
          </cell>
          <cell r="O162">
            <v>0.01</v>
          </cell>
          <cell r="P162">
            <v>0.01</v>
          </cell>
          <cell r="Q162">
            <v>0.01</v>
          </cell>
          <cell r="R162">
            <v>0.01</v>
          </cell>
          <cell r="S162">
            <v>0.01</v>
          </cell>
          <cell r="T162">
            <v>0.01</v>
          </cell>
          <cell r="U162">
            <v>0.01</v>
          </cell>
          <cell r="V162">
            <v>0.01</v>
          </cell>
          <cell r="W162">
            <v>0.01</v>
          </cell>
          <cell r="X162">
            <v>0.01</v>
          </cell>
          <cell r="Y162">
            <v>0.01</v>
          </cell>
          <cell r="Z162">
            <v>0.01</v>
          </cell>
          <cell r="AA162">
            <v>0.01</v>
          </cell>
          <cell r="AB162">
            <v>0.01</v>
          </cell>
          <cell r="AC162">
            <v>0.01</v>
          </cell>
          <cell r="AD162">
            <v>0.01</v>
          </cell>
          <cell r="AE162">
            <v>0.01</v>
          </cell>
          <cell r="AF162">
            <v>0.01</v>
          </cell>
          <cell r="AG162">
            <v>0.01</v>
          </cell>
          <cell r="AH162">
            <v>0.01</v>
          </cell>
          <cell r="AI162">
            <v>0.01</v>
          </cell>
          <cell r="AJ162">
            <v>0.01</v>
          </cell>
          <cell r="AK162">
            <v>0.01</v>
          </cell>
          <cell r="AL162">
            <v>0.01</v>
          </cell>
          <cell r="AM162">
            <v>0.01</v>
          </cell>
          <cell r="AN162">
            <v>0.01</v>
          </cell>
          <cell r="AO162">
            <v>0.01</v>
          </cell>
          <cell r="AP162">
            <v>0.01</v>
          </cell>
          <cell r="AQ162">
            <v>0.01</v>
          </cell>
          <cell r="AR162">
            <v>0.01</v>
          </cell>
          <cell r="AS162">
            <v>0.01</v>
          </cell>
          <cell r="AT162">
            <v>0.01</v>
          </cell>
          <cell r="AU162">
            <v>0.01</v>
          </cell>
          <cell r="AV162">
            <v>0.01</v>
          </cell>
          <cell r="AW162">
            <v>0.01</v>
          </cell>
          <cell r="AX162">
            <v>0.01</v>
          </cell>
          <cell r="AY162">
            <v>0.01</v>
          </cell>
          <cell r="AZ162">
            <v>0.01</v>
          </cell>
          <cell r="BA162">
            <v>0.01</v>
          </cell>
          <cell r="BB162">
            <v>0.01</v>
          </cell>
          <cell r="BC162">
            <v>0.01</v>
          </cell>
          <cell r="BD162">
            <v>0.01</v>
          </cell>
          <cell r="BE162">
            <v>0.01</v>
          </cell>
          <cell r="BF162">
            <v>0.01</v>
          </cell>
          <cell r="BG162">
            <v>0.01</v>
          </cell>
          <cell r="BH162">
            <v>0.01</v>
          </cell>
          <cell r="BI162">
            <v>0.01</v>
          </cell>
          <cell r="BJ162">
            <v>0.01</v>
          </cell>
          <cell r="BK162">
            <v>0.01</v>
          </cell>
          <cell r="BL162">
            <v>0.01</v>
          </cell>
          <cell r="BM162">
            <v>0.01</v>
          </cell>
          <cell r="BN162">
            <v>0.01</v>
          </cell>
          <cell r="BO162">
            <v>0.01</v>
          </cell>
          <cell r="BP162">
            <v>0.01</v>
          </cell>
          <cell r="BQ162">
            <v>0.01</v>
          </cell>
          <cell r="BR162">
            <v>0.01</v>
          </cell>
          <cell r="BS162">
            <v>0.01</v>
          </cell>
          <cell r="BT162">
            <v>0.01</v>
          </cell>
          <cell r="BU162">
            <v>0.01</v>
          </cell>
          <cell r="BV162">
            <v>0.01</v>
          </cell>
          <cell r="BW162">
            <v>0.01</v>
          </cell>
          <cell r="BX162">
            <v>0.01</v>
          </cell>
          <cell r="BY162">
            <v>0.01</v>
          </cell>
          <cell r="BZ162">
            <v>0.01</v>
          </cell>
          <cell r="CA162">
            <v>0.01</v>
          </cell>
          <cell r="CB162">
            <v>0.01</v>
          </cell>
          <cell r="CC162">
            <v>0.01</v>
          </cell>
          <cell r="CD162">
            <v>0.01</v>
          </cell>
          <cell r="CE162">
            <v>0.01</v>
          </cell>
          <cell r="CF162">
            <v>0.01</v>
          </cell>
          <cell r="CG162">
            <v>0.01</v>
          </cell>
          <cell r="CH162">
            <v>0.01</v>
          </cell>
          <cell r="CI162">
            <v>0.01</v>
          </cell>
          <cell r="CJ162">
            <v>0.01</v>
          </cell>
          <cell r="CK162">
            <v>0.01</v>
          </cell>
          <cell r="CL162">
            <v>0.01</v>
          </cell>
          <cell r="CM162">
            <v>0.01</v>
          </cell>
          <cell r="CN162">
            <v>0.01</v>
          </cell>
          <cell r="CO162">
            <v>0.01</v>
          </cell>
          <cell r="CP162">
            <v>0.01</v>
          </cell>
          <cell r="CQ162">
            <v>0.01</v>
          </cell>
          <cell r="CR162">
            <v>0.01</v>
          </cell>
          <cell r="CS162">
            <v>0.01</v>
          </cell>
          <cell r="CT162">
            <v>0.01</v>
          </cell>
          <cell r="CU162">
            <v>0.01</v>
          </cell>
          <cell r="CV162">
            <v>0.01</v>
          </cell>
          <cell r="CW162">
            <v>0.01</v>
          </cell>
          <cell r="CX162">
            <v>0.01</v>
          </cell>
          <cell r="CY162">
            <v>0.01</v>
          </cell>
          <cell r="CZ162">
            <v>0.01</v>
          </cell>
          <cell r="DA162">
            <v>0.01</v>
          </cell>
          <cell r="DB162">
            <v>0.01</v>
          </cell>
          <cell r="DC162">
            <v>0.01</v>
          </cell>
          <cell r="DD162">
            <v>0.01</v>
          </cell>
          <cell r="DE162">
            <v>0.01</v>
          </cell>
          <cell r="DF162">
            <v>0.01</v>
          </cell>
          <cell r="DG162">
            <v>0.01</v>
          </cell>
          <cell r="DH162">
            <v>0.01</v>
          </cell>
          <cell r="DI162">
            <v>0.01</v>
          </cell>
          <cell r="DJ162">
            <v>0.01</v>
          </cell>
          <cell r="DL162" t="str">
            <v>.Iron and Steel.Steel Product.SlabsONService requested.Iron and Steel.HVAC</v>
          </cell>
        </row>
        <row r="163">
          <cell r="L163"/>
          <cell r="M163" t="str">
            <v>GJ</v>
          </cell>
          <cell r="N163">
            <v>3.3E-3</v>
          </cell>
          <cell r="O163">
            <v>3.3E-3</v>
          </cell>
          <cell r="P163">
            <v>3.3E-3</v>
          </cell>
          <cell r="Q163">
            <v>3.3E-3</v>
          </cell>
          <cell r="R163">
            <v>3.3E-3</v>
          </cell>
          <cell r="S163">
            <v>3.3E-3</v>
          </cell>
          <cell r="T163">
            <v>3.3E-3</v>
          </cell>
          <cell r="U163">
            <v>3.3E-3</v>
          </cell>
          <cell r="V163">
            <v>3.3E-3</v>
          </cell>
          <cell r="W163">
            <v>3.3E-3</v>
          </cell>
          <cell r="X163">
            <v>3.3E-3</v>
          </cell>
          <cell r="Y163">
            <v>3.3E-3</v>
          </cell>
          <cell r="Z163">
            <v>3.3E-3</v>
          </cell>
          <cell r="AA163">
            <v>3.3E-3</v>
          </cell>
          <cell r="AB163">
            <v>3.3E-3</v>
          </cell>
          <cell r="AC163">
            <v>3.3E-3</v>
          </cell>
          <cell r="AD163">
            <v>3.3E-3</v>
          </cell>
          <cell r="AE163">
            <v>3.3E-3</v>
          </cell>
          <cell r="AF163">
            <v>3.3E-3</v>
          </cell>
          <cell r="AG163">
            <v>3.3E-3</v>
          </cell>
          <cell r="AH163">
            <v>3.3E-3</v>
          </cell>
          <cell r="AI163">
            <v>3.3E-3</v>
          </cell>
          <cell r="AJ163">
            <v>3.3E-3</v>
          </cell>
          <cell r="AK163">
            <v>3.3E-3</v>
          </cell>
          <cell r="AL163">
            <v>3.3E-3</v>
          </cell>
          <cell r="AM163">
            <v>3.3E-3</v>
          </cell>
          <cell r="AN163">
            <v>3.3E-3</v>
          </cell>
          <cell r="AO163">
            <v>3.3E-3</v>
          </cell>
          <cell r="AP163">
            <v>3.3E-3</v>
          </cell>
          <cell r="AQ163">
            <v>3.3E-3</v>
          </cell>
          <cell r="AR163">
            <v>3.3E-3</v>
          </cell>
          <cell r="AS163">
            <v>3.3E-3</v>
          </cell>
          <cell r="AT163">
            <v>3.3E-3</v>
          </cell>
          <cell r="AU163">
            <v>3.3E-3</v>
          </cell>
          <cell r="AV163">
            <v>3.3E-3</v>
          </cell>
          <cell r="AW163">
            <v>3.3E-3</v>
          </cell>
          <cell r="AX163">
            <v>3.3E-3</v>
          </cell>
          <cell r="AY163">
            <v>3.3E-3</v>
          </cell>
          <cell r="AZ163">
            <v>3.3E-3</v>
          </cell>
          <cell r="BA163">
            <v>3.3E-3</v>
          </cell>
          <cell r="BB163">
            <v>3.3E-3</v>
          </cell>
          <cell r="BC163">
            <v>3.3E-3</v>
          </cell>
          <cell r="BD163">
            <v>3.3E-3</v>
          </cell>
          <cell r="BE163">
            <v>3.3E-3</v>
          </cell>
          <cell r="BF163">
            <v>3.3E-3</v>
          </cell>
          <cell r="BG163">
            <v>3.3E-3</v>
          </cell>
          <cell r="BH163">
            <v>3.3E-3</v>
          </cell>
          <cell r="BI163">
            <v>3.3E-3</v>
          </cell>
          <cell r="BJ163">
            <v>3.3E-3</v>
          </cell>
          <cell r="BK163">
            <v>3.3E-3</v>
          </cell>
          <cell r="BL163">
            <v>3.3E-3</v>
          </cell>
          <cell r="BM163">
            <v>3.3E-3</v>
          </cell>
          <cell r="BN163">
            <v>3.3E-3</v>
          </cell>
          <cell r="BO163">
            <v>3.3E-3</v>
          </cell>
          <cell r="BP163">
            <v>3.3E-3</v>
          </cell>
          <cell r="BQ163">
            <v>3.3E-3</v>
          </cell>
          <cell r="BR163">
            <v>3.3E-3</v>
          </cell>
          <cell r="BS163">
            <v>3.3E-3</v>
          </cell>
          <cell r="BT163">
            <v>3.3E-3</v>
          </cell>
          <cell r="BU163">
            <v>3.3E-3</v>
          </cell>
          <cell r="BV163">
            <v>3.3E-3</v>
          </cell>
          <cell r="BW163">
            <v>3.3E-3</v>
          </cell>
          <cell r="BX163">
            <v>3.3E-3</v>
          </cell>
          <cell r="BY163">
            <v>3.3E-3</v>
          </cell>
          <cell r="BZ163">
            <v>3.3E-3</v>
          </cell>
          <cell r="CA163">
            <v>3.3E-3</v>
          </cell>
          <cell r="CB163">
            <v>3.3E-3</v>
          </cell>
          <cell r="CC163">
            <v>3.3E-3</v>
          </cell>
          <cell r="CD163">
            <v>3.3E-3</v>
          </cell>
          <cell r="CE163">
            <v>3.3E-3</v>
          </cell>
          <cell r="CF163">
            <v>3.3E-3</v>
          </cell>
          <cell r="CG163">
            <v>3.3E-3</v>
          </cell>
          <cell r="CH163">
            <v>3.3E-3</v>
          </cell>
          <cell r="CI163">
            <v>3.3E-3</v>
          </cell>
          <cell r="CJ163">
            <v>3.3E-3</v>
          </cell>
          <cell r="CK163">
            <v>3.3E-3</v>
          </cell>
          <cell r="CL163">
            <v>3.3E-3</v>
          </cell>
          <cell r="CM163">
            <v>3.3E-3</v>
          </cell>
          <cell r="CN163">
            <v>3.3E-3</v>
          </cell>
          <cell r="CO163">
            <v>3.3E-3</v>
          </cell>
          <cell r="CP163">
            <v>3.3E-3</v>
          </cell>
          <cell r="CQ163">
            <v>3.3E-3</v>
          </cell>
          <cell r="CR163">
            <v>3.3E-3</v>
          </cell>
          <cell r="CS163">
            <v>3.3E-3</v>
          </cell>
          <cell r="CT163">
            <v>3.3E-3</v>
          </cell>
          <cell r="CU163">
            <v>3.3E-3</v>
          </cell>
          <cell r="CV163">
            <v>3.3E-3</v>
          </cell>
          <cell r="CW163">
            <v>3.3E-3</v>
          </cell>
          <cell r="CX163">
            <v>3.3E-3</v>
          </cell>
          <cell r="CY163">
            <v>3.3E-3</v>
          </cell>
          <cell r="CZ163">
            <v>3.3E-3</v>
          </cell>
          <cell r="DA163">
            <v>3.3E-3</v>
          </cell>
          <cell r="DB163">
            <v>3.3E-3</v>
          </cell>
          <cell r="DC163">
            <v>3.3E-3</v>
          </cell>
          <cell r="DD163">
            <v>3.3E-3</v>
          </cell>
          <cell r="DE163">
            <v>3.3E-3</v>
          </cell>
          <cell r="DF163">
            <v>3.3E-3</v>
          </cell>
          <cell r="DG163">
            <v>3.3E-3</v>
          </cell>
          <cell r="DH163">
            <v>3.3E-3</v>
          </cell>
          <cell r="DI163">
            <v>3.3E-3</v>
          </cell>
          <cell r="DJ163">
            <v>3.3E-3</v>
          </cell>
          <cell r="DL163" t="str">
            <v>.Iron and Steel.Steel Product.SlabsONService requested.Iron and Steel.Lighting</v>
          </cell>
        </row>
        <row r="164">
          <cell r="L164"/>
          <cell r="M164" t="str">
            <v>tonne</v>
          </cell>
          <cell r="N164">
            <v>0.38618316569613997</v>
          </cell>
          <cell r="O164">
            <v>0.38618316569613997</v>
          </cell>
          <cell r="P164">
            <v>0.38618316569613997</v>
          </cell>
          <cell r="Q164">
            <v>0.38618316569613997</v>
          </cell>
          <cell r="R164">
            <v>0.38618316569613997</v>
          </cell>
          <cell r="S164">
            <v>0.38618316569613997</v>
          </cell>
          <cell r="T164">
            <v>0.38618316569613997</v>
          </cell>
          <cell r="U164">
            <v>0.38618316569613997</v>
          </cell>
          <cell r="V164">
            <v>0.38618316569613997</v>
          </cell>
          <cell r="W164">
            <v>0.38618316569613997</v>
          </cell>
          <cell r="X164">
            <v>0.38618316569613997</v>
          </cell>
          <cell r="Y164">
            <v>0.38618316569613997</v>
          </cell>
          <cell r="Z164">
            <v>0.38618316569613997</v>
          </cell>
          <cell r="AA164">
            <v>0.38618316569613997</v>
          </cell>
          <cell r="AB164">
            <v>0.38618316569613997</v>
          </cell>
          <cell r="AC164">
            <v>0.38618316569613997</v>
          </cell>
          <cell r="AD164">
            <v>0.38618316569613997</v>
          </cell>
          <cell r="AE164">
            <v>0.38618316569613997</v>
          </cell>
          <cell r="AF164">
            <v>0.38618316569613997</v>
          </cell>
          <cell r="AG164">
            <v>0.38618316569613997</v>
          </cell>
          <cell r="AH164">
            <v>0.38618316569613997</v>
          </cell>
          <cell r="AI164">
            <v>0.38618316569613997</v>
          </cell>
          <cell r="AJ164">
            <v>0.38618316569613997</v>
          </cell>
          <cell r="AK164">
            <v>0.38618316569613997</v>
          </cell>
          <cell r="AL164">
            <v>0.38618316569613997</v>
          </cell>
          <cell r="AM164">
            <v>0.38618316569613997</v>
          </cell>
          <cell r="AN164">
            <v>0.38618316569613997</v>
          </cell>
          <cell r="AO164">
            <v>0.38618316569613997</v>
          </cell>
          <cell r="AP164">
            <v>0.38618316569613997</v>
          </cell>
          <cell r="AQ164">
            <v>0.38618316569613997</v>
          </cell>
          <cell r="AR164">
            <v>0.38618316569613997</v>
          </cell>
          <cell r="AS164">
            <v>0.38618316569613997</v>
          </cell>
          <cell r="AT164">
            <v>0.38618316569613997</v>
          </cell>
          <cell r="AU164">
            <v>0.38618316569613997</v>
          </cell>
          <cell r="AV164">
            <v>0.38618316569613997</v>
          </cell>
          <cell r="AW164">
            <v>0.38618316569613997</v>
          </cell>
          <cell r="AX164">
            <v>0.38618316569613997</v>
          </cell>
          <cell r="AY164">
            <v>0.38618316569613997</v>
          </cell>
          <cell r="AZ164">
            <v>0.38618316569613997</v>
          </cell>
          <cell r="BA164">
            <v>0.38618316569613997</v>
          </cell>
          <cell r="BB164">
            <v>0.38618316569613997</v>
          </cell>
          <cell r="BC164">
            <v>0.38618316569613997</v>
          </cell>
          <cell r="BD164">
            <v>0.38618316569613997</v>
          </cell>
          <cell r="BE164">
            <v>0.38618316569613997</v>
          </cell>
          <cell r="BF164">
            <v>0.38618316569613997</v>
          </cell>
          <cell r="BG164">
            <v>0.38618316569613997</v>
          </cell>
          <cell r="BH164">
            <v>0.38618316569613997</v>
          </cell>
          <cell r="BI164">
            <v>0.38618316569613997</v>
          </cell>
          <cell r="BJ164">
            <v>0.38618316569613997</v>
          </cell>
          <cell r="BK164">
            <v>0.38618316569613997</v>
          </cell>
          <cell r="BL164">
            <v>0.38618316569613997</v>
          </cell>
          <cell r="BM164">
            <v>0.38618316569613997</v>
          </cell>
          <cell r="BN164">
            <v>0.38618316569613997</v>
          </cell>
          <cell r="BO164">
            <v>0.38618316569613997</v>
          </cell>
          <cell r="BP164">
            <v>0.38618316569613997</v>
          </cell>
          <cell r="BQ164">
            <v>0.38618316569613997</v>
          </cell>
          <cell r="BR164">
            <v>0.38618316569613997</v>
          </cell>
          <cell r="BS164">
            <v>0.38618316569613997</v>
          </cell>
          <cell r="BT164">
            <v>0.38618316569613997</v>
          </cell>
          <cell r="BU164">
            <v>0.38618316569613997</v>
          </cell>
          <cell r="BV164">
            <v>0.38618316569613997</v>
          </cell>
          <cell r="BW164">
            <v>0.38618316569613997</v>
          </cell>
          <cell r="BX164">
            <v>0.38618316569613997</v>
          </cell>
          <cell r="BY164">
            <v>0.38618316569613997</v>
          </cell>
          <cell r="BZ164">
            <v>0.38618316569613997</v>
          </cell>
          <cell r="CA164">
            <v>0.38618316569613997</v>
          </cell>
          <cell r="CB164">
            <v>0.38618316569613997</v>
          </cell>
          <cell r="CC164">
            <v>0.38618316569613997</v>
          </cell>
          <cell r="CD164">
            <v>0.38618316569613997</v>
          </cell>
          <cell r="CE164">
            <v>0.38618316569613997</v>
          </cell>
          <cell r="CF164">
            <v>0.38618316569613997</v>
          </cell>
          <cell r="CG164">
            <v>0.38618316569613997</v>
          </cell>
          <cell r="CH164">
            <v>0.38618316569613997</v>
          </cell>
          <cell r="CI164">
            <v>0.38618316569613997</v>
          </cell>
          <cell r="CJ164">
            <v>0.38618316569613997</v>
          </cell>
          <cell r="CK164">
            <v>0.38618316569613997</v>
          </cell>
          <cell r="CL164">
            <v>0.38618316569613997</v>
          </cell>
          <cell r="CM164">
            <v>0.38618316569613997</v>
          </cell>
          <cell r="CN164">
            <v>0.38618316569613997</v>
          </cell>
          <cell r="CO164">
            <v>0.38618316569613997</v>
          </cell>
          <cell r="CP164">
            <v>0.38618316569613997</v>
          </cell>
          <cell r="CQ164">
            <v>0.38618316569613997</v>
          </cell>
          <cell r="CR164">
            <v>0.38618316569613997</v>
          </cell>
          <cell r="CS164">
            <v>0.38618316569613997</v>
          </cell>
          <cell r="CT164">
            <v>0.38618316569613997</v>
          </cell>
          <cell r="CU164">
            <v>0.38618316569613997</v>
          </cell>
          <cell r="CV164">
            <v>0.38618316569613997</v>
          </cell>
          <cell r="CW164">
            <v>0.38618316569613997</v>
          </cell>
          <cell r="CX164">
            <v>0.38618316569613997</v>
          </cell>
          <cell r="CY164">
            <v>0.38618316569613997</v>
          </cell>
          <cell r="CZ164">
            <v>0.38618316569613997</v>
          </cell>
          <cell r="DA164">
            <v>0.38618316569613997</v>
          </cell>
          <cell r="DB164">
            <v>0.38618316569613997</v>
          </cell>
          <cell r="DC164">
            <v>0.38618316569613997</v>
          </cell>
          <cell r="DD164">
            <v>0.38618316569613997</v>
          </cell>
          <cell r="DE164">
            <v>0.38618316569613997</v>
          </cell>
          <cell r="DF164">
            <v>0.38618316569613997</v>
          </cell>
          <cell r="DG164">
            <v>0.38618316569613997</v>
          </cell>
          <cell r="DH164">
            <v>0.38618316569613997</v>
          </cell>
          <cell r="DI164">
            <v>0.38618316569613997</v>
          </cell>
          <cell r="DJ164">
            <v>0.38618316569613997</v>
          </cell>
          <cell r="DL164" t="str">
            <v>.Iron and Steel.Steel Product.Slabs.Cold RolledONService requested.Iron and Steel.Steel Product.Slabs.Cold Rolled.Galvanize</v>
          </cell>
        </row>
        <row r="165">
          <cell r="L165"/>
          <cell r="M165" t="str">
            <v>tonne</v>
          </cell>
          <cell r="N165">
            <v>0.61399999999999999</v>
          </cell>
          <cell r="O165">
            <v>0.61399999999999999</v>
          </cell>
          <cell r="P165">
            <v>0.61399999999999999</v>
          </cell>
          <cell r="Q165">
            <v>0.61399999999999999</v>
          </cell>
          <cell r="R165">
            <v>0.61399999999999999</v>
          </cell>
          <cell r="S165">
            <v>0.61399999999999999</v>
          </cell>
          <cell r="T165">
            <v>0.61399999999999999</v>
          </cell>
          <cell r="U165">
            <v>0.61399999999999999</v>
          </cell>
          <cell r="V165">
            <v>0.61399999999999999</v>
          </cell>
          <cell r="W165">
            <v>0.61399999999999999</v>
          </cell>
          <cell r="X165">
            <v>0.61399999999999999</v>
          </cell>
          <cell r="Y165">
            <v>0.61399999999999999</v>
          </cell>
          <cell r="Z165">
            <v>0.61399999999999999</v>
          </cell>
          <cell r="AA165">
            <v>0.61399999999999999</v>
          </cell>
          <cell r="AB165">
            <v>0.61399999999999999</v>
          </cell>
          <cell r="AC165">
            <v>0.61399999999999999</v>
          </cell>
          <cell r="AD165">
            <v>0.61399999999999999</v>
          </cell>
          <cell r="AE165">
            <v>0.61399999999999999</v>
          </cell>
          <cell r="AF165">
            <v>0.61399999999999999</v>
          </cell>
          <cell r="AG165">
            <v>0.61399999999999999</v>
          </cell>
          <cell r="AH165">
            <v>0.61399999999999999</v>
          </cell>
          <cell r="AI165">
            <v>0.61399999999999999</v>
          </cell>
          <cell r="AJ165">
            <v>0.61399999999999999</v>
          </cell>
          <cell r="AK165">
            <v>0.61399999999999999</v>
          </cell>
          <cell r="AL165">
            <v>0.61399999999999999</v>
          </cell>
          <cell r="AM165">
            <v>0.61399999999999999</v>
          </cell>
          <cell r="AN165">
            <v>0.61399999999999999</v>
          </cell>
          <cell r="AO165">
            <v>0.61399999999999999</v>
          </cell>
          <cell r="AP165">
            <v>0.61399999999999999</v>
          </cell>
          <cell r="AQ165">
            <v>0.61399999999999999</v>
          </cell>
          <cell r="AR165">
            <v>0.61399999999999999</v>
          </cell>
          <cell r="AS165">
            <v>0.61399999999999999</v>
          </cell>
          <cell r="AT165">
            <v>0.61399999999999999</v>
          </cell>
          <cell r="AU165">
            <v>0.61399999999999999</v>
          </cell>
          <cell r="AV165">
            <v>0.61399999999999999</v>
          </cell>
          <cell r="AW165">
            <v>0.61399999999999999</v>
          </cell>
          <cell r="AX165">
            <v>0.61399999999999999</v>
          </cell>
          <cell r="AY165">
            <v>0.61399999999999999</v>
          </cell>
          <cell r="AZ165">
            <v>0.61399999999999999</v>
          </cell>
          <cell r="BA165">
            <v>0.61399999999999999</v>
          </cell>
          <cell r="BB165">
            <v>0.61399999999999999</v>
          </cell>
          <cell r="BC165">
            <v>0.61399999999999999</v>
          </cell>
          <cell r="BD165">
            <v>0.61399999999999999</v>
          </cell>
          <cell r="BE165">
            <v>0.61399999999999999</v>
          </cell>
          <cell r="BF165">
            <v>0.61399999999999999</v>
          </cell>
          <cell r="BG165">
            <v>0.61399999999999999</v>
          </cell>
          <cell r="BH165">
            <v>0.61399999999999999</v>
          </cell>
          <cell r="BI165">
            <v>0.61399999999999999</v>
          </cell>
          <cell r="BJ165">
            <v>0.61399999999999999</v>
          </cell>
          <cell r="BK165">
            <v>0.61399999999999999</v>
          </cell>
          <cell r="BL165">
            <v>0.61399999999999999</v>
          </cell>
          <cell r="BM165">
            <v>0.61399999999999999</v>
          </cell>
          <cell r="BN165">
            <v>0.61399999999999999</v>
          </cell>
          <cell r="BO165">
            <v>0.61399999999999999</v>
          </cell>
          <cell r="BP165">
            <v>0.61399999999999999</v>
          </cell>
          <cell r="BQ165">
            <v>0.61399999999999999</v>
          </cell>
          <cell r="BR165">
            <v>0.61399999999999999</v>
          </cell>
          <cell r="BS165">
            <v>0.61399999999999999</v>
          </cell>
          <cell r="BT165">
            <v>0.61399999999999999</v>
          </cell>
          <cell r="BU165">
            <v>0.61399999999999999</v>
          </cell>
          <cell r="BV165">
            <v>0.61399999999999999</v>
          </cell>
          <cell r="BW165">
            <v>0.61399999999999999</v>
          </cell>
          <cell r="BX165">
            <v>0.61399999999999999</v>
          </cell>
          <cell r="BY165">
            <v>0.61399999999999999</v>
          </cell>
          <cell r="BZ165">
            <v>0.61399999999999999</v>
          </cell>
          <cell r="CA165">
            <v>0.61399999999999999</v>
          </cell>
          <cell r="CB165">
            <v>0.61399999999999999</v>
          </cell>
          <cell r="CC165">
            <v>0.61399999999999999</v>
          </cell>
          <cell r="CD165">
            <v>0.61399999999999999</v>
          </cell>
          <cell r="CE165">
            <v>0.61399999999999999</v>
          </cell>
          <cell r="CF165">
            <v>0.61399999999999999</v>
          </cell>
          <cell r="CG165">
            <v>0.61399999999999999</v>
          </cell>
          <cell r="CH165">
            <v>0.61399999999999999</v>
          </cell>
          <cell r="CI165">
            <v>0.61399999999999999</v>
          </cell>
          <cell r="CJ165">
            <v>0.61399999999999999</v>
          </cell>
          <cell r="CK165">
            <v>0.61399999999999999</v>
          </cell>
          <cell r="CL165">
            <v>0.61399999999999999</v>
          </cell>
          <cell r="CM165">
            <v>0.61399999999999999</v>
          </cell>
          <cell r="CN165">
            <v>0.61399999999999999</v>
          </cell>
          <cell r="CO165">
            <v>0.61399999999999999</v>
          </cell>
          <cell r="CP165">
            <v>0.61399999999999999</v>
          </cell>
          <cell r="CQ165">
            <v>0.61399999999999999</v>
          </cell>
          <cell r="CR165">
            <v>0.61399999999999999</v>
          </cell>
          <cell r="CS165">
            <v>0.61399999999999999</v>
          </cell>
          <cell r="CT165">
            <v>0.61399999999999999</v>
          </cell>
          <cell r="CU165">
            <v>0.61399999999999999</v>
          </cell>
          <cell r="CV165">
            <v>0.61399999999999999</v>
          </cell>
          <cell r="CW165">
            <v>0.61399999999999999</v>
          </cell>
          <cell r="CX165">
            <v>0.61399999999999999</v>
          </cell>
          <cell r="CY165">
            <v>0.61399999999999999</v>
          </cell>
          <cell r="CZ165">
            <v>0.61399999999999999</v>
          </cell>
          <cell r="DA165">
            <v>0.61399999999999999</v>
          </cell>
          <cell r="DB165">
            <v>0.61399999999999999</v>
          </cell>
          <cell r="DC165">
            <v>0.61399999999999999</v>
          </cell>
          <cell r="DD165">
            <v>0.61399999999999999</v>
          </cell>
          <cell r="DE165">
            <v>0.61399999999999999</v>
          </cell>
          <cell r="DF165">
            <v>0.61399999999999999</v>
          </cell>
          <cell r="DG165">
            <v>0.61399999999999999</v>
          </cell>
          <cell r="DH165">
            <v>0.61399999999999999</v>
          </cell>
          <cell r="DI165">
            <v>0.61399999999999999</v>
          </cell>
          <cell r="DJ165">
            <v>0.61399999999999999</v>
          </cell>
          <cell r="DL165" t="str">
            <v>.Iron and Steel.Steel Product.Slabs.Cold RolledONService requested.Iron and Steel.Steel Product.Slabs.Cold Rolled.ElectroClean</v>
          </cell>
        </row>
        <row r="166">
          <cell r="L166"/>
          <cell r="M166" t="str">
            <v>tonne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  <cell r="AW166">
            <v>1</v>
          </cell>
          <cell r="AX166">
            <v>1</v>
          </cell>
          <cell r="AY166">
            <v>1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  <cell r="BT166">
            <v>1</v>
          </cell>
          <cell r="BU166">
            <v>1</v>
          </cell>
          <cell r="BV166">
            <v>1</v>
          </cell>
          <cell r="BW166">
            <v>1</v>
          </cell>
          <cell r="BX166">
            <v>1</v>
          </cell>
          <cell r="BY166">
            <v>1</v>
          </cell>
          <cell r="BZ166">
            <v>1</v>
          </cell>
          <cell r="CA166">
            <v>1</v>
          </cell>
          <cell r="CB166">
            <v>1</v>
          </cell>
          <cell r="CC166">
            <v>1</v>
          </cell>
          <cell r="CD166">
            <v>1</v>
          </cell>
          <cell r="CE166">
            <v>1</v>
          </cell>
          <cell r="CF166">
            <v>1</v>
          </cell>
          <cell r="CG166">
            <v>1</v>
          </cell>
          <cell r="CH166">
            <v>1</v>
          </cell>
          <cell r="CI166">
            <v>1</v>
          </cell>
          <cell r="CJ166">
            <v>1</v>
          </cell>
          <cell r="CK166">
            <v>1</v>
          </cell>
          <cell r="CL166">
            <v>1</v>
          </cell>
          <cell r="CM166">
            <v>1</v>
          </cell>
          <cell r="CN166">
            <v>1</v>
          </cell>
          <cell r="CO166">
            <v>1</v>
          </cell>
          <cell r="CP166">
            <v>1</v>
          </cell>
          <cell r="CQ166">
            <v>1</v>
          </cell>
          <cell r="CR166">
            <v>1</v>
          </cell>
          <cell r="CS166">
            <v>1</v>
          </cell>
          <cell r="CT166">
            <v>1</v>
          </cell>
          <cell r="CU166">
            <v>1</v>
          </cell>
          <cell r="CV166">
            <v>1</v>
          </cell>
          <cell r="CW166">
            <v>1</v>
          </cell>
          <cell r="CX166">
            <v>1</v>
          </cell>
          <cell r="CY166">
            <v>1</v>
          </cell>
          <cell r="CZ166">
            <v>1</v>
          </cell>
          <cell r="DA166">
            <v>1</v>
          </cell>
          <cell r="DB166">
            <v>1</v>
          </cell>
          <cell r="DC166">
            <v>1</v>
          </cell>
          <cell r="DD166">
            <v>1</v>
          </cell>
          <cell r="DE166">
            <v>1</v>
          </cell>
          <cell r="DF166">
            <v>1</v>
          </cell>
          <cell r="DG166">
            <v>1</v>
          </cell>
          <cell r="DH166">
            <v>1</v>
          </cell>
          <cell r="DI166">
            <v>1</v>
          </cell>
          <cell r="DJ166">
            <v>1</v>
          </cell>
          <cell r="DL166" t="str">
            <v>.Iron and Steel.Steel Product.Slabs.Cold RolledONService requested.Iron and Steel.Steel Product.Slabs.Cold Rolled.Cold Roll</v>
          </cell>
        </row>
        <row r="167">
          <cell r="L167"/>
          <cell r="M167" t="str">
            <v>tonne</v>
          </cell>
          <cell r="N167">
            <v>0.92800000000000005</v>
          </cell>
          <cell r="O167">
            <v>0.92800000000000005</v>
          </cell>
          <cell r="P167">
            <v>0.92800000000000005</v>
          </cell>
          <cell r="Q167">
            <v>0.92800000000000005</v>
          </cell>
          <cell r="R167">
            <v>0.92800000000000005</v>
          </cell>
          <cell r="S167">
            <v>0.92800000000000005</v>
          </cell>
          <cell r="T167">
            <v>0.92800000000000005</v>
          </cell>
          <cell r="U167">
            <v>0.92800000000000005</v>
          </cell>
          <cell r="V167">
            <v>0.92800000000000005</v>
          </cell>
          <cell r="W167">
            <v>0.92800000000000005</v>
          </cell>
          <cell r="X167">
            <v>0.92800000000000005</v>
          </cell>
          <cell r="Y167">
            <v>0.92800000000000005</v>
          </cell>
          <cell r="Z167">
            <v>0.92800000000000005</v>
          </cell>
          <cell r="AA167">
            <v>0.92800000000000005</v>
          </cell>
          <cell r="AB167">
            <v>0.92800000000000005</v>
          </cell>
          <cell r="AC167">
            <v>0.92800000000000005</v>
          </cell>
          <cell r="AD167">
            <v>0.92800000000000005</v>
          </cell>
          <cell r="AE167">
            <v>0.92800000000000005</v>
          </cell>
          <cell r="AF167">
            <v>0.92800000000000005</v>
          </cell>
          <cell r="AG167">
            <v>0.92800000000000005</v>
          </cell>
          <cell r="AH167">
            <v>0.92800000000000005</v>
          </cell>
          <cell r="AI167">
            <v>0.92800000000000005</v>
          </cell>
          <cell r="AJ167">
            <v>0.92800000000000005</v>
          </cell>
          <cell r="AK167">
            <v>0.92800000000000005</v>
          </cell>
          <cell r="AL167">
            <v>0.92800000000000005</v>
          </cell>
          <cell r="AM167">
            <v>0.92800000000000005</v>
          </cell>
          <cell r="AN167">
            <v>0.92800000000000005</v>
          </cell>
          <cell r="AO167">
            <v>0.92800000000000005</v>
          </cell>
          <cell r="AP167">
            <v>0.92800000000000005</v>
          </cell>
          <cell r="AQ167">
            <v>0.92800000000000005</v>
          </cell>
          <cell r="AR167">
            <v>0.92800000000000005</v>
          </cell>
          <cell r="AS167">
            <v>0.92800000000000005</v>
          </cell>
          <cell r="AT167">
            <v>0.92800000000000005</v>
          </cell>
          <cell r="AU167">
            <v>0.92800000000000005</v>
          </cell>
          <cell r="AV167">
            <v>0.92800000000000005</v>
          </cell>
          <cell r="AW167">
            <v>0.92800000000000005</v>
          </cell>
          <cell r="AX167">
            <v>0.92800000000000005</v>
          </cell>
          <cell r="AY167">
            <v>0.92800000000000005</v>
          </cell>
          <cell r="AZ167">
            <v>0.92800000000000005</v>
          </cell>
          <cell r="BA167">
            <v>0.92800000000000005</v>
          </cell>
          <cell r="BB167">
            <v>0.92800000000000005</v>
          </cell>
          <cell r="BC167">
            <v>0.92800000000000005</v>
          </cell>
          <cell r="BD167">
            <v>0.92800000000000005</v>
          </cell>
          <cell r="BE167">
            <v>0.92800000000000005</v>
          </cell>
          <cell r="BF167">
            <v>0.92800000000000005</v>
          </cell>
          <cell r="BG167">
            <v>0.92800000000000005</v>
          </cell>
          <cell r="BH167">
            <v>0.92800000000000005</v>
          </cell>
          <cell r="BI167">
            <v>0.92800000000000005</v>
          </cell>
          <cell r="BJ167">
            <v>0.92800000000000005</v>
          </cell>
          <cell r="BK167">
            <v>0.92800000000000005</v>
          </cell>
          <cell r="BL167">
            <v>0.92800000000000005</v>
          </cell>
          <cell r="BM167">
            <v>0.92800000000000005</v>
          </cell>
          <cell r="BN167">
            <v>0.92800000000000005</v>
          </cell>
          <cell r="BO167">
            <v>0.92800000000000005</v>
          </cell>
          <cell r="BP167">
            <v>0.92800000000000005</v>
          </cell>
          <cell r="BQ167">
            <v>0.92800000000000005</v>
          </cell>
          <cell r="BR167">
            <v>0.92800000000000005</v>
          </cell>
          <cell r="BS167">
            <v>0.92800000000000005</v>
          </cell>
          <cell r="BT167">
            <v>0.92800000000000005</v>
          </cell>
          <cell r="BU167">
            <v>0.92800000000000005</v>
          </cell>
          <cell r="BV167">
            <v>0.92800000000000005</v>
          </cell>
          <cell r="BW167">
            <v>0.92800000000000005</v>
          </cell>
          <cell r="BX167">
            <v>0.92800000000000005</v>
          </cell>
          <cell r="BY167">
            <v>0.92800000000000005</v>
          </cell>
          <cell r="BZ167">
            <v>0.92800000000000005</v>
          </cell>
          <cell r="CA167">
            <v>0.92800000000000005</v>
          </cell>
          <cell r="CB167">
            <v>0.92800000000000005</v>
          </cell>
          <cell r="CC167">
            <v>0.92800000000000005</v>
          </cell>
          <cell r="CD167">
            <v>0.92800000000000005</v>
          </cell>
          <cell r="CE167">
            <v>0.92800000000000005</v>
          </cell>
          <cell r="CF167">
            <v>0.92800000000000005</v>
          </cell>
          <cell r="CG167">
            <v>0.92800000000000005</v>
          </cell>
          <cell r="CH167">
            <v>0.92800000000000005</v>
          </cell>
          <cell r="CI167">
            <v>0.92800000000000005</v>
          </cell>
          <cell r="CJ167">
            <v>0.92800000000000005</v>
          </cell>
          <cell r="CK167">
            <v>0.92800000000000005</v>
          </cell>
          <cell r="CL167">
            <v>0.92800000000000005</v>
          </cell>
          <cell r="CM167">
            <v>0.92800000000000005</v>
          </cell>
          <cell r="CN167">
            <v>0.92800000000000005</v>
          </cell>
          <cell r="CO167">
            <v>0.92800000000000005</v>
          </cell>
          <cell r="CP167">
            <v>0.92800000000000005</v>
          </cell>
          <cell r="CQ167">
            <v>0.92800000000000005</v>
          </cell>
          <cell r="CR167">
            <v>0.92800000000000005</v>
          </cell>
          <cell r="CS167">
            <v>0.92800000000000005</v>
          </cell>
          <cell r="CT167">
            <v>0.92800000000000005</v>
          </cell>
          <cell r="CU167">
            <v>0.92800000000000005</v>
          </cell>
          <cell r="CV167">
            <v>0.92800000000000005</v>
          </cell>
          <cell r="CW167">
            <v>0.92800000000000005</v>
          </cell>
          <cell r="CX167">
            <v>0.92800000000000005</v>
          </cell>
          <cell r="CY167">
            <v>0.92800000000000005</v>
          </cell>
          <cell r="CZ167">
            <v>0.92800000000000005</v>
          </cell>
          <cell r="DA167">
            <v>0.92800000000000005</v>
          </cell>
          <cell r="DB167">
            <v>0.92800000000000005</v>
          </cell>
          <cell r="DC167">
            <v>0.92800000000000005</v>
          </cell>
          <cell r="DD167">
            <v>0.92800000000000005</v>
          </cell>
          <cell r="DE167">
            <v>0.92800000000000005</v>
          </cell>
          <cell r="DF167">
            <v>0.92800000000000005</v>
          </cell>
          <cell r="DG167">
            <v>0.92800000000000005</v>
          </cell>
          <cell r="DH167">
            <v>0.92800000000000005</v>
          </cell>
          <cell r="DI167">
            <v>0.92800000000000005</v>
          </cell>
          <cell r="DJ167">
            <v>0.92800000000000005</v>
          </cell>
          <cell r="DL167" t="str">
            <v>.Iron and Steel.Steel Product.Slabs.Cold Rolled.ElectroCleanONService requested.Iron and Steel.Steel Product.Slabs.Cold Rolled.ElectroClean.Anneal Temper</v>
          </cell>
        </row>
        <row r="168">
          <cell r="L168"/>
          <cell r="M168" t="str">
            <v>tonne</v>
          </cell>
          <cell r="N168">
            <v>7.1999999999999995E-2</v>
          </cell>
          <cell r="O168">
            <v>7.1999999999999995E-2</v>
          </cell>
          <cell r="P168">
            <v>7.1999999999999995E-2</v>
          </cell>
          <cell r="Q168">
            <v>7.1999999999999995E-2</v>
          </cell>
          <cell r="R168">
            <v>7.1999999999999995E-2</v>
          </cell>
          <cell r="S168">
            <v>7.1999999999999995E-2</v>
          </cell>
          <cell r="T168">
            <v>7.1999999999999995E-2</v>
          </cell>
          <cell r="U168">
            <v>7.1999999999999995E-2</v>
          </cell>
          <cell r="V168">
            <v>7.1999999999999995E-2</v>
          </cell>
          <cell r="W168">
            <v>7.1999999999999995E-2</v>
          </cell>
          <cell r="X168">
            <v>7.1999999999999995E-2</v>
          </cell>
          <cell r="Y168">
            <v>7.1999999999999995E-2</v>
          </cell>
          <cell r="Z168">
            <v>7.1999999999999995E-2</v>
          </cell>
          <cell r="AA168">
            <v>7.1999999999999995E-2</v>
          </cell>
          <cell r="AB168">
            <v>7.1999999999999995E-2</v>
          </cell>
          <cell r="AC168">
            <v>7.1999999999999995E-2</v>
          </cell>
          <cell r="AD168">
            <v>7.1999999999999995E-2</v>
          </cell>
          <cell r="AE168">
            <v>7.1999999999999995E-2</v>
          </cell>
          <cell r="AF168">
            <v>7.1999999999999995E-2</v>
          </cell>
          <cell r="AG168">
            <v>7.1999999999999995E-2</v>
          </cell>
          <cell r="AH168">
            <v>7.1999999999999995E-2</v>
          </cell>
          <cell r="AI168">
            <v>7.1999999999999995E-2</v>
          </cell>
          <cell r="AJ168">
            <v>7.1999999999999995E-2</v>
          </cell>
          <cell r="AK168">
            <v>7.1999999999999995E-2</v>
          </cell>
          <cell r="AL168">
            <v>7.1999999999999995E-2</v>
          </cell>
          <cell r="AM168">
            <v>7.1999999999999995E-2</v>
          </cell>
          <cell r="AN168">
            <v>7.1999999999999995E-2</v>
          </cell>
          <cell r="AO168">
            <v>7.1999999999999995E-2</v>
          </cell>
          <cell r="AP168">
            <v>7.1999999999999995E-2</v>
          </cell>
          <cell r="AQ168">
            <v>7.1999999999999995E-2</v>
          </cell>
          <cell r="AR168">
            <v>7.1999999999999995E-2</v>
          </cell>
          <cell r="AS168">
            <v>7.1999999999999995E-2</v>
          </cell>
          <cell r="AT168">
            <v>7.1999999999999995E-2</v>
          </cell>
          <cell r="AU168">
            <v>7.1999999999999995E-2</v>
          </cell>
          <cell r="AV168">
            <v>7.1999999999999995E-2</v>
          </cell>
          <cell r="AW168">
            <v>7.1999999999999995E-2</v>
          </cell>
          <cell r="AX168">
            <v>7.1999999999999995E-2</v>
          </cell>
          <cell r="AY168">
            <v>7.1999999999999995E-2</v>
          </cell>
          <cell r="AZ168">
            <v>7.1999999999999995E-2</v>
          </cell>
          <cell r="BA168">
            <v>7.1999999999999995E-2</v>
          </cell>
          <cell r="BB168">
            <v>7.1999999999999995E-2</v>
          </cell>
          <cell r="BC168">
            <v>7.1999999999999995E-2</v>
          </cell>
          <cell r="BD168">
            <v>7.1999999999999995E-2</v>
          </cell>
          <cell r="BE168">
            <v>7.1999999999999995E-2</v>
          </cell>
          <cell r="BF168">
            <v>7.1999999999999995E-2</v>
          </cell>
          <cell r="BG168">
            <v>7.1999999999999995E-2</v>
          </cell>
          <cell r="BH168">
            <v>7.1999999999999995E-2</v>
          </cell>
          <cell r="BI168">
            <v>7.1999999999999995E-2</v>
          </cell>
          <cell r="BJ168">
            <v>7.1999999999999995E-2</v>
          </cell>
          <cell r="BK168">
            <v>7.1999999999999995E-2</v>
          </cell>
          <cell r="BL168">
            <v>7.1999999999999995E-2</v>
          </cell>
          <cell r="BM168">
            <v>7.1999999999999995E-2</v>
          </cell>
          <cell r="BN168">
            <v>7.1999999999999995E-2</v>
          </cell>
          <cell r="BO168">
            <v>7.1999999999999995E-2</v>
          </cell>
          <cell r="BP168">
            <v>7.1999999999999995E-2</v>
          </cell>
          <cell r="BQ168">
            <v>7.1999999999999995E-2</v>
          </cell>
          <cell r="BR168">
            <v>7.1999999999999995E-2</v>
          </cell>
          <cell r="BS168">
            <v>7.1999999999999995E-2</v>
          </cell>
          <cell r="BT168">
            <v>7.1999999999999995E-2</v>
          </cell>
          <cell r="BU168">
            <v>7.1999999999999995E-2</v>
          </cell>
          <cell r="BV168">
            <v>7.1999999999999995E-2</v>
          </cell>
          <cell r="BW168">
            <v>7.1999999999999995E-2</v>
          </cell>
          <cell r="BX168">
            <v>7.1999999999999995E-2</v>
          </cell>
          <cell r="BY168">
            <v>7.1999999999999995E-2</v>
          </cell>
          <cell r="BZ168">
            <v>7.1999999999999995E-2</v>
          </cell>
          <cell r="CA168">
            <v>7.1999999999999995E-2</v>
          </cell>
          <cell r="CB168">
            <v>7.1999999999999995E-2</v>
          </cell>
          <cell r="CC168">
            <v>7.1999999999999995E-2</v>
          </cell>
          <cell r="CD168">
            <v>7.1999999999999995E-2</v>
          </cell>
          <cell r="CE168">
            <v>7.1999999999999995E-2</v>
          </cell>
          <cell r="CF168">
            <v>7.1999999999999995E-2</v>
          </cell>
          <cell r="CG168">
            <v>7.1999999999999995E-2</v>
          </cell>
          <cell r="CH168">
            <v>7.1999999999999995E-2</v>
          </cell>
          <cell r="CI168">
            <v>7.1999999999999995E-2</v>
          </cell>
          <cell r="CJ168">
            <v>7.1999999999999995E-2</v>
          </cell>
          <cell r="CK168">
            <v>7.1999999999999995E-2</v>
          </cell>
          <cell r="CL168">
            <v>7.1999999999999995E-2</v>
          </cell>
          <cell r="CM168">
            <v>7.1999999999999995E-2</v>
          </cell>
          <cell r="CN168">
            <v>7.1999999999999995E-2</v>
          </cell>
          <cell r="CO168">
            <v>7.1999999999999995E-2</v>
          </cell>
          <cell r="CP168">
            <v>7.1999999999999995E-2</v>
          </cell>
          <cell r="CQ168">
            <v>7.1999999999999995E-2</v>
          </cell>
          <cell r="CR168">
            <v>7.1999999999999995E-2</v>
          </cell>
          <cell r="CS168">
            <v>7.1999999999999995E-2</v>
          </cell>
          <cell r="CT168">
            <v>7.1999999999999995E-2</v>
          </cell>
          <cell r="CU168">
            <v>7.1999999999999995E-2</v>
          </cell>
          <cell r="CV168">
            <v>7.1999999999999995E-2</v>
          </cell>
          <cell r="CW168">
            <v>7.1999999999999995E-2</v>
          </cell>
          <cell r="CX168">
            <v>7.1999999999999995E-2</v>
          </cell>
          <cell r="CY168">
            <v>7.1999999999999995E-2</v>
          </cell>
          <cell r="CZ168">
            <v>7.1999999999999995E-2</v>
          </cell>
          <cell r="DA168">
            <v>7.1999999999999995E-2</v>
          </cell>
          <cell r="DB168">
            <v>7.1999999999999995E-2</v>
          </cell>
          <cell r="DC168">
            <v>7.1999999999999995E-2</v>
          </cell>
          <cell r="DD168">
            <v>7.1999999999999995E-2</v>
          </cell>
          <cell r="DE168">
            <v>7.1999999999999995E-2</v>
          </cell>
          <cell r="DF168">
            <v>7.1999999999999995E-2</v>
          </cell>
          <cell r="DG168">
            <v>7.1999999999999995E-2</v>
          </cell>
          <cell r="DH168">
            <v>7.1999999999999995E-2</v>
          </cell>
          <cell r="DI168">
            <v>7.1999999999999995E-2</v>
          </cell>
          <cell r="DJ168">
            <v>7.1999999999999995E-2</v>
          </cell>
          <cell r="DL168" t="str">
            <v>.Iron and Steel.Steel Product.Slabs.Cold Rolled.ElectroCleanONService requested.Iron and Steel.Steel Product.Slabs.Cold Rolled.ElectroClean.Electric Steel</v>
          </cell>
        </row>
        <row r="169">
          <cell r="L169"/>
          <cell r="M169" t="str">
            <v>tonne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>
            <v>1</v>
          </cell>
          <cell r="DL169" t="str">
            <v>.Iron and Steel.Steel Product.Slabs.Cold Rolled.ElectroCleanONService requested.Iron and Steel.Steel Product.Slabs.Cold Rolled.ElectroClean.Electrocleancomp</v>
          </cell>
        </row>
        <row r="170">
          <cell r="L170"/>
          <cell r="M170" t="str">
            <v>tonne</v>
          </cell>
          <cell r="N170">
            <v>0.28399999999999997</v>
          </cell>
          <cell r="O170">
            <v>0.28399999999999997</v>
          </cell>
          <cell r="P170">
            <v>0.28399999999999997</v>
          </cell>
          <cell r="Q170">
            <v>0.28399999999999997</v>
          </cell>
          <cell r="R170">
            <v>0.28399999999999997</v>
          </cell>
          <cell r="S170">
            <v>0.28399999999999997</v>
          </cell>
          <cell r="T170">
            <v>0.28399999999999997</v>
          </cell>
          <cell r="U170">
            <v>0.28399999999999997</v>
          </cell>
          <cell r="V170">
            <v>0.28399999999999997</v>
          </cell>
          <cell r="W170">
            <v>0.28399999999999997</v>
          </cell>
          <cell r="X170">
            <v>0.28399999999999997</v>
          </cell>
          <cell r="Y170">
            <v>0.28399999999999997</v>
          </cell>
          <cell r="Z170">
            <v>0.28399999999999997</v>
          </cell>
          <cell r="AA170">
            <v>0.28399999999999997</v>
          </cell>
          <cell r="AB170">
            <v>0.28399999999999997</v>
          </cell>
          <cell r="AC170">
            <v>0.28399999999999997</v>
          </cell>
          <cell r="AD170">
            <v>0.28399999999999997</v>
          </cell>
          <cell r="AE170">
            <v>0.28399999999999997</v>
          </cell>
          <cell r="AF170">
            <v>0.28399999999999997</v>
          </cell>
          <cell r="AG170">
            <v>0.28399999999999997</v>
          </cell>
          <cell r="AH170">
            <v>0.28399999999999997</v>
          </cell>
          <cell r="AI170">
            <v>0.28399999999999997</v>
          </cell>
          <cell r="AJ170">
            <v>0.28399999999999997</v>
          </cell>
          <cell r="AK170">
            <v>0.28399999999999997</v>
          </cell>
          <cell r="AL170">
            <v>0.28399999999999997</v>
          </cell>
          <cell r="AM170">
            <v>0.28399999999999997</v>
          </cell>
          <cell r="AN170">
            <v>0.28399999999999997</v>
          </cell>
          <cell r="AO170">
            <v>0.28399999999999997</v>
          </cell>
          <cell r="AP170">
            <v>0.28399999999999997</v>
          </cell>
          <cell r="AQ170">
            <v>0.28399999999999997</v>
          </cell>
          <cell r="AR170">
            <v>0.28399999999999997</v>
          </cell>
          <cell r="AS170">
            <v>0.28399999999999997</v>
          </cell>
          <cell r="AT170">
            <v>0.28399999999999997</v>
          </cell>
          <cell r="AU170">
            <v>0.28399999999999997</v>
          </cell>
          <cell r="AV170">
            <v>0.28399999999999997</v>
          </cell>
          <cell r="AW170">
            <v>0.28399999999999997</v>
          </cell>
          <cell r="AX170">
            <v>0.28399999999999997</v>
          </cell>
          <cell r="AY170">
            <v>0.28399999999999997</v>
          </cell>
          <cell r="AZ170">
            <v>0.28399999999999997</v>
          </cell>
          <cell r="BA170">
            <v>0.28399999999999997</v>
          </cell>
          <cell r="BB170">
            <v>0.28399999999999997</v>
          </cell>
          <cell r="BC170">
            <v>0.28399999999999997</v>
          </cell>
          <cell r="BD170">
            <v>0.28399999999999997</v>
          </cell>
          <cell r="BE170">
            <v>0.28399999999999997</v>
          </cell>
          <cell r="BF170">
            <v>0.28399999999999997</v>
          </cell>
          <cell r="BG170">
            <v>0.28399999999999997</v>
          </cell>
          <cell r="BH170">
            <v>0.28399999999999997</v>
          </cell>
          <cell r="BI170">
            <v>0.28399999999999997</v>
          </cell>
          <cell r="BJ170">
            <v>0.28399999999999997</v>
          </cell>
          <cell r="BK170">
            <v>0.28399999999999997</v>
          </cell>
          <cell r="BL170">
            <v>0.28399999999999997</v>
          </cell>
          <cell r="BM170">
            <v>0.28399999999999997</v>
          </cell>
          <cell r="BN170">
            <v>0.28399999999999997</v>
          </cell>
          <cell r="BO170">
            <v>0.28399999999999997</v>
          </cell>
          <cell r="BP170">
            <v>0.28399999999999997</v>
          </cell>
          <cell r="BQ170">
            <v>0.28399999999999997</v>
          </cell>
          <cell r="BR170">
            <v>0.28399999999999997</v>
          </cell>
          <cell r="BS170">
            <v>0.28399999999999997</v>
          </cell>
          <cell r="BT170">
            <v>0.28399999999999997</v>
          </cell>
          <cell r="BU170">
            <v>0.28399999999999997</v>
          </cell>
          <cell r="BV170">
            <v>0.28399999999999997</v>
          </cell>
          <cell r="BW170">
            <v>0.28399999999999997</v>
          </cell>
          <cell r="BX170">
            <v>0.28399999999999997</v>
          </cell>
          <cell r="BY170">
            <v>0.28399999999999997</v>
          </cell>
          <cell r="BZ170">
            <v>0.28399999999999997</v>
          </cell>
          <cell r="CA170">
            <v>0.28399999999999997</v>
          </cell>
          <cell r="CB170">
            <v>0.28399999999999997</v>
          </cell>
          <cell r="CC170">
            <v>0.28399999999999997</v>
          </cell>
          <cell r="CD170">
            <v>0.28399999999999997</v>
          </cell>
          <cell r="CE170">
            <v>0.28399999999999997</v>
          </cell>
          <cell r="CF170">
            <v>0.28399999999999997</v>
          </cell>
          <cell r="CG170">
            <v>0.28399999999999997</v>
          </cell>
          <cell r="CH170">
            <v>0.28399999999999997</v>
          </cell>
          <cell r="CI170">
            <v>0.28399999999999997</v>
          </cell>
          <cell r="CJ170">
            <v>0.28399999999999997</v>
          </cell>
          <cell r="CK170">
            <v>0.28399999999999997</v>
          </cell>
          <cell r="CL170">
            <v>0.28399999999999997</v>
          </cell>
          <cell r="CM170">
            <v>0.28399999999999997</v>
          </cell>
          <cell r="CN170">
            <v>0.28399999999999997</v>
          </cell>
          <cell r="CO170">
            <v>0.28399999999999997</v>
          </cell>
          <cell r="CP170">
            <v>0.28399999999999997</v>
          </cell>
          <cell r="CQ170">
            <v>0.28399999999999997</v>
          </cell>
          <cell r="CR170">
            <v>0.28399999999999997</v>
          </cell>
          <cell r="CS170">
            <v>0.28399999999999997</v>
          </cell>
          <cell r="CT170">
            <v>0.28399999999999997</v>
          </cell>
          <cell r="CU170">
            <v>0.28399999999999997</v>
          </cell>
          <cell r="CV170">
            <v>0.28399999999999997</v>
          </cell>
          <cell r="CW170">
            <v>0.28399999999999997</v>
          </cell>
          <cell r="CX170">
            <v>0.28399999999999997</v>
          </cell>
          <cell r="CY170">
            <v>0.28399999999999997</v>
          </cell>
          <cell r="CZ170">
            <v>0.28399999999999997</v>
          </cell>
          <cell r="DA170">
            <v>0.28399999999999997</v>
          </cell>
          <cell r="DB170">
            <v>0.28399999999999997</v>
          </cell>
          <cell r="DC170">
            <v>0.28399999999999997</v>
          </cell>
          <cell r="DD170">
            <v>0.28399999999999997</v>
          </cell>
          <cell r="DE170">
            <v>0.28399999999999997</v>
          </cell>
          <cell r="DF170">
            <v>0.28399999999999997</v>
          </cell>
          <cell r="DG170">
            <v>0.28399999999999997</v>
          </cell>
          <cell r="DH170">
            <v>0.28399999999999997</v>
          </cell>
          <cell r="DI170">
            <v>0.28399999999999997</v>
          </cell>
          <cell r="DJ170">
            <v>0.28399999999999997</v>
          </cell>
          <cell r="DL170" t="str">
            <v>.Iron and Steel.Steel Product.Slabs.Cold Rolled.ElectroCleanONService requested.Iron and Steel.Steel Product.Slabs.Cold Rolled.ElectroClean.Tin Plate</v>
          </cell>
        </row>
        <row r="171">
          <cell r="L171"/>
          <cell r="M171" t="str">
            <v>tonne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  <cell r="AU171">
            <v>1</v>
          </cell>
          <cell r="AV171">
            <v>1</v>
          </cell>
          <cell r="AW171">
            <v>1</v>
          </cell>
          <cell r="AX171">
            <v>1</v>
          </cell>
          <cell r="AY171">
            <v>1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1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1</v>
          </cell>
          <cell r="CD171">
            <v>1</v>
          </cell>
          <cell r="CE171">
            <v>1</v>
          </cell>
          <cell r="CF171">
            <v>1</v>
          </cell>
          <cell r="CG171">
            <v>1</v>
          </cell>
          <cell r="CH171">
            <v>1</v>
          </cell>
          <cell r="CI171">
            <v>1</v>
          </cell>
          <cell r="CJ171">
            <v>1</v>
          </cell>
          <cell r="CK171">
            <v>1</v>
          </cell>
          <cell r="CL171">
            <v>1</v>
          </cell>
          <cell r="CM171">
            <v>1</v>
          </cell>
          <cell r="CN171">
            <v>1</v>
          </cell>
          <cell r="CO171">
            <v>1</v>
          </cell>
          <cell r="CP171">
            <v>1</v>
          </cell>
          <cell r="CQ171">
            <v>1</v>
          </cell>
          <cell r="CR171">
            <v>1</v>
          </cell>
          <cell r="CS171">
            <v>1</v>
          </cell>
          <cell r="CT171">
            <v>1</v>
          </cell>
          <cell r="CU171">
            <v>1</v>
          </cell>
          <cell r="CV171">
            <v>1</v>
          </cell>
          <cell r="CW171">
            <v>1</v>
          </cell>
          <cell r="CX171">
            <v>1</v>
          </cell>
          <cell r="CY171">
            <v>1</v>
          </cell>
          <cell r="CZ171">
            <v>1</v>
          </cell>
          <cell r="DA171">
            <v>1</v>
          </cell>
          <cell r="DB171">
            <v>1</v>
          </cell>
          <cell r="DC171">
            <v>1</v>
          </cell>
          <cell r="DD171">
            <v>1</v>
          </cell>
          <cell r="DE171">
            <v>1</v>
          </cell>
          <cell r="DF171">
            <v>1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L171" t="str">
            <v>.Iron and Steel.Steel Product.Slabs.Slab FinishingONService requested.Iron and Steel.Steel Product.Slabs.Slab Finishing.Finishing Mills</v>
          </cell>
        </row>
        <row r="172">
          <cell r="L172"/>
          <cell r="M172" t="str">
            <v>tonne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>
            <v>1</v>
          </cell>
          <cell r="DL172" t="str">
            <v>.Iron and Steel.Steel Product.Slabs.Slab RoughingONService requested.Iron and Steel.Steel Product.Slabs.Slab Roughing.Roughing Mills</v>
          </cell>
        </row>
        <row r="173">
          <cell r="L173"/>
          <cell r="M173" t="str">
            <v>tonne</v>
          </cell>
          <cell r="N173">
            <v>0.57199999999999995</v>
          </cell>
          <cell r="O173">
            <v>0.57199999999999995</v>
          </cell>
          <cell r="P173">
            <v>0.57199999999999995</v>
          </cell>
          <cell r="Q173">
            <v>0.57199999999999995</v>
          </cell>
          <cell r="R173">
            <v>0.57199999999999995</v>
          </cell>
          <cell r="S173">
            <v>0.57199999999999995</v>
          </cell>
          <cell r="T173">
            <v>0.57199999999999995</v>
          </cell>
          <cell r="U173">
            <v>0.57199999999999995</v>
          </cell>
          <cell r="V173">
            <v>0.57199999999999995</v>
          </cell>
          <cell r="W173">
            <v>0.57199999999999995</v>
          </cell>
          <cell r="X173">
            <v>0.57199999999999995</v>
          </cell>
          <cell r="Y173">
            <v>0.57199999999999995</v>
          </cell>
          <cell r="Z173">
            <v>0.57199999999999995</v>
          </cell>
          <cell r="AA173">
            <v>0.57199999999999995</v>
          </cell>
          <cell r="AB173">
            <v>0.57199999999999995</v>
          </cell>
          <cell r="AC173">
            <v>0.57199999999999995</v>
          </cell>
          <cell r="AD173">
            <v>0.57199999999999995</v>
          </cell>
          <cell r="AE173">
            <v>0.57199999999999995</v>
          </cell>
          <cell r="AF173">
            <v>0.57199999999999995</v>
          </cell>
          <cell r="AG173">
            <v>0.57199999999999995</v>
          </cell>
          <cell r="AH173">
            <v>0.57199999999999995</v>
          </cell>
          <cell r="AI173">
            <v>0.57199999999999995</v>
          </cell>
          <cell r="AJ173">
            <v>0.57199999999999995</v>
          </cell>
          <cell r="AK173">
            <v>0.57199999999999995</v>
          </cell>
          <cell r="AL173">
            <v>0.57199999999999995</v>
          </cell>
          <cell r="AM173">
            <v>0.57199999999999995</v>
          </cell>
          <cell r="AN173">
            <v>0.57199999999999995</v>
          </cell>
          <cell r="AO173">
            <v>0.57199999999999995</v>
          </cell>
          <cell r="AP173">
            <v>0.57199999999999995</v>
          </cell>
          <cell r="AQ173">
            <v>0.57199999999999995</v>
          </cell>
          <cell r="AR173">
            <v>0.57199999999999995</v>
          </cell>
          <cell r="AS173">
            <v>0.57199999999999995</v>
          </cell>
          <cell r="AT173">
            <v>0.57199999999999995</v>
          </cell>
          <cell r="AU173">
            <v>0.57199999999999995</v>
          </cell>
          <cell r="AV173">
            <v>0.57199999999999995</v>
          </cell>
          <cell r="AW173">
            <v>0.57199999999999995</v>
          </cell>
          <cell r="AX173">
            <v>0.57199999999999995</v>
          </cell>
          <cell r="AY173">
            <v>0.57199999999999995</v>
          </cell>
          <cell r="AZ173">
            <v>0.57199999999999995</v>
          </cell>
          <cell r="BA173">
            <v>0.57199999999999995</v>
          </cell>
          <cell r="BB173">
            <v>0.57199999999999995</v>
          </cell>
          <cell r="BC173">
            <v>0.57199999999999995</v>
          </cell>
          <cell r="BD173">
            <v>0.57199999999999995</v>
          </cell>
          <cell r="BE173">
            <v>0.57199999999999995</v>
          </cell>
          <cell r="BF173">
            <v>0.57199999999999995</v>
          </cell>
          <cell r="BG173">
            <v>0.57199999999999995</v>
          </cell>
          <cell r="BH173">
            <v>0.57199999999999995</v>
          </cell>
          <cell r="BI173">
            <v>0.57199999999999995</v>
          </cell>
          <cell r="BJ173">
            <v>0.57199999999999995</v>
          </cell>
          <cell r="BK173">
            <v>0.57199999999999995</v>
          </cell>
          <cell r="BL173">
            <v>0.57199999999999995</v>
          </cell>
          <cell r="BM173">
            <v>0.57199999999999995</v>
          </cell>
          <cell r="BN173">
            <v>0.57199999999999995</v>
          </cell>
          <cell r="BO173">
            <v>0.57199999999999995</v>
          </cell>
          <cell r="BP173">
            <v>0.57199999999999995</v>
          </cell>
          <cell r="BQ173">
            <v>0.57199999999999995</v>
          </cell>
          <cell r="BR173">
            <v>0.57199999999999995</v>
          </cell>
          <cell r="BS173">
            <v>0.57199999999999995</v>
          </cell>
          <cell r="BT173">
            <v>0.57199999999999995</v>
          </cell>
          <cell r="BU173">
            <v>0.57199999999999995</v>
          </cell>
          <cell r="BV173">
            <v>0.57199999999999995</v>
          </cell>
          <cell r="BW173">
            <v>0.57199999999999995</v>
          </cell>
          <cell r="BX173">
            <v>0.57199999999999995</v>
          </cell>
          <cell r="BY173">
            <v>0.57199999999999995</v>
          </cell>
          <cell r="BZ173">
            <v>0.57199999999999995</v>
          </cell>
          <cell r="CA173">
            <v>0.57199999999999995</v>
          </cell>
          <cell r="CB173">
            <v>0.57199999999999995</v>
          </cell>
          <cell r="CC173">
            <v>0.57199999999999995</v>
          </cell>
          <cell r="CD173">
            <v>0.57199999999999995</v>
          </cell>
          <cell r="CE173">
            <v>0.57199999999999995</v>
          </cell>
          <cell r="CF173">
            <v>0.57199999999999995</v>
          </cell>
          <cell r="CG173">
            <v>0.57199999999999995</v>
          </cell>
          <cell r="CH173">
            <v>0.57199999999999995</v>
          </cell>
          <cell r="CI173">
            <v>0.57199999999999995</v>
          </cell>
          <cell r="CJ173">
            <v>0.57199999999999995</v>
          </cell>
          <cell r="CK173">
            <v>0.57199999999999995</v>
          </cell>
          <cell r="CL173">
            <v>0.57199999999999995</v>
          </cell>
          <cell r="CM173">
            <v>0.57199999999999995</v>
          </cell>
          <cell r="CN173">
            <v>0.57199999999999995</v>
          </cell>
          <cell r="CO173">
            <v>0.57199999999999995</v>
          </cell>
          <cell r="CP173">
            <v>0.57199999999999995</v>
          </cell>
          <cell r="CQ173">
            <v>0.57199999999999995</v>
          </cell>
          <cell r="CR173">
            <v>0.57199999999999995</v>
          </cell>
          <cell r="CS173">
            <v>0.57199999999999995</v>
          </cell>
          <cell r="CT173">
            <v>0.57199999999999995</v>
          </cell>
          <cell r="CU173">
            <v>0.57199999999999995</v>
          </cell>
          <cell r="CV173">
            <v>0.57199999999999995</v>
          </cell>
          <cell r="CW173">
            <v>0.57199999999999995</v>
          </cell>
          <cell r="CX173">
            <v>0.57199999999999995</v>
          </cell>
          <cell r="CY173">
            <v>0.57199999999999995</v>
          </cell>
          <cell r="CZ173">
            <v>0.57199999999999995</v>
          </cell>
          <cell r="DA173">
            <v>0.57199999999999995</v>
          </cell>
          <cell r="DB173">
            <v>0.57199999999999995</v>
          </cell>
          <cell r="DC173">
            <v>0.57199999999999995</v>
          </cell>
          <cell r="DD173">
            <v>0.57199999999999995</v>
          </cell>
          <cell r="DE173">
            <v>0.57199999999999995</v>
          </cell>
          <cell r="DF173">
            <v>0.57199999999999995</v>
          </cell>
          <cell r="DG173">
            <v>0.57199999999999995</v>
          </cell>
          <cell r="DH173">
            <v>0.57199999999999995</v>
          </cell>
          <cell r="DI173">
            <v>0.57199999999999995</v>
          </cell>
          <cell r="DJ173">
            <v>0.57199999999999995</v>
          </cell>
          <cell r="DL173" t="str">
            <v>.Iron and Steel.Steel Product.BilletsONService requested.Iron and Steel.Steel Product.Billets.Bar</v>
          </cell>
        </row>
        <row r="174">
          <cell r="L174"/>
          <cell r="M174" t="str">
            <v>tonne</v>
          </cell>
          <cell r="N174">
            <v>1.01</v>
          </cell>
          <cell r="O174">
            <v>1.01</v>
          </cell>
          <cell r="P174">
            <v>1.01</v>
          </cell>
          <cell r="Q174">
            <v>1.01</v>
          </cell>
          <cell r="R174">
            <v>1.01</v>
          </cell>
          <cell r="S174">
            <v>1.01</v>
          </cell>
          <cell r="T174">
            <v>1.01</v>
          </cell>
          <cell r="U174">
            <v>1.01</v>
          </cell>
          <cell r="V174">
            <v>1.01</v>
          </cell>
          <cell r="W174">
            <v>1.01</v>
          </cell>
          <cell r="X174">
            <v>1.01</v>
          </cell>
          <cell r="Y174">
            <v>1.01</v>
          </cell>
          <cell r="Z174">
            <v>1.01</v>
          </cell>
          <cell r="AA174">
            <v>1.01</v>
          </cell>
          <cell r="AB174">
            <v>1.01</v>
          </cell>
          <cell r="AC174">
            <v>1.01</v>
          </cell>
          <cell r="AD174">
            <v>1.01</v>
          </cell>
          <cell r="AE174">
            <v>1.01</v>
          </cell>
          <cell r="AF174">
            <v>1.01</v>
          </cell>
          <cell r="AG174">
            <v>1.01</v>
          </cell>
          <cell r="AH174">
            <v>1.01</v>
          </cell>
          <cell r="AI174">
            <v>1.01</v>
          </cell>
          <cell r="AJ174">
            <v>1.01</v>
          </cell>
          <cell r="AK174">
            <v>1.01</v>
          </cell>
          <cell r="AL174">
            <v>1.01</v>
          </cell>
          <cell r="AM174">
            <v>1.01</v>
          </cell>
          <cell r="AN174">
            <v>1.01</v>
          </cell>
          <cell r="AO174">
            <v>1.01</v>
          </cell>
          <cell r="AP174">
            <v>1.01</v>
          </cell>
          <cell r="AQ174">
            <v>1.01</v>
          </cell>
          <cell r="AR174">
            <v>1.01</v>
          </cell>
          <cell r="AS174">
            <v>1.01</v>
          </cell>
          <cell r="AT174">
            <v>1.01</v>
          </cell>
          <cell r="AU174">
            <v>1.01</v>
          </cell>
          <cell r="AV174">
            <v>1.01</v>
          </cell>
          <cell r="AW174">
            <v>1.01</v>
          </cell>
          <cell r="AX174">
            <v>1.01</v>
          </cell>
          <cell r="AY174">
            <v>1.01</v>
          </cell>
          <cell r="AZ174">
            <v>1.01</v>
          </cell>
          <cell r="BA174">
            <v>1.01</v>
          </cell>
          <cell r="BB174">
            <v>1.01</v>
          </cell>
          <cell r="BC174">
            <v>1.01</v>
          </cell>
          <cell r="BD174">
            <v>1.01</v>
          </cell>
          <cell r="BE174">
            <v>1.01</v>
          </cell>
          <cell r="BF174">
            <v>1.01</v>
          </cell>
          <cell r="BG174">
            <v>1.01</v>
          </cell>
          <cell r="BH174">
            <v>1.01</v>
          </cell>
          <cell r="BI174">
            <v>1.01</v>
          </cell>
          <cell r="BJ174">
            <v>1.01</v>
          </cell>
          <cell r="BK174">
            <v>1.01</v>
          </cell>
          <cell r="BL174">
            <v>1.01</v>
          </cell>
          <cell r="BM174">
            <v>1.01</v>
          </cell>
          <cell r="BN174">
            <v>1.01</v>
          </cell>
          <cell r="BO174">
            <v>1.01</v>
          </cell>
          <cell r="BP174">
            <v>1.01</v>
          </cell>
          <cell r="BQ174">
            <v>1.01</v>
          </cell>
          <cell r="BR174">
            <v>1.01</v>
          </cell>
          <cell r="BS174">
            <v>1.01</v>
          </cell>
          <cell r="BT174">
            <v>1.01</v>
          </cell>
          <cell r="BU174">
            <v>1.01</v>
          </cell>
          <cell r="BV174">
            <v>1.01</v>
          </cell>
          <cell r="BW174">
            <v>1.01</v>
          </cell>
          <cell r="BX174">
            <v>1.01</v>
          </cell>
          <cell r="BY174">
            <v>1.01</v>
          </cell>
          <cell r="BZ174">
            <v>1.01</v>
          </cell>
          <cell r="CA174">
            <v>1.01</v>
          </cell>
          <cell r="CB174">
            <v>1.01</v>
          </cell>
          <cell r="CC174">
            <v>1.01</v>
          </cell>
          <cell r="CD174">
            <v>1.01</v>
          </cell>
          <cell r="CE174">
            <v>1.01</v>
          </cell>
          <cell r="CF174">
            <v>1.01</v>
          </cell>
          <cell r="CG174">
            <v>1.01</v>
          </cell>
          <cell r="CH174">
            <v>1.01</v>
          </cell>
          <cell r="CI174">
            <v>1.01</v>
          </cell>
          <cell r="CJ174">
            <v>1.01</v>
          </cell>
          <cell r="CK174">
            <v>1.01</v>
          </cell>
          <cell r="CL174">
            <v>1.01</v>
          </cell>
          <cell r="CM174">
            <v>1.01</v>
          </cell>
          <cell r="CN174">
            <v>1.01</v>
          </cell>
          <cell r="CO174">
            <v>1.01</v>
          </cell>
          <cell r="CP174">
            <v>1.01</v>
          </cell>
          <cell r="CQ174">
            <v>1.01</v>
          </cell>
          <cell r="CR174">
            <v>1.01</v>
          </cell>
          <cell r="CS174">
            <v>1.01</v>
          </cell>
          <cell r="CT174">
            <v>1.01</v>
          </cell>
          <cell r="CU174">
            <v>1.01</v>
          </cell>
          <cell r="CV174">
            <v>1.01</v>
          </cell>
          <cell r="CW174">
            <v>1.01</v>
          </cell>
          <cell r="CX174">
            <v>1.01</v>
          </cell>
          <cell r="CY174">
            <v>1.01</v>
          </cell>
          <cell r="CZ174">
            <v>1.01</v>
          </cell>
          <cell r="DA174">
            <v>1.01</v>
          </cell>
          <cell r="DB174">
            <v>1.01</v>
          </cell>
          <cell r="DC174">
            <v>1.01</v>
          </cell>
          <cell r="DD174">
            <v>1.01</v>
          </cell>
          <cell r="DE174">
            <v>1.01</v>
          </cell>
          <cell r="DF174">
            <v>1.01</v>
          </cell>
          <cell r="DG174">
            <v>1.01</v>
          </cell>
          <cell r="DH174">
            <v>1.01</v>
          </cell>
          <cell r="DI174">
            <v>1.01</v>
          </cell>
          <cell r="DJ174">
            <v>1.01</v>
          </cell>
          <cell r="DL174" t="str">
            <v>.Iron and Steel.Steel Product.BilletsONService requested.Iron and Steel.Steel Product.Billets.Billet Casting</v>
          </cell>
        </row>
        <row r="175">
          <cell r="L175"/>
          <cell r="M175" t="str">
            <v>tonne</v>
          </cell>
          <cell r="N175">
            <v>9.6000000000000002E-2</v>
          </cell>
          <cell r="O175">
            <v>9.6000000000000002E-2</v>
          </cell>
          <cell r="P175">
            <v>9.6000000000000002E-2</v>
          </cell>
          <cell r="Q175">
            <v>9.6000000000000002E-2</v>
          </cell>
          <cell r="R175">
            <v>9.6000000000000002E-2</v>
          </cell>
          <cell r="S175">
            <v>9.6000000000000002E-2</v>
          </cell>
          <cell r="T175">
            <v>9.6000000000000002E-2</v>
          </cell>
          <cell r="U175">
            <v>9.6000000000000002E-2</v>
          </cell>
          <cell r="V175">
            <v>9.6000000000000002E-2</v>
          </cell>
          <cell r="W175">
            <v>9.6000000000000002E-2</v>
          </cell>
          <cell r="X175">
            <v>9.6000000000000002E-2</v>
          </cell>
          <cell r="Y175">
            <v>9.6000000000000002E-2</v>
          </cell>
          <cell r="Z175">
            <v>9.6000000000000002E-2</v>
          </cell>
          <cell r="AA175">
            <v>9.6000000000000002E-2</v>
          </cell>
          <cell r="AB175">
            <v>9.6000000000000002E-2</v>
          </cell>
          <cell r="AC175">
            <v>9.6000000000000002E-2</v>
          </cell>
          <cell r="AD175">
            <v>9.6000000000000002E-2</v>
          </cell>
          <cell r="AE175">
            <v>9.6000000000000002E-2</v>
          </cell>
          <cell r="AF175">
            <v>9.6000000000000002E-2</v>
          </cell>
          <cell r="AG175">
            <v>9.6000000000000002E-2</v>
          </cell>
          <cell r="AH175">
            <v>9.6000000000000002E-2</v>
          </cell>
          <cell r="AI175">
            <v>9.6000000000000002E-2</v>
          </cell>
          <cell r="AJ175">
            <v>9.6000000000000002E-2</v>
          </cell>
          <cell r="AK175">
            <v>9.6000000000000002E-2</v>
          </cell>
          <cell r="AL175">
            <v>9.6000000000000002E-2</v>
          </cell>
          <cell r="AM175">
            <v>9.6000000000000002E-2</v>
          </cell>
          <cell r="AN175">
            <v>9.6000000000000002E-2</v>
          </cell>
          <cell r="AO175">
            <v>9.6000000000000002E-2</v>
          </cell>
          <cell r="AP175">
            <v>9.6000000000000002E-2</v>
          </cell>
          <cell r="AQ175">
            <v>9.6000000000000002E-2</v>
          </cell>
          <cell r="AR175">
            <v>9.6000000000000002E-2</v>
          </cell>
          <cell r="AS175">
            <v>9.6000000000000002E-2</v>
          </cell>
          <cell r="AT175">
            <v>9.6000000000000002E-2</v>
          </cell>
          <cell r="AU175">
            <v>9.6000000000000002E-2</v>
          </cell>
          <cell r="AV175">
            <v>9.6000000000000002E-2</v>
          </cell>
          <cell r="AW175">
            <v>9.6000000000000002E-2</v>
          </cell>
          <cell r="AX175">
            <v>9.6000000000000002E-2</v>
          </cell>
          <cell r="AY175">
            <v>9.6000000000000002E-2</v>
          </cell>
          <cell r="AZ175">
            <v>9.6000000000000002E-2</v>
          </cell>
          <cell r="BA175">
            <v>9.6000000000000002E-2</v>
          </cell>
          <cell r="BB175">
            <v>9.6000000000000002E-2</v>
          </cell>
          <cell r="BC175">
            <v>9.6000000000000002E-2</v>
          </cell>
          <cell r="BD175">
            <v>9.6000000000000002E-2</v>
          </cell>
          <cell r="BE175">
            <v>9.6000000000000002E-2</v>
          </cell>
          <cell r="BF175">
            <v>9.6000000000000002E-2</v>
          </cell>
          <cell r="BG175">
            <v>9.6000000000000002E-2</v>
          </cell>
          <cell r="BH175">
            <v>9.6000000000000002E-2</v>
          </cell>
          <cell r="BI175">
            <v>9.6000000000000002E-2</v>
          </cell>
          <cell r="BJ175">
            <v>9.6000000000000002E-2</v>
          </cell>
          <cell r="BK175">
            <v>9.6000000000000002E-2</v>
          </cell>
          <cell r="BL175">
            <v>9.6000000000000002E-2</v>
          </cell>
          <cell r="BM175">
            <v>9.6000000000000002E-2</v>
          </cell>
          <cell r="BN175">
            <v>9.6000000000000002E-2</v>
          </cell>
          <cell r="BO175">
            <v>9.6000000000000002E-2</v>
          </cell>
          <cell r="BP175">
            <v>9.6000000000000002E-2</v>
          </cell>
          <cell r="BQ175">
            <v>9.6000000000000002E-2</v>
          </cell>
          <cell r="BR175">
            <v>9.6000000000000002E-2</v>
          </cell>
          <cell r="BS175">
            <v>9.6000000000000002E-2</v>
          </cell>
          <cell r="BT175">
            <v>9.6000000000000002E-2</v>
          </cell>
          <cell r="BU175">
            <v>9.6000000000000002E-2</v>
          </cell>
          <cell r="BV175">
            <v>9.6000000000000002E-2</v>
          </cell>
          <cell r="BW175">
            <v>9.6000000000000002E-2</v>
          </cell>
          <cell r="BX175">
            <v>9.6000000000000002E-2</v>
          </cell>
          <cell r="BY175">
            <v>9.6000000000000002E-2</v>
          </cell>
          <cell r="BZ175">
            <v>9.6000000000000002E-2</v>
          </cell>
          <cell r="CA175">
            <v>9.6000000000000002E-2</v>
          </cell>
          <cell r="CB175">
            <v>9.6000000000000002E-2</v>
          </cell>
          <cell r="CC175">
            <v>9.6000000000000002E-2</v>
          </cell>
          <cell r="CD175">
            <v>9.6000000000000002E-2</v>
          </cell>
          <cell r="CE175">
            <v>9.6000000000000002E-2</v>
          </cell>
          <cell r="CF175">
            <v>9.6000000000000002E-2</v>
          </cell>
          <cell r="CG175">
            <v>9.6000000000000002E-2</v>
          </cell>
          <cell r="CH175">
            <v>9.6000000000000002E-2</v>
          </cell>
          <cell r="CI175">
            <v>9.6000000000000002E-2</v>
          </cell>
          <cell r="CJ175">
            <v>9.6000000000000002E-2</v>
          </cell>
          <cell r="CK175">
            <v>9.6000000000000002E-2</v>
          </cell>
          <cell r="CL175">
            <v>9.6000000000000002E-2</v>
          </cell>
          <cell r="CM175">
            <v>9.6000000000000002E-2</v>
          </cell>
          <cell r="CN175">
            <v>9.6000000000000002E-2</v>
          </cell>
          <cell r="CO175">
            <v>9.6000000000000002E-2</v>
          </cell>
          <cell r="CP175">
            <v>9.6000000000000002E-2</v>
          </cell>
          <cell r="CQ175">
            <v>9.6000000000000002E-2</v>
          </cell>
          <cell r="CR175">
            <v>9.6000000000000002E-2</v>
          </cell>
          <cell r="CS175">
            <v>9.6000000000000002E-2</v>
          </cell>
          <cell r="CT175">
            <v>9.6000000000000002E-2</v>
          </cell>
          <cell r="CU175">
            <v>9.6000000000000002E-2</v>
          </cell>
          <cell r="CV175">
            <v>9.6000000000000002E-2</v>
          </cell>
          <cell r="CW175">
            <v>9.6000000000000002E-2</v>
          </cell>
          <cell r="CX175">
            <v>9.6000000000000002E-2</v>
          </cell>
          <cell r="CY175">
            <v>9.6000000000000002E-2</v>
          </cell>
          <cell r="CZ175">
            <v>9.6000000000000002E-2</v>
          </cell>
          <cell r="DA175">
            <v>9.6000000000000002E-2</v>
          </cell>
          <cell r="DB175">
            <v>9.6000000000000002E-2</v>
          </cell>
          <cell r="DC175">
            <v>9.6000000000000002E-2</v>
          </cell>
          <cell r="DD175">
            <v>9.6000000000000002E-2</v>
          </cell>
          <cell r="DE175">
            <v>9.6000000000000002E-2</v>
          </cell>
          <cell r="DF175">
            <v>9.6000000000000002E-2</v>
          </cell>
          <cell r="DG175">
            <v>9.6000000000000002E-2</v>
          </cell>
          <cell r="DH175">
            <v>9.6000000000000002E-2</v>
          </cell>
          <cell r="DI175">
            <v>9.6000000000000002E-2</v>
          </cell>
          <cell r="DJ175">
            <v>9.6000000000000002E-2</v>
          </cell>
          <cell r="DL175" t="str">
            <v>.Iron and Steel.Steel Product.BilletsONService requested.Iron and Steel.Steel Product.Billets.Light Structural Shapes</v>
          </cell>
        </row>
        <row r="176">
          <cell r="L176"/>
          <cell r="M176" t="str">
            <v>tonne</v>
          </cell>
          <cell r="N176">
            <v>0.33200000000000002</v>
          </cell>
          <cell r="O176">
            <v>0.33200000000000002</v>
          </cell>
          <cell r="P176">
            <v>0.33200000000000002</v>
          </cell>
          <cell r="Q176">
            <v>0.33200000000000002</v>
          </cell>
          <cell r="R176">
            <v>0.33200000000000002</v>
          </cell>
          <cell r="S176">
            <v>0.33200000000000002</v>
          </cell>
          <cell r="T176">
            <v>0.33200000000000002</v>
          </cell>
          <cell r="U176">
            <v>0.33200000000000002</v>
          </cell>
          <cell r="V176">
            <v>0.33200000000000002</v>
          </cell>
          <cell r="W176">
            <v>0.33200000000000002</v>
          </cell>
          <cell r="X176">
            <v>0.33200000000000002</v>
          </cell>
          <cell r="Y176">
            <v>0.33200000000000002</v>
          </cell>
          <cell r="Z176">
            <v>0.33200000000000002</v>
          </cell>
          <cell r="AA176">
            <v>0.33200000000000002</v>
          </cell>
          <cell r="AB176">
            <v>0.33200000000000002</v>
          </cell>
          <cell r="AC176">
            <v>0.33200000000000002</v>
          </cell>
          <cell r="AD176">
            <v>0.33200000000000002</v>
          </cell>
          <cell r="AE176">
            <v>0.33200000000000002</v>
          </cell>
          <cell r="AF176">
            <v>0.33200000000000002</v>
          </cell>
          <cell r="AG176">
            <v>0.33200000000000002</v>
          </cell>
          <cell r="AH176">
            <v>0.33200000000000002</v>
          </cell>
          <cell r="AI176">
            <v>0.33200000000000002</v>
          </cell>
          <cell r="AJ176">
            <v>0.33200000000000002</v>
          </cell>
          <cell r="AK176">
            <v>0.33200000000000002</v>
          </cell>
          <cell r="AL176">
            <v>0.33200000000000002</v>
          </cell>
          <cell r="AM176">
            <v>0.33200000000000002</v>
          </cell>
          <cell r="AN176">
            <v>0.33200000000000002</v>
          </cell>
          <cell r="AO176">
            <v>0.33200000000000002</v>
          </cell>
          <cell r="AP176">
            <v>0.33200000000000002</v>
          </cell>
          <cell r="AQ176">
            <v>0.33200000000000002</v>
          </cell>
          <cell r="AR176">
            <v>0.33200000000000002</v>
          </cell>
          <cell r="AS176">
            <v>0.33200000000000002</v>
          </cell>
          <cell r="AT176">
            <v>0.33200000000000002</v>
          </cell>
          <cell r="AU176">
            <v>0.33200000000000002</v>
          </cell>
          <cell r="AV176">
            <v>0.33200000000000002</v>
          </cell>
          <cell r="AW176">
            <v>0.33200000000000002</v>
          </cell>
          <cell r="AX176">
            <v>0.33200000000000002</v>
          </cell>
          <cell r="AY176">
            <v>0.33200000000000002</v>
          </cell>
          <cell r="AZ176">
            <v>0.33200000000000002</v>
          </cell>
          <cell r="BA176">
            <v>0.33200000000000002</v>
          </cell>
          <cell r="BB176">
            <v>0.33200000000000002</v>
          </cell>
          <cell r="BC176">
            <v>0.33200000000000002</v>
          </cell>
          <cell r="BD176">
            <v>0.33200000000000002</v>
          </cell>
          <cell r="BE176">
            <v>0.33200000000000002</v>
          </cell>
          <cell r="BF176">
            <v>0.33200000000000002</v>
          </cell>
          <cell r="BG176">
            <v>0.33200000000000002</v>
          </cell>
          <cell r="BH176">
            <v>0.33200000000000002</v>
          </cell>
          <cell r="BI176">
            <v>0.33200000000000002</v>
          </cell>
          <cell r="BJ176">
            <v>0.33200000000000002</v>
          </cell>
          <cell r="BK176">
            <v>0.33200000000000002</v>
          </cell>
          <cell r="BL176">
            <v>0.33200000000000002</v>
          </cell>
          <cell r="BM176">
            <v>0.33200000000000002</v>
          </cell>
          <cell r="BN176">
            <v>0.33200000000000002</v>
          </cell>
          <cell r="BO176">
            <v>0.33200000000000002</v>
          </cell>
          <cell r="BP176">
            <v>0.33200000000000002</v>
          </cell>
          <cell r="BQ176">
            <v>0.33200000000000002</v>
          </cell>
          <cell r="BR176">
            <v>0.33200000000000002</v>
          </cell>
          <cell r="BS176">
            <v>0.33200000000000002</v>
          </cell>
          <cell r="BT176">
            <v>0.33200000000000002</v>
          </cell>
          <cell r="BU176">
            <v>0.33200000000000002</v>
          </cell>
          <cell r="BV176">
            <v>0.33200000000000002</v>
          </cell>
          <cell r="BW176">
            <v>0.33200000000000002</v>
          </cell>
          <cell r="BX176">
            <v>0.33200000000000002</v>
          </cell>
          <cell r="BY176">
            <v>0.33200000000000002</v>
          </cell>
          <cell r="BZ176">
            <v>0.33200000000000002</v>
          </cell>
          <cell r="CA176">
            <v>0.33200000000000002</v>
          </cell>
          <cell r="CB176">
            <v>0.33200000000000002</v>
          </cell>
          <cell r="CC176">
            <v>0.33200000000000002</v>
          </cell>
          <cell r="CD176">
            <v>0.33200000000000002</v>
          </cell>
          <cell r="CE176">
            <v>0.33200000000000002</v>
          </cell>
          <cell r="CF176">
            <v>0.33200000000000002</v>
          </cell>
          <cell r="CG176">
            <v>0.33200000000000002</v>
          </cell>
          <cell r="CH176">
            <v>0.33200000000000002</v>
          </cell>
          <cell r="CI176">
            <v>0.33200000000000002</v>
          </cell>
          <cell r="CJ176">
            <v>0.33200000000000002</v>
          </cell>
          <cell r="CK176">
            <v>0.33200000000000002</v>
          </cell>
          <cell r="CL176">
            <v>0.33200000000000002</v>
          </cell>
          <cell r="CM176">
            <v>0.33200000000000002</v>
          </cell>
          <cell r="CN176">
            <v>0.33200000000000002</v>
          </cell>
          <cell r="CO176">
            <v>0.33200000000000002</v>
          </cell>
          <cell r="CP176">
            <v>0.33200000000000002</v>
          </cell>
          <cell r="CQ176">
            <v>0.33200000000000002</v>
          </cell>
          <cell r="CR176">
            <v>0.33200000000000002</v>
          </cell>
          <cell r="CS176">
            <v>0.33200000000000002</v>
          </cell>
          <cell r="CT176">
            <v>0.33200000000000002</v>
          </cell>
          <cell r="CU176">
            <v>0.33200000000000002</v>
          </cell>
          <cell r="CV176">
            <v>0.33200000000000002</v>
          </cell>
          <cell r="CW176">
            <v>0.33200000000000002</v>
          </cell>
          <cell r="CX176">
            <v>0.33200000000000002</v>
          </cell>
          <cell r="CY176">
            <v>0.33200000000000002</v>
          </cell>
          <cell r="CZ176">
            <v>0.33200000000000002</v>
          </cell>
          <cell r="DA176">
            <v>0.33200000000000002</v>
          </cell>
          <cell r="DB176">
            <v>0.33200000000000002</v>
          </cell>
          <cell r="DC176">
            <v>0.33200000000000002</v>
          </cell>
          <cell r="DD176">
            <v>0.33200000000000002</v>
          </cell>
          <cell r="DE176">
            <v>0.33200000000000002</v>
          </cell>
          <cell r="DF176">
            <v>0.33200000000000002</v>
          </cell>
          <cell r="DG176">
            <v>0.33200000000000002</v>
          </cell>
          <cell r="DH176">
            <v>0.33200000000000002</v>
          </cell>
          <cell r="DI176">
            <v>0.33200000000000002</v>
          </cell>
          <cell r="DJ176">
            <v>0.33200000000000002</v>
          </cell>
          <cell r="DL176" t="str">
            <v>.Iron and Steel.Steel Product.BilletsONService requested.Iron and Steel.Steel Product.Billets.Rod</v>
          </cell>
        </row>
        <row r="177">
          <cell r="L177"/>
          <cell r="M177" t="str">
            <v>tonne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.Iron and Steel.Steel Product.BilletsONService requested.Iron and Steel.Molten Steel</v>
          </cell>
        </row>
        <row r="178">
          <cell r="L178"/>
          <cell r="M178" t="str">
            <v>GJ</v>
          </cell>
          <cell r="N178">
            <v>0.01</v>
          </cell>
          <cell r="O178">
            <v>0.01</v>
          </cell>
          <cell r="P178">
            <v>0.01</v>
          </cell>
          <cell r="Q178">
            <v>0.01</v>
          </cell>
          <cell r="R178">
            <v>0.01</v>
          </cell>
          <cell r="S178">
            <v>0.01</v>
          </cell>
          <cell r="T178">
            <v>0.01</v>
          </cell>
          <cell r="U178">
            <v>0.01</v>
          </cell>
          <cell r="V178">
            <v>0.01</v>
          </cell>
          <cell r="W178">
            <v>0.01</v>
          </cell>
          <cell r="X178">
            <v>0.01</v>
          </cell>
          <cell r="Y178">
            <v>0.01</v>
          </cell>
          <cell r="Z178">
            <v>0.01</v>
          </cell>
          <cell r="AA178">
            <v>0.01</v>
          </cell>
          <cell r="AB178">
            <v>0.01</v>
          </cell>
          <cell r="AC178">
            <v>0.01</v>
          </cell>
          <cell r="AD178">
            <v>0.01</v>
          </cell>
          <cell r="AE178">
            <v>0.01</v>
          </cell>
          <cell r="AF178">
            <v>0.01</v>
          </cell>
          <cell r="AG178">
            <v>0.01</v>
          </cell>
          <cell r="AH178">
            <v>0.01</v>
          </cell>
          <cell r="AI178">
            <v>0.01</v>
          </cell>
          <cell r="AJ178">
            <v>0.01</v>
          </cell>
          <cell r="AK178">
            <v>0.01</v>
          </cell>
          <cell r="AL178">
            <v>0.01</v>
          </cell>
          <cell r="AM178">
            <v>0.01</v>
          </cell>
          <cell r="AN178">
            <v>0.01</v>
          </cell>
          <cell r="AO178">
            <v>0.01</v>
          </cell>
          <cell r="AP178">
            <v>0.01</v>
          </cell>
          <cell r="AQ178">
            <v>0.01</v>
          </cell>
          <cell r="AR178">
            <v>0.01</v>
          </cell>
          <cell r="AS178">
            <v>0.01</v>
          </cell>
          <cell r="AT178">
            <v>0.01</v>
          </cell>
          <cell r="AU178">
            <v>0.01</v>
          </cell>
          <cell r="AV178">
            <v>0.01</v>
          </cell>
          <cell r="AW178">
            <v>0.01</v>
          </cell>
          <cell r="AX178">
            <v>0.01</v>
          </cell>
          <cell r="AY178">
            <v>0.01</v>
          </cell>
          <cell r="AZ178">
            <v>0.01</v>
          </cell>
          <cell r="BA178">
            <v>0.01</v>
          </cell>
          <cell r="BB178">
            <v>0.01</v>
          </cell>
          <cell r="BC178">
            <v>0.01</v>
          </cell>
          <cell r="BD178">
            <v>0.01</v>
          </cell>
          <cell r="BE178">
            <v>0.01</v>
          </cell>
          <cell r="BF178">
            <v>0.01</v>
          </cell>
          <cell r="BG178">
            <v>0.01</v>
          </cell>
          <cell r="BH178">
            <v>0.01</v>
          </cell>
          <cell r="BI178">
            <v>0.01</v>
          </cell>
          <cell r="BJ178">
            <v>0.01</v>
          </cell>
          <cell r="BK178">
            <v>0.01</v>
          </cell>
          <cell r="BL178">
            <v>0.01</v>
          </cell>
          <cell r="BM178">
            <v>0.01</v>
          </cell>
          <cell r="BN178">
            <v>0.01</v>
          </cell>
          <cell r="BO178">
            <v>0.01</v>
          </cell>
          <cell r="BP178">
            <v>0.01</v>
          </cell>
          <cell r="BQ178">
            <v>0.01</v>
          </cell>
          <cell r="BR178">
            <v>0.01</v>
          </cell>
          <cell r="BS178">
            <v>0.01</v>
          </cell>
          <cell r="BT178">
            <v>0.01</v>
          </cell>
          <cell r="BU178">
            <v>0.01</v>
          </cell>
          <cell r="BV178">
            <v>0.01</v>
          </cell>
          <cell r="BW178">
            <v>0.01</v>
          </cell>
          <cell r="BX178">
            <v>0.01</v>
          </cell>
          <cell r="BY178">
            <v>0.01</v>
          </cell>
          <cell r="BZ178">
            <v>0.01</v>
          </cell>
          <cell r="CA178">
            <v>0.01</v>
          </cell>
          <cell r="CB178">
            <v>0.01</v>
          </cell>
          <cell r="CC178">
            <v>0.01</v>
          </cell>
          <cell r="CD178">
            <v>0.01</v>
          </cell>
          <cell r="CE178">
            <v>0.01</v>
          </cell>
          <cell r="CF178">
            <v>0.01</v>
          </cell>
          <cell r="CG178">
            <v>0.01</v>
          </cell>
          <cell r="CH178">
            <v>0.01</v>
          </cell>
          <cell r="CI178">
            <v>0.01</v>
          </cell>
          <cell r="CJ178">
            <v>0.01</v>
          </cell>
          <cell r="CK178">
            <v>0.01</v>
          </cell>
          <cell r="CL178">
            <v>0.01</v>
          </cell>
          <cell r="CM178">
            <v>0.01</v>
          </cell>
          <cell r="CN178">
            <v>0.01</v>
          </cell>
          <cell r="CO178">
            <v>0.01</v>
          </cell>
          <cell r="CP178">
            <v>0.01</v>
          </cell>
          <cell r="CQ178">
            <v>0.01</v>
          </cell>
          <cell r="CR178">
            <v>0.01</v>
          </cell>
          <cell r="CS178">
            <v>0.01</v>
          </cell>
          <cell r="CT178">
            <v>0.01</v>
          </cell>
          <cell r="CU178">
            <v>0.01</v>
          </cell>
          <cell r="CV178">
            <v>0.01</v>
          </cell>
          <cell r="CW178">
            <v>0.01</v>
          </cell>
          <cell r="CX178">
            <v>0.01</v>
          </cell>
          <cell r="CY178">
            <v>0.01</v>
          </cell>
          <cell r="CZ178">
            <v>0.01</v>
          </cell>
          <cell r="DA178">
            <v>0.01</v>
          </cell>
          <cell r="DB178">
            <v>0.01</v>
          </cell>
          <cell r="DC178">
            <v>0.01</v>
          </cell>
          <cell r="DD178">
            <v>0.01</v>
          </cell>
          <cell r="DE178">
            <v>0.01</v>
          </cell>
          <cell r="DF178">
            <v>0.01</v>
          </cell>
          <cell r="DG178">
            <v>0.01</v>
          </cell>
          <cell r="DH178">
            <v>0.01</v>
          </cell>
          <cell r="DI178">
            <v>0.01</v>
          </cell>
          <cell r="DJ178">
            <v>0.01</v>
          </cell>
          <cell r="DL178" t="str">
            <v>.Iron and Steel.Steel Product.BilletsONService requested.Iron and Steel.HVAC</v>
          </cell>
        </row>
        <row r="179">
          <cell r="L179"/>
          <cell r="M179" t="str">
            <v>GJ</v>
          </cell>
          <cell r="N179">
            <v>3.3E-3</v>
          </cell>
          <cell r="O179">
            <v>3.3E-3</v>
          </cell>
          <cell r="P179">
            <v>3.3E-3</v>
          </cell>
          <cell r="Q179">
            <v>3.3E-3</v>
          </cell>
          <cell r="R179">
            <v>3.3E-3</v>
          </cell>
          <cell r="S179">
            <v>3.3E-3</v>
          </cell>
          <cell r="T179">
            <v>3.3E-3</v>
          </cell>
          <cell r="U179">
            <v>3.3E-3</v>
          </cell>
          <cell r="V179">
            <v>3.3E-3</v>
          </cell>
          <cell r="W179">
            <v>3.3E-3</v>
          </cell>
          <cell r="X179">
            <v>3.3E-3</v>
          </cell>
          <cell r="Y179">
            <v>3.3E-3</v>
          </cell>
          <cell r="Z179">
            <v>3.3E-3</v>
          </cell>
          <cell r="AA179">
            <v>3.3E-3</v>
          </cell>
          <cell r="AB179">
            <v>3.3E-3</v>
          </cell>
          <cell r="AC179">
            <v>3.3E-3</v>
          </cell>
          <cell r="AD179">
            <v>3.3E-3</v>
          </cell>
          <cell r="AE179">
            <v>3.3E-3</v>
          </cell>
          <cell r="AF179">
            <v>3.3E-3</v>
          </cell>
          <cell r="AG179">
            <v>3.3E-3</v>
          </cell>
          <cell r="AH179">
            <v>3.3E-3</v>
          </cell>
          <cell r="AI179">
            <v>3.3E-3</v>
          </cell>
          <cell r="AJ179">
            <v>3.3E-3</v>
          </cell>
          <cell r="AK179">
            <v>3.3E-3</v>
          </cell>
          <cell r="AL179">
            <v>3.3E-3</v>
          </cell>
          <cell r="AM179">
            <v>3.3E-3</v>
          </cell>
          <cell r="AN179">
            <v>3.3E-3</v>
          </cell>
          <cell r="AO179">
            <v>3.3E-3</v>
          </cell>
          <cell r="AP179">
            <v>3.3E-3</v>
          </cell>
          <cell r="AQ179">
            <v>3.3E-3</v>
          </cell>
          <cell r="AR179">
            <v>3.3E-3</v>
          </cell>
          <cell r="AS179">
            <v>3.3E-3</v>
          </cell>
          <cell r="AT179">
            <v>3.3E-3</v>
          </cell>
          <cell r="AU179">
            <v>3.3E-3</v>
          </cell>
          <cell r="AV179">
            <v>3.3E-3</v>
          </cell>
          <cell r="AW179">
            <v>3.3E-3</v>
          </cell>
          <cell r="AX179">
            <v>3.3E-3</v>
          </cell>
          <cell r="AY179">
            <v>3.3E-3</v>
          </cell>
          <cell r="AZ179">
            <v>3.3E-3</v>
          </cell>
          <cell r="BA179">
            <v>3.3E-3</v>
          </cell>
          <cell r="BB179">
            <v>3.3E-3</v>
          </cell>
          <cell r="BC179">
            <v>3.3E-3</v>
          </cell>
          <cell r="BD179">
            <v>3.3E-3</v>
          </cell>
          <cell r="BE179">
            <v>3.3E-3</v>
          </cell>
          <cell r="BF179">
            <v>3.3E-3</v>
          </cell>
          <cell r="BG179">
            <v>3.3E-3</v>
          </cell>
          <cell r="BH179">
            <v>3.3E-3</v>
          </cell>
          <cell r="BI179">
            <v>3.3E-3</v>
          </cell>
          <cell r="BJ179">
            <v>3.3E-3</v>
          </cell>
          <cell r="BK179">
            <v>3.3E-3</v>
          </cell>
          <cell r="BL179">
            <v>3.3E-3</v>
          </cell>
          <cell r="BM179">
            <v>3.3E-3</v>
          </cell>
          <cell r="BN179">
            <v>3.3E-3</v>
          </cell>
          <cell r="BO179">
            <v>3.3E-3</v>
          </cell>
          <cell r="BP179">
            <v>3.3E-3</v>
          </cell>
          <cell r="BQ179">
            <v>3.3E-3</v>
          </cell>
          <cell r="BR179">
            <v>3.3E-3</v>
          </cell>
          <cell r="BS179">
            <v>3.3E-3</v>
          </cell>
          <cell r="BT179">
            <v>3.3E-3</v>
          </cell>
          <cell r="BU179">
            <v>3.3E-3</v>
          </cell>
          <cell r="BV179">
            <v>3.3E-3</v>
          </cell>
          <cell r="BW179">
            <v>3.3E-3</v>
          </cell>
          <cell r="BX179">
            <v>3.3E-3</v>
          </cell>
          <cell r="BY179">
            <v>3.3E-3</v>
          </cell>
          <cell r="BZ179">
            <v>3.3E-3</v>
          </cell>
          <cell r="CA179">
            <v>3.3E-3</v>
          </cell>
          <cell r="CB179">
            <v>3.3E-3</v>
          </cell>
          <cell r="CC179">
            <v>3.3E-3</v>
          </cell>
          <cell r="CD179">
            <v>3.3E-3</v>
          </cell>
          <cell r="CE179">
            <v>3.3E-3</v>
          </cell>
          <cell r="CF179">
            <v>3.3E-3</v>
          </cell>
          <cell r="CG179">
            <v>3.3E-3</v>
          </cell>
          <cell r="CH179">
            <v>3.3E-3</v>
          </cell>
          <cell r="CI179">
            <v>3.3E-3</v>
          </cell>
          <cell r="CJ179">
            <v>3.3E-3</v>
          </cell>
          <cell r="CK179">
            <v>3.3E-3</v>
          </cell>
          <cell r="CL179">
            <v>3.3E-3</v>
          </cell>
          <cell r="CM179">
            <v>3.3E-3</v>
          </cell>
          <cell r="CN179">
            <v>3.3E-3</v>
          </cell>
          <cell r="CO179">
            <v>3.3E-3</v>
          </cell>
          <cell r="CP179">
            <v>3.3E-3</v>
          </cell>
          <cell r="CQ179">
            <v>3.3E-3</v>
          </cell>
          <cell r="CR179">
            <v>3.3E-3</v>
          </cell>
          <cell r="CS179">
            <v>3.3E-3</v>
          </cell>
          <cell r="CT179">
            <v>3.3E-3</v>
          </cell>
          <cell r="CU179">
            <v>3.3E-3</v>
          </cell>
          <cell r="CV179">
            <v>3.3E-3</v>
          </cell>
          <cell r="CW179">
            <v>3.3E-3</v>
          </cell>
          <cell r="CX179">
            <v>3.3E-3</v>
          </cell>
          <cell r="CY179">
            <v>3.3E-3</v>
          </cell>
          <cell r="CZ179">
            <v>3.3E-3</v>
          </cell>
          <cell r="DA179">
            <v>3.3E-3</v>
          </cell>
          <cell r="DB179">
            <v>3.3E-3</v>
          </cell>
          <cell r="DC179">
            <v>3.3E-3</v>
          </cell>
          <cell r="DD179">
            <v>3.3E-3</v>
          </cell>
          <cell r="DE179">
            <v>3.3E-3</v>
          </cell>
          <cell r="DF179">
            <v>3.3E-3</v>
          </cell>
          <cell r="DG179">
            <v>3.3E-3</v>
          </cell>
          <cell r="DH179">
            <v>3.3E-3</v>
          </cell>
          <cell r="DI179">
            <v>3.3E-3</v>
          </cell>
          <cell r="DJ179">
            <v>3.3E-3</v>
          </cell>
          <cell r="DL179" t="str">
            <v>.Iron and Steel.Steel Product.BilletsONService requested.Iron and Steel.Lighting</v>
          </cell>
        </row>
        <row r="180">
          <cell r="L180"/>
          <cell r="M180" t="str">
            <v>tonne</v>
          </cell>
          <cell r="N180">
            <v>1.01</v>
          </cell>
          <cell r="O180">
            <v>1.01</v>
          </cell>
          <cell r="P180">
            <v>1.01</v>
          </cell>
          <cell r="Q180">
            <v>1.01</v>
          </cell>
          <cell r="R180">
            <v>1.01</v>
          </cell>
          <cell r="S180">
            <v>1.01</v>
          </cell>
          <cell r="T180">
            <v>1.01</v>
          </cell>
          <cell r="U180">
            <v>1.01</v>
          </cell>
          <cell r="V180">
            <v>1.01</v>
          </cell>
          <cell r="W180">
            <v>1.01</v>
          </cell>
          <cell r="X180">
            <v>1.01</v>
          </cell>
          <cell r="Y180">
            <v>1.01</v>
          </cell>
          <cell r="Z180">
            <v>1.01</v>
          </cell>
          <cell r="AA180">
            <v>1.01</v>
          </cell>
          <cell r="AB180">
            <v>1.01</v>
          </cell>
          <cell r="AC180">
            <v>1.01</v>
          </cell>
          <cell r="AD180">
            <v>1.01</v>
          </cell>
          <cell r="AE180">
            <v>1.01</v>
          </cell>
          <cell r="AF180">
            <v>1.01</v>
          </cell>
          <cell r="AG180">
            <v>1.01</v>
          </cell>
          <cell r="AH180">
            <v>1.01</v>
          </cell>
          <cell r="AI180">
            <v>1.01</v>
          </cell>
          <cell r="AJ180">
            <v>1.01</v>
          </cell>
          <cell r="AK180">
            <v>1.01</v>
          </cell>
          <cell r="AL180">
            <v>1.01</v>
          </cell>
          <cell r="AM180">
            <v>1.01</v>
          </cell>
          <cell r="AN180">
            <v>1.01</v>
          </cell>
          <cell r="AO180">
            <v>1.01</v>
          </cell>
          <cell r="AP180">
            <v>1.01</v>
          </cell>
          <cell r="AQ180">
            <v>1.01</v>
          </cell>
          <cell r="AR180">
            <v>1.01</v>
          </cell>
          <cell r="AS180">
            <v>1.01</v>
          </cell>
          <cell r="AT180">
            <v>1.01</v>
          </cell>
          <cell r="AU180">
            <v>1.01</v>
          </cell>
          <cell r="AV180">
            <v>1.01</v>
          </cell>
          <cell r="AW180">
            <v>1.01</v>
          </cell>
          <cell r="AX180">
            <v>1.01</v>
          </cell>
          <cell r="AY180">
            <v>1.01</v>
          </cell>
          <cell r="AZ180">
            <v>1.01</v>
          </cell>
          <cell r="BA180">
            <v>1.01</v>
          </cell>
          <cell r="BB180">
            <v>1.01</v>
          </cell>
          <cell r="BC180">
            <v>1.01</v>
          </cell>
          <cell r="BD180">
            <v>1.01</v>
          </cell>
          <cell r="BE180">
            <v>1.01</v>
          </cell>
          <cell r="BF180">
            <v>1.01</v>
          </cell>
          <cell r="BG180">
            <v>1.01</v>
          </cell>
          <cell r="BH180">
            <v>1.01</v>
          </cell>
          <cell r="BI180">
            <v>1.01</v>
          </cell>
          <cell r="BJ180">
            <v>1.01</v>
          </cell>
          <cell r="BK180">
            <v>1.01</v>
          </cell>
          <cell r="BL180">
            <v>1.01</v>
          </cell>
          <cell r="BM180">
            <v>1.01</v>
          </cell>
          <cell r="BN180">
            <v>1.01</v>
          </cell>
          <cell r="BO180">
            <v>1.01</v>
          </cell>
          <cell r="BP180">
            <v>1.01</v>
          </cell>
          <cell r="BQ180">
            <v>1.01</v>
          </cell>
          <cell r="BR180">
            <v>1.01</v>
          </cell>
          <cell r="BS180">
            <v>1.01</v>
          </cell>
          <cell r="BT180">
            <v>1.01</v>
          </cell>
          <cell r="BU180">
            <v>1.01</v>
          </cell>
          <cell r="BV180">
            <v>1.01</v>
          </cell>
          <cell r="BW180">
            <v>1.01</v>
          </cell>
          <cell r="BX180">
            <v>1.01</v>
          </cell>
          <cell r="BY180">
            <v>1.01</v>
          </cell>
          <cell r="BZ180">
            <v>1.01</v>
          </cell>
          <cell r="CA180">
            <v>1.01</v>
          </cell>
          <cell r="CB180">
            <v>1.01</v>
          </cell>
          <cell r="CC180">
            <v>1.01</v>
          </cell>
          <cell r="CD180">
            <v>1.01</v>
          </cell>
          <cell r="CE180">
            <v>1.01</v>
          </cell>
          <cell r="CF180">
            <v>1.01</v>
          </cell>
          <cell r="CG180">
            <v>1.01</v>
          </cell>
          <cell r="CH180">
            <v>1.01</v>
          </cell>
          <cell r="CI180">
            <v>1.01</v>
          </cell>
          <cell r="CJ180">
            <v>1.01</v>
          </cell>
          <cell r="CK180">
            <v>1.01</v>
          </cell>
          <cell r="CL180">
            <v>1.01</v>
          </cell>
          <cell r="CM180">
            <v>1.01</v>
          </cell>
          <cell r="CN180">
            <v>1.01</v>
          </cell>
          <cell r="CO180">
            <v>1.01</v>
          </cell>
          <cell r="CP180">
            <v>1.01</v>
          </cell>
          <cell r="CQ180">
            <v>1.01</v>
          </cell>
          <cell r="CR180">
            <v>1.01</v>
          </cell>
          <cell r="CS180">
            <v>1.01</v>
          </cell>
          <cell r="CT180">
            <v>1.01</v>
          </cell>
          <cell r="CU180">
            <v>1.01</v>
          </cell>
          <cell r="CV180">
            <v>1.01</v>
          </cell>
          <cell r="CW180">
            <v>1.01</v>
          </cell>
          <cell r="CX180">
            <v>1.01</v>
          </cell>
          <cell r="CY180">
            <v>1.01</v>
          </cell>
          <cell r="CZ180">
            <v>1.01</v>
          </cell>
          <cell r="DA180">
            <v>1.01</v>
          </cell>
          <cell r="DB180">
            <v>1.01</v>
          </cell>
          <cell r="DC180">
            <v>1.01</v>
          </cell>
          <cell r="DD180">
            <v>1.01</v>
          </cell>
          <cell r="DE180">
            <v>1.01</v>
          </cell>
          <cell r="DF180">
            <v>1.01</v>
          </cell>
          <cell r="DG180">
            <v>1.01</v>
          </cell>
          <cell r="DH180">
            <v>1.01</v>
          </cell>
          <cell r="DI180">
            <v>1.01</v>
          </cell>
          <cell r="DJ180">
            <v>1.01</v>
          </cell>
          <cell r="DL180" t="str">
            <v>.Iron and Steel.Steel Product.BloomsONService requested.Iron and Steel.Steel Product.Blooms.Bloom Casting</v>
          </cell>
        </row>
        <row r="181">
          <cell r="L181"/>
          <cell r="M181" t="str">
            <v>tonne</v>
          </cell>
          <cell r="N181">
            <v>0.58299999999999996</v>
          </cell>
          <cell r="O181">
            <v>0.58299999999999996</v>
          </cell>
          <cell r="P181">
            <v>0.58299999999999996</v>
          </cell>
          <cell r="Q181">
            <v>0.58299999999999996</v>
          </cell>
          <cell r="R181">
            <v>0.58299999999999996</v>
          </cell>
          <cell r="S181">
            <v>0.58299999999999996</v>
          </cell>
          <cell r="T181">
            <v>0.58299999999999996</v>
          </cell>
          <cell r="U181">
            <v>0.58299999999999996</v>
          </cell>
          <cell r="V181">
            <v>0.58299999999999996</v>
          </cell>
          <cell r="W181">
            <v>0.58299999999999996</v>
          </cell>
          <cell r="X181">
            <v>0.58299999999999996</v>
          </cell>
          <cell r="Y181">
            <v>0.58299999999999996</v>
          </cell>
          <cell r="Z181">
            <v>0.58299999999999996</v>
          </cell>
          <cell r="AA181">
            <v>0.58299999999999996</v>
          </cell>
          <cell r="AB181">
            <v>0.58299999999999996</v>
          </cell>
          <cell r="AC181">
            <v>0.58299999999999996</v>
          </cell>
          <cell r="AD181">
            <v>0.58299999999999996</v>
          </cell>
          <cell r="AE181">
            <v>0.58299999999999996</v>
          </cell>
          <cell r="AF181">
            <v>0.58299999999999996</v>
          </cell>
          <cell r="AG181">
            <v>0.58299999999999996</v>
          </cell>
          <cell r="AH181">
            <v>0.58299999999999996</v>
          </cell>
          <cell r="AI181">
            <v>0.58299999999999996</v>
          </cell>
          <cell r="AJ181">
            <v>0.58299999999999996</v>
          </cell>
          <cell r="AK181">
            <v>0.58299999999999996</v>
          </cell>
          <cell r="AL181">
            <v>0.58299999999999996</v>
          </cell>
          <cell r="AM181">
            <v>0.58299999999999996</v>
          </cell>
          <cell r="AN181">
            <v>0.58299999999999996</v>
          </cell>
          <cell r="AO181">
            <v>0.58299999999999996</v>
          </cell>
          <cell r="AP181">
            <v>0.58299999999999996</v>
          </cell>
          <cell r="AQ181">
            <v>0.58299999999999996</v>
          </cell>
          <cell r="AR181">
            <v>0.58299999999999996</v>
          </cell>
          <cell r="AS181">
            <v>0.58299999999999996</v>
          </cell>
          <cell r="AT181">
            <v>0.58299999999999996</v>
          </cell>
          <cell r="AU181">
            <v>0.58299999999999996</v>
          </cell>
          <cell r="AV181">
            <v>0.58299999999999996</v>
          </cell>
          <cell r="AW181">
            <v>0.58299999999999996</v>
          </cell>
          <cell r="AX181">
            <v>0.58299999999999996</v>
          </cell>
          <cell r="AY181">
            <v>0.58299999999999996</v>
          </cell>
          <cell r="AZ181">
            <v>0.58299999999999996</v>
          </cell>
          <cell r="BA181">
            <v>0.58299999999999996</v>
          </cell>
          <cell r="BB181">
            <v>0.58299999999999996</v>
          </cell>
          <cell r="BC181">
            <v>0.58299999999999996</v>
          </cell>
          <cell r="BD181">
            <v>0.58299999999999996</v>
          </cell>
          <cell r="BE181">
            <v>0.58299999999999996</v>
          </cell>
          <cell r="BF181">
            <v>0.58299999999999996</v>
          </cell>
          <cell r="BG181">
            <v>0.58299999999999996</v>
          </cell>
          <cell r="BH181">
            <v>0.58299999999999996</v>
          </cell>
          <cell r="BI181">
            <v>0.58299999999999996</v>
          </cell>
          <cell r="BJ181">
            <v>0.58299999999999996</v>
          </cell>
          <cell r="BK181">
            <v>0.58299999999999996</v>
          </cell>
          <cell r="BL181">
            <v>0.58299999999999996</v>
          </cell>
          <cell r="BM181">
            <v>0.58299999999999996</v>
          </cell>
          <cell r="BN181">
            <v>0.58299999999999996</v>
          </cell>
          <cell r="BO181">
            <v>0.58299999999999996</v>
          </cell>
          <cell r="BP181">
            <v>0.58299999999999996</v>
          </cell>
          <cell r="BQ181">
            <v>0.58299999999999996</v>
          </cell>
          <cell r="BR181">
            <v>0.58299999999999996</v>
          </cell>
          <cell r="BS181">
            <v>0.58299999999999996</v>
          </cell>
          <cell r="BT181">
            <v>0.58299999999999996</v>
          </cell>
          <cell r="BU181">
            <v>0.58299999999999996</v>
          </cell>
          <cell r="BV181">
            <v>0.58299999999999996</v>
          </cell>
          <cell r="BW181">
            <v>0.58299999999999996</v>
          </cell>
          <cell r="BX181">
            <v>0.58299999999999996</v>
          </cell>
          <cell r="BY181">
            <v>0.58299999999999996</v>
          </cell>
          <cell r="BZ181">
            <v>0.58299999999999996</v>
          </cell>
          <cell r="CA181">
            <v>0.58299999999999996</v>
          </cell>
          <cell r="CB181">
            <v>0.58299999999999996</v>
          </cell>
          <cell r="CC181">
            <v>0.58299999999999996</v>
          </cell>
          <cell r="CD181">
            <v>0.58299999999999996</v>
          </cell>
          <cell r="CE181">
            <v>0.58299999999999996</v>
          </cell>
          <cell r="CF181">
            <v>0.58299999999999996</v>
          </cell>
          <cell r="CG181">
            <v>0.58299999999999996</v>
          </cell>
          <cell r="CH181">
            <v>0.58299999999999996</v>
          </cell>
          <cell r="CI181">
            <v>0.58299999999999996</v>
          </cell>
          <cell r="CJ181">
            <v>0.58299999999999996</v>
          </cell>
          <cell r="CK181">
            <v>0.58299999999999996</v>
          </cell>
          <cell r="CL181">
            <v>0.58299999999999996</v>
          </cell>
          <cell r="CM181">
            <v>0.58299999999999996</v>
          </cell>
          <cell r="CN181">
            <v>0.58299999999999996</v>
          </cell>
          <cell r="CO181">
            <v>0.58299999999999996</v>
          </cell>
          <cell r="CP181">
            <v>0.58299999999999996</v>
          </cell>
          <cell r="CQ181">
            <v>0.58299999999999996</v>
          </cell>
          <cell r="CR181">
            <v>0.58299999999999996</v>
          </cell>
          <cell r="CS181">
            <v>0.58299999999999996</v>
          </cell>
          <cell r="CT181">
            <v>0.58299999999999996</v>
          </cell>
          <cell r="CU181">
            <v>0.58299999999999996</v>
          </cell>
          <cell r="CV181">
            <v>0.58299999999999996</v>
          </cell>
          <cell r="CW181">
            <v>0.58299999999999996</v>
          </cell>
          <cell r="CX181">
            <v>0.58299999999999996</v>
          </cell>
          <cell r="CY181">
            <v>0.58299999999999996</v>
          </cell>
          <cell r="CZ181">
            <v>0.58299999999999996</v>
          </cell>
          <cell r="DA181">
            <v>0.58299999999999996</v>
          </cell>
          <cell r="DB181">
            <v>0.58299999999999996</v>
          </cell>
          <cell r="DC181">
            <v>0.58299999999999996</v>
          </cell>
          <cell r="DD181">
            <v>0.58299999999999996</v>
          </cell>
          <cell r="DE181">
            <v>0.58299999999999996</v>
          </cell>
          <cell r="DF181">
            <v>0.58299999999999996</v>
          </cell>
          <cell r="DG181">
            <v>0.58299999999999996</v>
          </cell>
          <cell r="DH181">
            <v>0.58299999999999996</v>
          </cell>
          <cell r="DI181">
            <v>0.58299999999999996</v>
          </cell>
          <cell r="DJ181">
            <v>0.58299999999999996</v>
          </cell>
          <cell r="DL181" t="str">
            <v>.Iron and Steel.Steel Product.BloomsONService requested.Iron and Steel.Steel Product.Blooms.Heavy Structural Shapes</v>
          </cell>
        </row>
        <row r="182">
          <cell r="L182"/>
          <cell r="M182" t="str">
            <v>tonne</v>
          </cell>
          <cell r="N182">
            <v>0.41699999999999998</v>
          </cell>
          <cell r="O182">
            <v>0.41699999999999998</v>
          </cell>
          <cell r="P182">
            <v>0.41699999999999998</v>
          </cell>
          <cell r="Q182">
            <v>0.41699999999999998</v>
          </cell>
          <cell r="R182">
            <v>0.41699999999999998</v>
          </cell>
          <cell r="S182">
            <v>0.41699999999999998</v>
          </cell>
          <cell r="T182">
            <v>0.41699999999999998</v>
          </cell>
          <cell r="U182">
            <v>0.41699999999999998</v>
          </cell>
          <cell r="V182">
            <v>0.41699999999999998</v>
          </cell>
          <cell r="W182">
            <v>0.41699999999999998</v>
          </cell>
          <cell r="X182">
            <v>0.41699999999999998</v>
          </cell>
          <cell r="Y182">
            <v>0.41699999999999998</v>
          </cell>
          <cell r="Z182">
            <v>0.41699999999999998</v>
          </cell>
          <cell r="AA182">
            <v>0.41699999999999998</v>
          </cell>
          <cell r="AB182">
            <v>0.41699999999999998</v>
          </cell>
          <cell r="AC182">
            <v>0.41699999999999998</v>
          </cell>
          <cell r="AD182">
            <v>0.41699999999999998</v>
          </cell>
          <cell r="AE182">
            <v>0.41699999999999998</v>
          </cell>
          <cell r="AF182">
            <v>0.41699999999999998</v>
          </cell>
          <cell r="AG182">
            <v>0.41699999999999998</v>
          </cell>
          <cell r="AH182">
            <v>0.41699999999999998</v>
          </cell>
          <cell r="AI182">
            <v>0.41699999999999998</v>
          </cell>
          <cell r="AJ182">
            <v>0.41699999999999998</v>
          </cell>
          <cell r="AK182">
            <v>0.41699999999999998</v>
          </cell>
          <cell r="AL182">
            <v>0.41699999999999998</v>
          </cell>
          <cell r="AM182">
            <v>0.41699999999999998</v>
          </cell>
          <cell r="AN182">
            <v>0.41699999999999998</v>
          </cell>
          <cell r="AO182">
            <v>0.41699999999999998</v>
          </cell>
          <cell r="AP182">
            <v>0.41699999999999998</v>
          </cell>
          <cell r="AQ182">
            <v>0.41699999999999998</v>
          </cell>
          <cell r="AR182">
            <v>0.41699999999999998</v>
          </cell>
          <cell r="AS182">
            <v>0.41699999999999998</v>
          </cell>
          <cell r="AT182">
            <v>0.41699999999999998</v>
          </cell>
          <cell r="AU182">
            <v>0.41699999999999998</v>
          </cell>
          <cell r="AV182">
            <v>0.41699999999999998</v>
          </cell>
          <cell r="AW182">
            <v>0.41699999999999998</v>
          </cell>
          <cell r="AX182">
            <v>0.41699999999999998</v>
          </cell>
          <cell r="AY182">
            <v>0.41699999999999998</v>
          </cell>
          <cell r="AZ182">
            <v>0.41699999999999998</v>
          </cell>
          <cell r="BA182">
            <v>0.41699999999999998</v>
          </cell>
          <cell r="BB182">
            <v>0.41699999999999998</v>
          </cell>
          <cell r="BC182">
            <v>0.41699999999999998</v>
          </cell>
          <cell r="BD182">
            <v>0.41699999999999998</v>
          </cell>
          <cell r="BE182">
            <v>0.41699999999999998</v>
          </cell>
          <cell r="BF182">
            <v>0.41699999999999998</v>
          </cell>
          <cell r="BG182">
            <v>0.41699999999999998</v>
          </cell>
          <cell r="BH182">
            <v>0.41699999999999998</v>
          </cell>
          <cell r="BI182">
            <v>0.41699999999999998</v>
          </cell>
          <cell r="BJ182">
            <v>0.41699999999999998</v>
          </cell>
          <cell r="BK182">
            <v>0.41699999999999998</v>
          </cell>
          <cell r="BL182">
            <v>0.41699999999999998</v>
          </cell>
          <cell r="BM182">
            <v>0.41699999999999998</v>
          </cell>
          <cell r="BN182">
            <v>0.41699999999999998</v>
          </cell>
          <cell r="BO182">
            <v>0.41699999999999998</v>
          </cell>
          <cell r="BP182">
            <v>0.41699999999999998</v>
          </cell>
          <cell r="BQ182">
            <v>0.41699999999999998</v>
          </cell>
          <cell r="BR182">
            <v>0.41699999999999998</v>
          </cell>
          <cell r="BS182">
            <v>0.41699999999999998</v>
          </cell>
          <cell r="BT182">
            <v>0.41699999999999998</v>
          </cell>
          <cell r="BU182">
            <v>0.41699999999999998</v>
          </cell>
          <cell r="BV182">
            <v>0.41699999999999998</v>
          </cell>
          <cell r="BW182">
            <v>0.41699999999999998</v>
          </cell>
          <cell r="BX182">
            <v>0.41699999999999998</v>
          </cell>
          <cell r="BY182">
            <v>0.41699999999999998</v>
          </cell>
          <cell r="BZ182">
            <v>0.41699999999999998</v>
          </cell>
          <cell r="CA182">
            <v>0.41699999999999998</v>
          </cell>
          <cell r="CB182">
            <v>0.41699999999999998</v>
          </cell>
          <cell r="CC182">
            <v>0.41699999999999998</v>
          </cell>
          <cell r="CD182">
            <v>0.41699999999999998</v>
          </cell>
          <cell r="CE182">
            <v>0.41699999999999998</v>
          </cell>
          <cell r="CF182">
            <v>0.41699999999999998</v>
          </cell>
          <cell r="CG182">
            <v>0.41699999999999998</v>
          </cell>
          <cell r="CH182">
            <v>0.41699999999999998</v>
          </cell>
          <cell r="CI182">
            <v>0.41699999999999998</v>
          </cell>
          <cell r="CJ182">
            <v>0.41699999999999998</v>
          </cell>
          <cell r="CK182">
            <v>0.41699999999999998</v>
          </cell>
          <cell r="CL182">
            <v>0.41699999999999998</v>
          </cell>
          <cell r="CM182">
            <v>0.41699999999999998</v>
          </cell>
          <cell r="CN182">
            <v>0.41699999999999998</v>
          </cell>
          <cell r="CO182">
            <v>0.41699999999999998</v>
          </cell>
          <cell r="CP182">
            <v>0.41699999999999998</v>
          </cell>
          <cell r="CQ182">
            <v>0.41699999999999998</v>
          </cell>
          <cell r="CR182">
            <v>0.41699999999999998</v>
          </cell>
          <cell r="CS182">
            <v>0.41699999999999998</v>
          </cell>
          <cell r="CT182">
            <v>0.41699999999999998</v>
          </cell>
          <cell r="CU182">
            <v>0.41699999999999998</v>
          </cell>
          <cell r="CV182">
            <v>0.41699999999999998</v>
          </cell>
          <cell r="CW182">
            <v>0.41699999999999998</v>
          </cell>
          <cell r="CX182">
            <v>0.41699999999999998</v>
          </cell>
          <cell r="CY182">
            <v>0.41699999999999998</v>
          </cell>
          <cell r="CZ182">
            <v>0.41699999999999998</v>
          </cell>
          <cell r="DA182">
            <v>0.41699999999999998</v>
          </cell>
          <cell r="DB182">
            <v>0.41699999999999998</v>
          </cell>
          <cell r="DC182">
            <v>0.41699999999999998</v>
          </cell>
          <cell r="DD182">
            <v>0.41699999999999998</v>
          </cell>
          <cell r="DE182">
            <v>0.41699999999999998</v>
          </cell>
          <cell r="DF182">
            <v>0.41699999999999998</v>
          </cell>
          <cell r="DG182">
            <v>0.41699999999999998</v>
          </cell>
          <cell r="DH182">
            <v>0.41699999999999998</v>
          </cell>
          <cell r="DI182">
            <v>0.41699999999999998</v>
          </cell>
          <cell r="DJ182">
            <v>0.41699999999999998</v>
          </cell>
          <cell r="DL182" t="str">
            <v>.Iron and Steel.Steel Product.BloomsONService requested.Iron and Steel.Steel Product.Blooms.Tubes</v>
          </cell>
        </row>
        <row r="183">
          <cell r="L183"/>
          <cell r="M183" t="str">
            <v>tonne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.Iron and Steel.Steel Product.BloomsONService requested.Iron and Steel.Molten Steel</v>
          </cell>
        </row>
        <row r="184">
          <cell r="L184"/>
          <cell r="M184" t="str">
            <v>GJ</v>
          </cell>
          <cell r="N184">
            <v>0.01</v>
          </cell>
          <cell r="O184">
            <v>0.01</v>
          </cell>
          <cell r="P184">
            <v>0.01</v>
          </cell>
          <cell r="Q184">
            <v>0.01</v>
          </cell>
          <cell r="R184">
            <v>0.01</v>
          </cell>
          <cell r="S184">
            <v>0.01</v>
          </cell>
          <cell r="T184">
            <v>0.01</v>
          </cell>
          <cell r="U184">
            <v>0.01</v>
          </cell>
          <cell r="V184">
            <v>0.01</v>
          </cell>
          <cell r="W184">
            <v>0.01</v>
          </cell>
          <cell r="X184">
            <v>0.01</v>
          </cell>
          <cell r="Y184">
            <v>0.01</v>
          </cell>
          <cell r="Z184">
            <v>0.01</v>
          </cell>
          <cell r="AA184">
            <v>0.01</v>
          </cell>
          <cell r="AB184">
            <v>0.01</v>
          </cell>
          <cell r="AC184">
            <v>0.01</v>
          </cell>
          <cell r="AD184">
            <v>0.01</v>
          </cell>
          <cell r="AE184">
            <v>0.01</v>
          </cell>
          <cell r="AF184">
            <v>0.01</v>
          </cell>
          <cell r="AG184">
            <v>0.01</v>
          </cell>
          <cell r="AH184">
            <v>0.01</v>
          </cell>
          <cell r="AI184">
            <v>0.01</v>
          </cell>
          <cell r="AJ184">
            <v>0.01</v>
          </cell>
          <cell r="AK184">
            <v>0.01</v>
          </cell>
          <cell r="AL184">
            <v>0.01</v>
          </cell>
          <cell r="AM184">
            <v>0.01</v>
          </cell>
          <cell r="AN184">
            <v>0.01</v>
          </cell>
          <cell r="AO184">
            <v>0.01</v>
          </cell>
          <cell r="AP184">
            <v>0.01</v>
          </cell>
          <cell r="AQ184">
            <v>0.01</v>
          </cell>
          <cell r="AR184">
            <v>0.01</v>
          </cell>
          <cell r="AS184">
            <v>0.01</v>
          </cell>
          <cell r="AT184">
            <v>0.01</v>
          </cell>
          <cell r="AU184">
            <v>0.01</v>
          </cell>
          <cell r="AV184">
            <v>0.01</v>
          </cell>
          <cell r="AW184">
            <v>0.01</v>
          </cell>
          <cell r="AX184">
            <v>0.01</v>
          </cell>
          <cell r="AY184">
            <v>0.01</v>
          </cell>
          <cell r="AZ184">
            <v>0.01</v>
          </cell>
          <cell r="BA184">
            <v>0.01</v>
          </cell>
          <cell r="BB184">
            <v>0.01</v>
          </cell>
          <cell r="BC184">
            <v>0.01</v>
          </cell>
          <cell r="BD184">
            <v>0.01</v>
          </cell>
          <cell r="BE184">
            <v>0.01</v>
          </cell>
          <cell r="BF184">
            <v>0.01</v>
          </cell>
          <cell r="BG184">
            <v>0.01</v>
          </cell>
          <cell r="BH184">
            <v>0.01</v>
          </cell>
          <cell r="BI184">
            <v>0.01</v>
          </cell>
          <cell r="BJ184">
            <v>0.01</v>
          </cell>
          <cell r="BK184">
            <v>0.01</v>
          </cell>
          <cell r="BL184">
            <v>0.01</v>
          </cell>
          <cell r="BM184">
            <v>0.01</v>
          </cell>
          <cell r="BN184">
            <v>0.01</v>
          </cell>
          <cell r="BO184">
            <v>0.01</v>
          </cell>
          <cell r="BP184">
            <v>0.01</v>
          </cell>
          <cell r="BQ184">
            <v>0.01</v>
          </cell>
          <cell r="BR184">
            <v>0.01</v>
          </cell>
          <cell r="BS184">
            <v>0.01</v>
          </cell>
          <cell r="BT184">
            <v>0.01</v>
          </cell>
          <cell r="BU184">
            <v>0.01</v>
          </cell>
          <cell r="BV184">
            <v>0.01</v>
          </cell>
          <cell r="BW184">
            <v>0.01</v>
          </cell>
          <cell r="BX184">
            <v>0.01</v>
          </cell>
          <cell r="BY184">
            <v>0.01</v>
          </cell>
          <cell r="BZ184">
            <v>0.01</v>
          </cell>
          <cell r="CA184">
            <v>0.01</v>
          </cell>
          <cell r="CB184">
            <v>0.01</v>
          </cell>
          <cell r="CC184">
            <v>0.01</v>
          </cell>
          <cell r="CD184">
            <v>0.01</v>
          </cell>
          <cell r="CE184">
            <v>0.01</v>
          </cell>
          <cell r="CF184">
            <v>0.01</v>
          </cell>
          <cell r="CG184">
            <v>0.01</v>
          </cell>
          <cell r="CH184">
            <v>0.01</v>
          </cell>
          <cell r="CI184">
            <v>0.01</v>
          </cell>
          <cell r="CJ184">
            <v>0.01</v>
          </cell>
          <cell r="CK184">
            <v>0.01</v>
          </cell>
          <cell r="CL184">
            <v>0.01</v>
          </cell>
          <cell r="CM184">
            <v>0.01</v>
          </cell>
          <cell r="CN184">
            <v>0.01</v>
          </cell>
          <cell r="CO184">
            <v>0.01</v>
          </cell>
          <cell r="CP184">
            <v>0.01</v>
          </cell>
          <cell r="CQ184">
            <v>0.01</v>
          </cell>
          <cell r="CR184">
            <v>0.01</v>
          </cell>
          <cell r="CS184">
            <v>0.01</v>
          </cell>
          <cell r="CT184">
            <v>0.01</v>
          </cell>
          <cell r="CU184">
            <v>0.01</v>
          </cell>
          <cell r="CV184">
            <v>0.01</v>
          </cell>
          <cell r="CW184">
            <v>0.01</v>
          </cell>
          <cell r="CX184">
            <v>0.01</v>
          </cell>
          <cell r="CY184">
            <v>0.01</v>
          </cell>
          <cell r="CZ184">
            <v>0.01</v>
          </cell>
          <cell r="DA184">
            <v>0.01</v>
          </cell>
          <cell r="DB184">
            <v>0.01</v>
          </cell>
          <cell r="DC184">
            <v>0.01</v>
          </cell>
          <cell r="DD184">
            <v>0.01</v>
          </cell>
          <cell r="DE184">
            <v>0.01</v>
          </cell>
          <cell r="DF184">
            <v>0.01</v>
          </cell>
          <cell r="DG184">
            <v>0.01</v>
          </cell>
          <cell r="DH184">
            <v>0.01</v>
          </cell>
          <cell r="DI184">
            <v>0.01</v>
          </cell>
          <cell r="DJ184">
            <v>0.01</v>
          </cell>
          <cell r="DL184" t="str">
            <v>.Iron and Steel.Steel Product.BloomsONService requested.Iron and Steel.HVAC</v>
          </cell>
        </row>
        <row r="185">
          <cell r="L185"/>
          <cell r="M185" t="str">
            <v>GJ</v>
          </cell>
          <cell r="N185">
            <v>3.3E-3</v>
          </cell>
          <cell r="O185">
            <v>3.3E-3</v>
          </cell>
          <cell r="P185">
            <v>3.3E-3</v>
          </cell>
          <cell r="Q185">
            <v>3.3E-3</v>
          </cell>
          <cell r="R185">
            <v>3.3E-3</v>
          </cell>
          <cell r="S185">
            <v>3.3E-3</v>
          </cell>
          <cell r="T185">
            <v>3.3E-3</v>
          </cell>
          <cell r="U185">
            <v>3.3E-3</v>
          </cell>
          <cell r="V185">
            <v>3.3E-3</v>
          </cell>
          <cell r="W185">
            <v>3.3E-3</v>
          </cell>
          <cell r="X185">
            <v>3.3E-3</v>
          </cell>
          <cell r="Y185">
            <v>3.3E-3</v>
          </cell>
          <cell r="Z185">
            <v>3.3E-3</v>
          </cell>
          <cell r="AA185">
            <v>3.3E-3</v>
          </cell>
          <cell r="AB185">
            <v>3.3E-3</v>
          </cell>
          <cell r="AC185">
            <v>3.3E-3</v>
          </cell>
          <cell r="AD185">
            <v>3.3E-3</v>
          </cell>
          <cell r="AE185">
            <v>3.3E-3</v>
          </cell>
          <cell r="AF185">
            <v>3.3E-3</v>
          </cell>
          <cell r="AG185">
            <v>3.3E-3</v>
          </cell>
          <cell r="AH185">
            <v>3.3E-3</v>
          </cell>
          <cell r="AI185">
            <v>3.3E-3</v>
          </cell>
          <cell r="AJ185">
            <v>3.3E-3</v>
          </cell>
          <cell r="AK185">
            <v>3.3E-3</v>
          </cell>
          <cell r="AL185">
            <v>3.3E-3</v>
          </cell>
          <cell r="AM185">
            <v>3.3E-3</v>
          </cell>
          <cell r="AN185">
            <v>3.3E-3</v>
          </cell>
          <cell r="AO185">
            <v>3.3E-3</v>
          </cell>
          <cell r="AP185">
            <v>3.3E-3</v>
          </cell>
          <cell r="AQ185">
            <v>3.3E-3</v>
          </cell>
          <cell r="AR185">
            <v>3.3E-3</v>
          </cell>
          <cell r="AS185">
            <v>3.3E-3</v>
          </cell>
          <cell r="AT185">
            <v>3.3E-3</v>
          </cell>
          <cell r="AU185">
            <v>3.3E-3</v>
          </cell>
          <cell r="AV185">
            <v>3.3E-3</v>
          </cell>
          <cell r="AW185">
            <v>3.3E-3</v>
          </cell>
          <cell r="AX185">
            <v>3.3E-3</v>
          </cell>
          <cell r="AY185">
            <v>3.3E-3</v>
          </cell>
          <cell r="AZ185">
            <v>3.3E-3</v>
          </cell>
          <cell r="BA185">
            <v>3.3E-3</v>
          </cell>
          <cell r="BB185">
            <v>3.3E-3</v>
          </cell>
          <cell r="BC185">
            <v>3.3E-3</v>
          </cell>
          <cell r="BD185">
            <v>3.3E-3</v>
          </cell>
          <cell r="BE185">
            <v>3.3E-3</v>
          </cell>
          <cell r="BF185">
            <v>3.3E-3</v>
          </cell>
          <cell r="BG185">
            <v>3.3E-3</v>
          </cell>
          <cell r="BH185">
            <v>3.3E-3</v>
          </cell>
          <cell r="BI185">
            <v>3.3E-3</v>
          </cell>
          <cell r="BJ185">
            <v>3.3E-3</v>
          </cell>
          <cell r="BK185">
            <v>3.3E-3</v>
          </cell>
          <cell r="BL185">
            <v>3.3E-3</v>
          </cell>
          <cell r="BM185">
            <v>3.3E-3</v>
          </cell>
          <cell r="BN185">
            <v>3.3E-3</v>
          </cell>
          <cell r="BO185">
            <v>3.3E-3</v>
          </cell>
          <cell r="BP185">
            <v>3.3E-3</v>
          </cell>
          <cell r="BQ185">
            <v>3.3E-3</v>
          </cell>
          <cell r="BR185">
            <v>3.3E-3</v>
          </cell>
          <cell r="BS185">
            <v>3.3E-3</v>
          </cell>
          <cell r="BT185">
            <v>3.3E-3</v>
          </cell>
          <cell r="BU185">
            <v>3.3E-3</v>
          </cell>
          <cell r="BV185">
            <v>3.3E-3</v>
          </cell>
          <cell r="BW185">
            <v>3.3E-3</v>
          </cell>
          <cell r="BX185">
            <v>3.3E-3</v>
          </cell>
          <cell r="BY185">
            <v>3.3E-3</v>
          </cell>
          <cell r="BZ185">
            <v>3.3E-3</v>
          </cell>
          <cell r="CA185">
            <v>3.3E-3</v>
          </cell>
          <cell r="CB185">
            <v>3.3E-3</v>
          </cell>
          <cell r="CC185">
            <v>3.3E-3</v>
          </cell>
          <cell r="CD185">
            <v>3.3E-3</v>
          </cell>
          <cell r="CE185">
            <v>3.3E-3</v>
          </cell>
          <cell r="CF185">
            <v>3.3E-3</v>
          </cell>
          <cell r="CG185">
            <v>3.3E-3</v>
          </cell>
          <cell r="CH185">
            <v>3.3E-3</v>
          </cell>
          <cell r="CI185">
            <v>3.3E-3</v>
          </cell>
          <cell r="CJ185">
            <v>3.3E-3</v>
          </cell>
          <cell r="CK185">
            <v>3.3E-3</v>
          </cell>
          <cell r="CL185">
            <v>3.3E-3</v>
          </cell>
          <cell r="CM185">
            <v>3.3E-3</v>
          </cell>
          <cell r="CN185">
            <v>3.3E-3</v>
          </cell>
          <cell r="CO185">
            <v>3.3E-3</v>
          </cell>
          <cell r="CP185">
            <v>3.3E-3</v>
          </cell>
          <cell r="CQ185">
            <v>3.3E-3</v>
          </cell>
          <cell r="CR185">
            <v>3.3E-3</v>
          </cell>
          <cell r="CS185">
            <v>3.3E-3</v>
          </cell>
          <cell r="CT185">
            <v>3.3E-3</v>
          </cell>
          <cell r="CU185">
            <v>3.3E-3</v>
          </cell>
          <cell r="CV185">
            <v>3.3E-3</v>
          </cell>
          <cell r="CW185">
            <v>3.3E-3</v>
          </cell>
          <cell r="CX185">
            <v>3.3E-3</v>
          </cell>
          <cell r="CY185">
            <v>3.3E-3</v>
          </cell>
          <cell r="CZ185">
            <v>3.3E-3</v>
          </cell>
          <cell r="DA185">
            <v>3.3E-3</v>
          </cell>
          <cell r="DB185">
            <v>3.3E-3</v>
          </cell>
          <cell r="DC185">
            <v>3.3E-3</v>
          </cell>
          <cell r="DD185">
            <v>3.3E-3</v>
          </cell>
          <cell r="DE185">
            <v>3.3E-3</v>
          </cell>
          <cell r="DF185">
            <v>3.3E-3</v>
          </cell>
          <cell r="DG185">
            <v>3.3E-3</v>
          </cell>
          <cell r="DH185">
            <v>3.3E-3</v>
          </cell>
          <cell r="DI185">
            <v>3.3E-3</v>
          </cell>
          <cell r="DJ185">
            <v>3.3E-3</v>
          </cell>
          <cell r="DL185" t="str">
            <v>.Iron and Steel.Steel Product.BloomsONService requested.Iron and Steel.Lighting</v>
          </cell>
        </row>
        <row r="186">
          <cell r="L186"/>
          <cell r="M186" t="str">
            <v>tonne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.Iron and Steel.Molten SteelONService requested.Iron and Steel.Molten Steel.Ladle Preheat</v>
          </cell>
        </row>
        <row r="187">
          <cell r="L187"/>
          <cell r="M187" t="str">
            <v>tonne</v>
          </cell>
          <cell r="N187">
            <v>0.47407814559867001</v>
          </cell>
          <cell r="O187">
            <v>0.47407814559867001</v>
          </cell>
          <cell r="P187">
            <v>0.47407814559867001</v>
          </cell>
          <cell r="Q187">
            <v>0.47407814559867001</v>
          </cell>
          <cell r="R187">
            <v>0.47407814559867001</v>
          </cell>
          <cell r="S187">
            <v>0.51323640310439</v>
          </cell>
          <cell r="T187">
            <v>0.51323640310439</v>
          </cell>
          <cell r="U187">
            <v>0.51323640310439</v>
          </cell>
          <cell r="V187">
            <v>0.51323640310439</v>
          </cell>
          <cell r="W187">
            <v>0.51323640310439</v>
          </cell>
          <cell r="X187">
            <v>0.55399668991433004</v>
          </cell>
          <cell r="Y187">
            <v>0.55399668991433004</v>
          </cell>
          <cell r="Z187">
            <v>0.55399668991433004</v>
          </cell>
          <cell r="AA187">
            <v>0.55399668991433004</v>
          </cell>
          <cell r="AB187">
            <v>0.55399668991433004</v>
          </cell>
          <cell r="AC187">
            <v>0.59993107398603995</v>
          </cell>
          <cell r="AD187">
            <v>0.59993107398603995</v>
          </cell>
          <cell r="AE187">
            <v>0.59993107398603995</v>
          </cell>
          <cell r="AF187">
            <v>0.59993107398603995</v>
          </cell>
          <cell r="AG187">
            <v>0.59993107398603995</v>
          </cell>
          <cell r="AH187">
            <v>0.64953542564977995</v>
          </cell>
          <cell r="AI187">
            <v>0.64953542564977995</v>
          </cell>
          <cell r="AJ187">
            <v>0.64953542564977995</v>
          </cell>
          <cell r="AK187">
            <v>0.64953542564977995</v>
          </cell>
          <cell r="AL187">
            <v>0.64953542564977995</v>
          </cell>
          <cell r="AM187">
            <v>0.70324123464865995</v>
          </cell>
          <cell r="AN187">
            <v>0.70324123464865995</v>
          </cell>
          <cell r="AO187">
            <v>0.70324123464865995</v>
          </cell>
          <cell r="AP187">
            <v>0.70324123464865995</v>
          </cell>
          <cell r="AQ187">
            <v>0.70324123464865995</v>
          </cell>
          <cell r="AR187">
            <v>0.76138762349327005</v>
          </cell>
          <cell r="AS187">
            <v>0.76138762349327005</v>
          </cell>
          <cell r="AT187">
            <v>0.76138762349327005</v>
          </cell>
          <cell r="AU187">
            <v>0.76138762349327005</v>
          </cell>
          <cell r="AV187">
            <v>0.76138762349327005</v>
          </cell>
          <cell r="AW187">
            <v>0.82434175450241998</v>
          </cell>
          <cell r="AX187">
            <v>0.82434175450241998</v>
          </cell>
          <cell r="AY187">
            <v>0.82434175450241998</v>
          </cell>
          <cell r="AZ187">
            <v>0.82434175450241998</v>
          </cell>
          <cell r="BA187">
            <v>0.82434175450241998</v>
          </cell>
          <cell r="BB187">
            <v>0.82434175450241998</v>
          </cell>
          <cell r="BC187">
            <v>0.82434175450241998</v>
          </cell>
          <cell r="BD187">
            <v>0.82434175450241998</v>
          </cell>
          <cell r="BE187">
            <v>0.82434175450241998</v>
          </cell>
          <cell r="BF187">
            <v>0.82434175450241998</v>
          </cell>
          <cell r="BG187">
            <v>0.82434175450241998</v>
          </cell>
          <cell r="BH187">
            <v>0.82434175450241998</v>
          </cell>
          <cell r="BI187">
            <v>0.82434175450241998</v>
          </cell>
          <cell r="BJ187">
            <v>0.82434175450241998</v>
          </cell>
          <cell r="BK187">
            <v>0.82434175450241998</v>
          </cell>
          <cell r="BL187">
            <v>0.82434175450241998</v>
          </cell>
          <cell r="BM187">
            <v>0.82434175450241998</v>
          </cell>
          <cell r="BN187">
            <v>0.82434175450241998</v>
          </cell>
          <cell r="BO187">
            <v>0.82434175450241998</v>
          </cell>
          <cell r="BP187">
            <v>0.82434175450241998</v>
          </cell>
          <cell r="BQ187">
            <v>0.82434175450241998</v>
          </cell>
          <cell r="BR187">
            <v>0.82434175450241998</v>
          </cell>
          <cell r="BS187">
            <v>0.82434175450241998</v>
          </cell>
          <cell r="BT187">
            <v>0.82434175450241998</v>
          </cell>
          <cell r="BU187">
            <v>0.82434175450241998</v>
          </cell>
          <cell r="BV187">
            <v>0.82434175450241998</v>
          </cell>
          <cell r="BW187">
            <v>0.82434175450241998</v>
          </cell>
          <cell r="BX187">
            <v>0.82434175450241998</v>
          </cell>
          <cell r="BY187">
            <v>0.82434175450241998</v>
          </cell>
          <cell r="BZ187">
            <v>0.82434175450241998</v>
          </cell>
          <cell r="CA187">
            <v>0.82434175450241998</v>
          </cell>
          <cell r="CB187">
            <v>0.82434175450241998</v>
          </cell>
          <cell r="CC187">
            <v>0.82434175450241998</v>
          </cell>
          <cell r="CD187">
            <v>0.82434175450241998</v>
          </cell>
          <cell r="CE187">
            <v>0.82434175450241998</v>
          </cell>
          <cell r="CF187">
            <v>0.82434175450241998</v>
          </cell>
          <cell r="CG187">
            <v>0.82434175450241998</v>
          </cell>
          <cell r="CH187">
            <v>0.82434175450241998</v>
          </cell>
          <cell r="CI187">
            <v>0.82434175450241998</v>
          </cell>
          <cell r="CJ187">
            <v>0.82434175450241998</v>
          </cell>
          <cell r="CK187">
            <v>0.82434175450241998</v>
          </cell>
          <cell r="CL187">
            <v>0.82434175450241998</v>
          </cell>
          <cell r="CM187">
            <v>0.82434175450241998</v>
          </cell>
          <cell r="CN187">
            <v>0.82434175450241998</v>
          </cell>
          <cell r="CO187">
            <v>0.82434175450241998</v>
          </cell>
          <cell r="CP187">
            <v>0.82434175450241998</v>
          </cell>
          <cell r="CQ187">
            <v>0.82434175450241998</v>
          </cell>
          <cell r="CR187">
            <v>0.82434175450241998</v>
          </cell>
          <cell r="CS187">
            <v>0.82434175450241998</v>
          </cell>
          <cell r="CT187">
            <v>0.82434175450241998</v>
          </cell>
          <cell r="CU187">
            <v>0.82434175450241998</v>
          </cell>
          <cell r="CV187">
            <v>0.82434175450241998</v>
          </cell>
          <cell r="CW187">
            <v>0.82434175450241998</v>
          </cell>
          <cell r="CX187">
            <v>0.82434175450241998</v>
          </cell>
          <cell r="CY187">
            <v>0.82434175450241998</v>
          </cell>
          <cell r="CZ187">
            <v>0.82434175450241998</v>
          </cell>
          <cell r="DA187">
            <v>0.82434175450241998</v>
          </cell>
          <cell r="DB187">
            <v>0.82434175450241998</v>
          </cell>
          <cell r="DC187">
            <v>0.82434175450241998</v>
          </cell>
          <cell r="DD187">
            <v>0.82434175450241998</v>
          </cell>
          <cell r="DE187">
            <v>0.82434175450241998</v>
          </cell>
          <cell r="DF187">
            <v>0.82434175450241998</v>
          </cell>
          <cell r="DG187">
            <v>0.82434175450241998</v>
          </cell>
          <cell r="DH187">
            <v>0.82434175450241998</v>
          </cell>
          <cell r="DI187">
            <v>0.82434175450241998</v>
          </cell>
          <cell r="DJ187">
            <v>0.82434175450241998</v>
          </cell>
          <cell r="DL187" t="str">
            <v>.Iron and Steel.Molten SteelONService requested.Iron and Steel.Molten Steel.Ladle Refining</v>
          </cell>
        </row>
        <row r="188">
          <cell r="L188"/>
          <cell r="M188" t="str">
            <v>tonne</v>
          </cell>
          <cell r="N188">
            <v>0.31</v>
          </cell>
          <cell r="O188">
            <v>0.41</v>
          </cell>
          <cell r="P188">
            <v>0.4</v>
          </cell>
          <cell r="Q188">
            <v>0.33</v>
          </cell>
          <cell r="R188">
            <v>0.33</v>
          </cell>
          <cell r="S188">
            <v>0.36</v>
          </cell>
          <cell r="T188">
            <v>0.35</v>
          </cell>
          <cell r="U188">
            <v>0.35</v>
          </cell>
          <cell r="V188">
            <v>0.35</v>
          </cell>
          <cell r="W188">
            <v>0.42</v>
          </cell>
          <cell r="X188">
            <v>0.4</v>
          </cell>
          <cell r="Y188">
            <v>0.42</v>
          </cell>
          <cell r="Z188">
            <v>0.39</v>
          </cell>
          <cell r="AA188">
            <v>0.38</v>
          </cell>
          <cell r="AB188">
            <v>0.38</v>
          </cell>
          <cell r="AC188">
            <v>0.39</v>
          </cell>
          <cell r="AD188">
            <v>0.39</v>
          </cell>
          <cell r="AE188">
            <v>0.4</v>
          </cell>
          <cell r="AF188">
            <v>0.35</v>
          </cell>
          <cell r="AG188">
            <v>0.37</v>
          </cell>
          <cell r="AH188">
            <v>0.42</v>
          </cell>
          <cell r="AI188">
            <v>0.39</v>
          </cell>
          <cell r="AJ188">
            <v>0.41</v>
          </cell>
          <cell r="AK188">
            <v>0.38</v>
          </cell>
          <cell r="AL188">
            <v>0.38</v>
          </cell>
          <cell r="AM188">
            <v>0.38</v>
          </cell>
          <cell r="AN188">
            <v>0.38</v>
          </cell>
          <cell r="AO188">
            <v>0.38</v>
          </cell>
          <cell r="AP188">
            <v>0.38</v>
          </cell>
          <cell r="AQ188">
            <v>0.38</v>
          </cell>
          <cell r="AR188">
            <v>0.38</v>
          </cell>
          <cell r="AS188">
            <v>0.38</v>
          </cell>
          <cell r="AT188">
            <v>0.38</v>
          </cell>
          <cell r="AU188">
            <v>0.38</v>
          </cell>
          <cell r="AV188">
            <v>0.38</v>
          </cell>
          <cell r="AW188">
            <v>0.38</v>
          </cell>
          <cell r="AX188">
            <v>0.38</v>
          </cell>
          <cell r="AY188">
            <v>0.38</v>
          </cell>
          <cell r="AZ188">
            <v>0.38</v>
          </cell>
          <cell r="BA188">
            <v>0.38</v>
          </cell>
          <cell r="BB188">
            <v>0.38</v>
          </cell>
          <cell r="BC188">
            <v>0.38</v>
          </cell>
          <cell r="BD188">
            <v>0.38</v>
          </cell>
          <cell r="BE188">
            <v>0.38</v>
          </cell>
          <cell r="BF188">
            <v>0.38</v>
          </cell>
          <cell r="BG188">
            <v>0.38</v>
          </cell>
          <cell r="BH188">
            <v>0.38</v>
          </cell>
          <cell r="BI188">
            <v>0.38</v>
          </cell>
          <cell r="BJ188">
            <v>0.38</v>
          </cell>
          <cell r="BK188">
            <v>0.38</v>
          </cell>
          <cell r="BL188">
            <v>0.38</v>
          </cell>
          <cell r="BM188">
            <v>0.38</v>
          </cell>
          <cell r="BN188">
            <v>0.38</v>
          </cell>
          <cell r="BO188">
            <v>0.38</v>
          </cell>
          <cell r="BP188">
            <v>0.38</v>
          </cell>
          <cell r="BQ188">
            <v>0.38</v>
          </cell>
          <cell r="BR188">
            <v>0.38</v>
          </cell>
          <cell r="BS188">
            <v>0.38</v>
          </cell>
          <cell r="BT188">
            <v>0.38</v>
          </cell>
          <cell r="BU188">
            <v>0.38</v>
          </cell>
          <cell r="BV188">
            <v>0.38</v>
          </cell>
          <cell r="BW188">
            <v>0.38</v>
          </cell>
          <cell r="BX188">
            <v>0.38</v>
          </cell>
          <cell r="BY188">
            <v>0.38</v>
          </cell>
          <cell r="BZ188">
            <v>0.38</v>
          </cell>
          <cell r="CA188">
            <v>0.38</v>
          </cell>
          <cell r="CB188">
            <v>0.38</v>
          </cell>
          <cell r="CC188">
            <v>0.38</v>
          </cell>
          <cell r="CD188">
            <v>0.38</v>
          </cell>
          <cell r="CE188">
            <v>0.38</v>
          </cell>
          <cell r="CF188">
            <v>0.38</v>
          </cell>
          <cell r="CG188">
            <v>0.38</v>
          </cell>
          <cell r="CH188">
            <v>0.38</v>
          </cell>
          <cell r="CI188">
            <v>0.38</v>
          </cell>
          <cell r="CJ188">
            <v>0.38</v>
          </cell>
          <cell r="CK188">
            <v>0.38</v>
          </cell>
          <cell r="CL188">
            <v>0.38</v>
          </cell>
          <cell r="CM188">
            <v>0.38</v>
          </cell>
          <cell r="CN188">
            <v>0.38</v>
          </cell>
          <cell r="CO188">
            <v>0.38</v>
          </cell>
          <cell r="CP188">
            <v>0.38</v>
          </cell>
          <cell r="CQ188">
            <v>0.38</v>
          </cell>
          <cell r="CR188">
            <v>0.38</v>
          </cell>
          <cell r="CS188">
            <v>0.38</v>
          </cell>
          <cell r="CT188">
            <v>0.38</v>
          </cell>
          <cell r="CU188">
            <v>0.38</v>
          </cell>
          <cell r="CV188">
            <v>0.38</v>
          </cell>
          <cell r="CW188">
            <v>0.38</v>
          </cell>
          <cell r="CX188">
            <v>0.38</v>
          </cell>
          <cell r="CY188">
            <v>0.38</v>
          </cell>
          <cell r="CZ188">
            <v>0.38</v>
          </cell>
          <cell r="DA188">
            <v>0.38</v>
          </cell>
          <cell r="DB188">
            <v>0.38</v>
          </cell>
          <cell r="DC188">
            <v>0.38</v>
          </cell>
          <cell r="DD188">
            <v>0.38</v>
          </cell>
          <cell r="DE188">
            <v>0.38</v>
          </cell>
          <cell r="DF188">
            <v>0.38</v>
          </cell>
          <cell r="DG188">
            <v>0.38</v>
          </cell>
          <cell r="DH188">
            <v>0.38</v>
          </cell>
          <cell r="DI188">
            <v>0.38</v>
          </cell>
          <cell r="DJ188">
            <v>0.38</v>
          </cell>
          <cell r="DL188" t="str">
            <v>.Iron and Steel.Molten SteelONService requested.Iron and Steel.Molten Steel.Recycled</v>
          </cell>
        </row>
        <row r="189">
          <cell r="L189"/>
          <cell r="M189" t="str">
            <v>tonne</v>
          </cell>
          <cell r="N189">
            <v>0.69</v>
          </cell>
          <cell r="O189">
            <v>0.59000000000000008</v>
          </cell>
          <cell r="P189">
            <v>0.6</v>
          </cell>
          <cell r="Q189">
            <v>0.66999999999999993</v>
          </cell>
          <cell r="R189">
            <v>0.66999999999999993</v>
          </cell>
          <cell r="S189">
            <v>0.64</v>
          </cell>
          <cell r="T189">
            <v>0.65</v>
          </cell>
          <cell r="U189">
            <v>0.65</v>
          </cell>
          <cell r="V189">
            <v>0.65</v>
          </cell>
          <cell r="W189">
            <v>0.58000000000000007</v>
          </cell>
          <cell r="X189">
            <v>0.6</v>
          </cell>
          <cell r="Y189">
            <v>0.58000000000000007</v>
          </cell>
          <cell r="Z189">
            <v>0.61</v>
          </cell>
          <cell r="AA189">
            <v>0.62</v>
          </cell>
          <cell r="AB189">
            <v>0.62</v>
          </cell>
          <cell r="AC189">
            <v>0.61</v>
          </cell>
          <cell r="AD189">
            <v>0.61</v>
          </cell>
          <cell r="AE189">
            <v>0.6</v>
          </cell>
          <cell r="AF189">
            <v>0.65</v>
          </cell>
          <cell r="AG189">
            <v>0.63</v>
          </cell>
          <cell r="AH189">
            <v>0.58000000000000007</v>
          </cell>
          <cell r="AI189">
            <v>0.61</v>
          </cell>
          <cell r="AJ189">
            <v>0.59000000000000008</v>
          </cell>
          <cell r="AK189">
            <v>0.62</v>
          </cell>
          <cell r="AL189">
            <v>0.62</v>
          </cell>
          <cell r="AM189">
            <v>0.62</v>
          </cell>
          <cell r="AN189">
            <v>0.62</v>
          </cell>
          <cell r="AO189">
            <v>0.62</v>
          </cell>
          <cell r="AP189">
            <v>0.62</v>
          </cell>
          <cell r="AQ189">
            <v>0.62</v>
          </cell>
          <cell r="AR189">
            <v>0.62</v>
          </cell>
          <cell r="AS189">
            <v>0.62</v>
          </cell>
          <cell r="AT189">
            <v>0.62</v>
          </cell>
          <cell r="AU189">
            <v>0.62</v>
          </cell>
          <cell r="AV189">
            <v>0.62</v>
          </cell>
          <cell r="AW189">
            <v>0.62</v>
          </cell>
          <cell r="AX189">
            <v>0.62</v>
          </cell>
          <cell r="AY189">
            <v>0.62</v>
          </cell>
          <cell r="AZ189">
            <v>0.62</v>
          </cell>
          <cell r="BA189">
            <v>0.62</v>
          </cell>
          <cell r="BB189">
            <v>0.62</v>
          </cell>
          <cell r="BC189">
            <v>0.62</v>
          </cell>
          <cell r="BD189">
            <v>0.62</v>
          </cell>
          <cell r="BE189">
            <v>0.62</v>
          </cell>
          <cell r="BF189">
            <v>0.62</v>
          </cell>
          <cell r="BG189">
            <v>0.62</v>
          </cell>
          <cell r="BH189">
            <v>0.62</v>
          </cell>
          <cell r="BI189">
            <v>0.62</v>
          </cell>
          <cell r="BJ189">
            <v>0.62</v>
          </cell>
          <cell r="BK189">
            <v>0.62</v>
          </cell>
          <cell r="BL189">
            <v>0.62</v>
          </cell>
          <cell r="BM189">
            <v>0.62</v>
          </cell>
          <cell r="BN189">
            <v>0.62</v>
          </cell>
          <cell r="BO189">
            <v>0.62</v>
          </cell>
          <cell r="BP189">
            <v>0.62</v>
          </cell>
          <cell r="BQ189">
            <v>0.62</v>
          </cell>
          <cell r="BR189">
            <v>0.62</v>
          </cell>
          <cell r="BS189">
            <v>0.62</v>
          </cell>
          <cell r="BT189">
            <v>0.62</v>
          </cell>
          <cell r="BU189">
            <v>0.62</v>
          </cell>
          <cell r="BV189">
            <v>0.62</v>
          </cell>
          <cell r="BW189">
            <v>0.62</v>
          </cell>
          <cell r="BX189">
            <v>0.62</v>
          </cell>
          <cell r="BY189">
            <v>0.62</v>
          </cell>
          <cell r="BZ189">
            <v>0.62</v>
          </cell>
          <cell r="CA189">
            <v>0.62</v>
          </cell>
          <cell r="CB189">
            <v>0.62</v>
          </cell>
          <cell r="CC189">
            <v>0.62</v>
          </cell>
          <cell r="CD189">
            <v>0.62</v>
          </cell>
          <cell r="CE189">
            <v>0.62</v>
          </cell>
          <cell r="CF189">
            <v>0.62</v>
          </cell>
          <cell r="CG189">
            <v>0.62</v>
          </cell>
          <cell r="CH189">
            <v>0.62</v>
          </cell>
          <cell r="CI189">
            <v>0.62</v>
          </cell>
          <cell r="CJ189">
            <v>0.62</v>
          </cell>
          <cell r="CK189">
            <v>0.62</v>
          </cell>
          <cell r="CL189">
            <v>0.62</v>
          </cell>
          <cell r="CM189">
            <v>0.62</v>
          </cell>
          <cell r="CN189">
            <v>0.62</v>
          </cell>
          <cell r="CO189">
            <v>0.62</v>
          </cell>
          <cell r="CP189">
            <v>0.62</v>
          </cell>
          <cell r="CQ189">
            <v>0.62</v>
          </cell>
          <cell r="CR189">
            <v>0.62</v>
          </cell>
          <cell r="CS189">
            <v>0.62</v>
          </cell>
          <cell r="CT189">
            <v>0.62</v>
          </cell>
          <cell r="CU189">
            <v>0.62</v>
          </cell>
          <cell r="CV189">
            <v>0.62</v>
          </cell>
          <cell r="CW189">
            <v>0.62</v>
          </cell>
          <cell r="CX189">
            <v>0.62</v>
          </cell>
          <cell r="CY189">
            <v>0.62</v>
          </cell>
          <cell r="CZ189">
            <v>0.62</v>
          </cell>
          <cell r="DA189">
            <v>0.62</v>
          </cell>
          <cell r="DB189">
            <v>0.62</v>
          </cell>
          <cell r="DC189">
            <v>0.62</v>
          </cell>
          <cell r="DD189">
            <v>0.62</v>
          </cell>
          <cell r="DE189">
            <v>0.62</v>
          </cell>
          <cell r="DF189">
            <v>0.62</v>
          </cell>
          <cell r="DG189">
            <v>0.62</v>
          </cell>
          <cell r="DH189">
            <v>0.62</v>
          </cell>
          <cell r="DI189">
            <v>0.62</v>
          </cell>
          <cell r="DJ189">
            <v>0.62</v>
          </cell>
          <cell r="DL189" t="str">
            <v>.Iron and Steel.Molten SteelONService requested.Iron and Steel.Molten Steel.Integrated</v>
          </cell>
        </row>
        <row r="190">
          <cell r="L190"/>
          <cell r="M190" t="str">
            <v>tonne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E190">
            <v>1</v>
          </cell>
          <cell r="AF190">
            <v>1</v>
          </cell>
          <cell r="AG190">
            <v>1</v>
          </cell>
          <cell r="AH190">
            <v>1</v>
          </cell>
          <cell r="AI190">
            <v>1</v>
          </cell>
          <cell r="AJ190">
            <v>1</v>
          </cell>
          <cell r="AK190">
            <v>1</v>
          </cell>
          <cell r="AL190">
            <v>1</v>
          </cell>
          <cell r="AM190">
            <v>1</v>
          </cell>
          <cell r="AN190">
            <v>1</v>
          </cell>
          <cell r="AO190">
            <v>1</v>
          </cell>
          <cell r="AP190">
            <v>1</v>
          </cell>
          <cell r="AQ190">
            <v>1</v>
          </cell>
          <cell r="AR190">
            <v>1</v>
          </cell>
          <cell r="AS190">
            <v>1</v>
          </cell>
          <cell r="AT190">
            <v>1</v>
          </cell>
          <cell r="AU190">
            <v>1</v>
          </cell>
          <cell r="AV190">
            <v>1</v>
          </cell>
          <cell r="AW190">
            <v>1</v>
          </cell>
          <cell r="AX190">
            <v>1</v>
          </cell>
          <cell r="AY190">
            <v>1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  <cell r="BT190">
            <v>1</v>
          </cell>
          <cell r="BU190">
            <v>1</v>
          </cell>
          <cell r="BV190">
            <v>1</v>
          </cell>
          <cell r="BW190">
            <v>1</v>
          </cell>
          <cell r="BX190">
            <v>1</v>
          </cell>
          <cell r="BY190">
            <v>1</v>
          </cell>
          <cell r="BZ190">
            <v>1</v>
          </cell>
          <cell r="CA190">
            <v>1</v>
          </cell>
          <cell r="CB190">
            <v>1</v>
          </cell>
          <cell r="CC190">
            <v>1</v>
          </cell>
          <cell r="CD190">
            <v>1</v>
          </cell>
          <cell r="CE190">
            <v>1</v>
          </cell>
          <cell r="CF190">
            <v>1</v>
          </cell>
          <cell r="CG190">
            <v>1</v>
          </cell>
          <cell r="CH190">
            <v>1</v>
          </cell>
          <cell r="CI190">
            <v>1</v>
          </cell>
          <cell r="CJ190">
            <v>1</v>
          </cell>
          <cell r="CK190">
            <v>1</v>
          </cell>
          <cell r="CL190">
            <v>1</v>
          </cell>
          <cell r="CM190">
            <v>1</v>
          </cell>
          <cell r="CN190">
            <v>1</v>
          </cell>
          <cell r="CO190">
            <v>1</v>
          </cell>
          <cell r="CP190">
            <v>1</v>
          </cell>
          <cell r="CQ190">
            <v>1</v>
          </cell>
          <cell r="CR190">
            <v>1</v>
          </cell>
          <cell r="CS190">
            <v>1</v>
          </cell>
          <cell r="CT190">
            <v>1</v>
          </cell>
          <cell r="CU190">
            <v>1</v>
          </cell>
          <cell r="CV190">
            <v>1</v>
          </cell>
          <cell r="CW190">
            <v>1</v>
          </cell>
          <cell r="CX190">
            <v>1</v>
          </cell>
          <cell r="CY190">
            <v>1</v>
          </cell>
          <cell r="CZ190">
            <v>1</v>
          </cell>
          <cell r="DA190">
            <v>1</v>
          </cell>
          <cell r="DB190">
            <v>1</v>
          </cell>
          <cell r="DC190">
            <v>1</v>
          </cell>
          <cell r="DD190">
            <v>1</v>
          </cell>
          <cell r="DE190">
            <v>1</v>
          </cell>
          <cell r="DF190">
            <v>1</v>
          </cell>
          <cell r="DG190">
            <v>1</v>
          </cell>
          <cell r="DH190">
            <v>1</v>
          </cell>
          <cell r="DI190">
            <v>1</v>
          </cell>
          <cell r="DJ190">
            <v>1</v>
          </cell>
          <cell r="DL190" t="str">
            <v>.Iron and Steel.OxygenONService requested.Iron and Steel.Oxygen.Cryogenics</v>
          </cell>
        </row>
        <row r="191">
          <cell r="L191"/>
          <cell r="M191" t="str">
            <v>tonne</v>
          </cell>
          <cell r="N191">
            <v>0.5</v>
          </cell>
          <cell r="O191">
            <v>0.5</v>
          </cell>
          <cell r="P191">
            <v>0.5</v>
          </cell>
          <cell r="Q191">
            <v>0.5</v>
          </cell>
          <cell r="R191">
            <v>0.5</v>
          </cell>
          <cell r="S191">
            <v>0.5</v>
          </cell>
          <cell r="T191">
            <v>0.5</v>
          </cell>
          <cell r="U191">
            <v>0.5</v>
          </cell>
          <cell r="V191">
            <v>0.5</v>
          </cell>
          <cell r="W191">
            <v>0.5</v>
          </cell>
          <cell r="X191">
            <v>0.5</v>
          </cell>
          <cell r="Y191">
            <v>0.5</v>
          </cell>
          <cell r="Z191">
            <v>0.5</v>
          </cell>
          <cell r="AA191">
            <v>0.5</v>
          </cell>
          <cell r="AB191">
            <v>0.5</v>
          </cell>
          <cell r="AC191">
            <v>0.5</v>
          </cell>
          <cell r="AD191">
            <v>0.5</v>
          </cell>
          <cell r="AE191">
            <v>0.5</v>
          </cell>
          <cell r="AF191">
            <v>0.5</v>
          </cell>
          <cell r="AG191">
            <v>0.5</v>
          </cell>
          <cell r="AH191">
            <v>0.5</v>
          </cell>
          <cell r="AI191">
            <v>0.5</v>
          </cell>
          <cell r="AJ191">
            <v>0.5</v>
          </cell>
          <cell r="AK191">
            <v>0.5</v>
          </cell>
          <cell r="AL191">
            <v>0.5</v>
          </cell>
          <cell r="AM191">
            <v>0.5</v>
          </cell>
          <cell r="AN191">
            <v>0.5</v>
          </cell>
          <cell r="AO191">
            <v>0.5</v>
          </cell>
          <cell r="AP191">
            <v>0.5</v>
          </cell>
          <cell r="AQ191">
            <v>0.5</v>
          </cell>
          <cell r="AR191">
            <v>0.5</v>
          </cell>
          <cell r="AS191">
            <v>0.5</v>
          </cell>
          <cell r="AT191">
            <v>0.5</v>
          </cell>
          <cell r="AU191">
            <v>0.5</v>
          </cell>
          <cell r="AV191">
            <v>0.5</v>
          </cell>
          <cell r="AW191">
            <v>0.5</v>
          </cell>
          <cell r="AX191">
            <v>0.5</v>
          </cell>
          <cell r="AY191">
            <v>0.5</v>
          </cell>
          <cell r="AZ191">
            <v>0.5</v>
          </cell>
          <cell r="BA191">
            <v>0.5</v>
          </cell>
          <cell r="BB191">
            <v>0.5</v>
          </cell>
          <cell r="BC191">
            <v>0.5</v>
          </cell>
          <cell r="BD191">
            <v>0.5</v>
          </cell>
          <cell r="BE191">
            <v>0.5</v>
          </cell>
          <cell r="BF191">
            <v>0.5</v>
          </cell>
          <cell r="BG191">
            <v>0.5</v>
          </cell>
          <cell r="BH191">
            <v>0.5</v>
          </cell>
          <cell r="BI191">
            <v>0.5</v>
          </cell>
          <cell r="BJ191">
            <v>0.5</v>
          </cell>
          <cell r="BK191">
            <v>0.5</v>
          </cell>
          <cell r="BL191">
            <v>0.5</v>
          </cell>
          <cell r="BM191">
            <v>0.5</v>
          </cell>
          <cell r="BN191">
            <v>0.5</v>
          </cell>
          <cell r="BO191">
            <v>0.5</v>
          </cell>
          <cell r="BP191">
            <v>0.5</v>
          </cell>
          <cell r="BQ191">
            <v>0.5</v>
          </cell>
          <cell r="BR191">
            <v>0.5</v>
          </cell>
          <cell r="BS191">
            <v>0.5</v>
          </cell>
          <cell r="BT191">
            <v>0.5</v>
          </cell>
          <cell r="BU191">
            <v>0.5</v>
          </cell>
          <cell r="BV191">
            <v>0.5</v>
          </cell>
          <cell r="BW191">
            <v>0.5</v>
          </cell>
          <cell r="BX191">
            <v>0.5</v>
          </cell>
          <cell r="BY191">
            <v>0.5</v>
          </cell>
          <cell r="BZ191">
            <v>0.5</v>
          </cell>
          <cell r="CA191">
            <v>0.5</v>
          </cell>
          <cell r="CB191">
            <v>0.5</v>
          </cell>
          <cell r="CC191">
            <v>0.5</v>
          </cell>
          <cell r="CD191">
            <v>0.5</v>
          </cell>
          <cell r="CE191">
            <v>0.5</v>
          </cell>
          <cell r="CF191">
            <v>0.5</v>
          </cell>
          <cell r="CG191">
            <v>0.5</v>
          </cell>
          <cell r="CH191">
            <v>0.5</v>
          </cell>
          <cell r="CI191">
            <v>0.5</v>
          </cell>
          <cell r="CJ191">
            <v>0.5</v>
          </cell>
          <cell r="CK191">
            <v>0.5</v>
          </cell>
          <cell r="CL191">
            <v>0.5</v>
          </cell>
          <cell r="CM191">
            <v>0.5</v>
          </cell>
          <cell r="CN191">
            <v>0.5</v>
          </cell>
          <cell r="CO191">
            <v>0.5</v>
          </cell>
          <cell r="CP191">
            <v>0.5</v>
          </cell>
          <cell r="CQ191">
            <v>0.5</v>
          </cell>
          <cell r="CR191">
            <v>0.5</v>
          </cell>
          <cell r="CS191">
            <v>0.5</v>
          </cell>
          <cell r="CT191">
            <v>0.5</v>
          </cell>
          <cell r="CU191">
            <v>0.5</v>
          </cell>
          <cell r="CV191">
            <v>0.5</v>
          </cell>
          <cell r="CW191">
            <v>0.5</v>
          </cell>
          <cell r="CX191">
            <v>0.5</v>
          </cell>
          <cell r="CY191">
            <v>0.5</v>
          </cell>
          <cell r="CZ191">
            <v>0.5</v>
          </cell>
          <cell r="DA191">
            <v>0.5</v>
          </cell>
          <cell r="DB191">
            <v>0.5</v>
          </cell>
          <cell r="DC191">
            <v>0.5</v>
          </cell>
          <cell r="DD191">
            <v>0.5</v>
          </cell>
          <cell r="DE191">
            <v>0.5</v>
          </cell>
          <cell r="DF191">
            <v>0.5</v>
          </cell>
          <cell r="DG191">
            <v>0.5</v>
          </cell>
          <cell r="DH191">
            <v>0.5</v>
          </cell>
          <cell r="DI191">
            <v>0.5</v>
          </cell>
          <cell r="DJ191">
            <v>0.5</v>
          </cell>
          <cell r="DL191" t="str">
            <v>.Iron and Steel.Iron Process GasONService requested.Iron and Steel.Iron Process Gas.Reheating</v>
          </cell>
        </row>
        <row r="192">
          <cell r="L192"/>
          <cell r="M192" t="str">
            <v>tonne</v>
          </cell>
          <cell r="N192">
            <v>0.5</v>
          </cell>
          <cell r="O192">
            <v>0.5</v>
          </cell>
          <cell r="P192">
            <v>0.5</v>
          </cell>
          <cell r="Q192">
            <v>0.5</v>
          </cell>
          <cell r="R192">
            <v>0.5</v>
          </cell>
          <cell r="S192">
            <v>0.5</v>
          </cell>
          <cell r="T192">
            <v>0.5</v>
          </cell>
          <cell r="U192">
            <v>0.5</v>
          </cell>
          <cell r="V192">
            <v>0.5</v>
          </cell>
          <cell r="W192">
            <v>0.5</v>
          </cell>
          <cell r="X192">
            <v>0.5</v>
          </cell>
          <cell r="Y192">
            <v>0.5</v>
          </cell>
          <cell r="Z192">
            <v>0.5</v>
          </cell>
          <cell r="AA192">
            <v>0.5</v>
          </cell>
          <cell r="AB192">
            <v>0.5</v>
          </cell>
          <cell r="AC192">
            <v>0.5</v>
          </cell>
          <cell r="AD192">
            <v>0.5</v>
          </cell>
          <cell r="AE192">
            <v>0.5</v>
          </cell>
          <cell r="AF192">
            <v>0.5</v>
          </cell>
          <cell r="AG192">
            <v>0.5</v>
          </cell>
          <cell r="AH192">
            <v>0.5</v>
          </cell>
          <cell r="AI192">
            <v>0.5</v>
          </cell>
          <cell r="AJ192">
            <v>0.5</v>
          </cell>
          <cell r="AK192">
            <v>0.5</v>
          </cell>
          <cell r="AL192">
            <v>0.5</v>
          </cell>
          <cell r="AM192">
            <v>0.5</v>
          </cell>
          <cell r="AN192">
            <v>0.5</v>
          </cell>
          <cell r="AO192">
            <v>0.5</v>
          </cell>
          <cell r="AP192">
            <v>0.5</v>
          </cell>
          <cell r="AQ192">
            <v>0.5</v>
          </cell>
          <cell r="AR192">
            <v>0.5</v>
          </cell>
          <cell r="AS192">
            <v>0.5</v>
          </cell>
          <cell r="AT192">
            <v>0.5</v>
          </cell>
          <cell r="AU192">
            <v>0.5</v>
          </cell>
          <cell r="AV192">
            <v>0.5</v>
          </cell>
          <cell r="AW192">
            <v>0.5</v>
          </cell>
          <cell r="AX192">
            <v>0.5</v>
          </cell>
          <cell r="AY192">
            <v>0.5</v>
          </cell>
          <cell r="AZ192">
            <v>0.5</v>
          </cell>
          <cell r="BA192">
            <v>0.5</v>
          </cell>
          <cell r="BB192">
            <v>0.5</v>
          </cell>
          <cell r="BC192">
            <v>0.5</v>
          </cell>
          <cell r="BD192">
            <v>0.5</v>
          </cell>
          <cell r="BE192">
            <v>0.5</v>
          </cell>
          <cell r="BF192">
            <v>0.5</v>
          </cell>
          <cell r="BG192">
            <v>0.5</v>
          </cell>
          <cell r="BH192">
            <v>0.5</v>
          </cell>
          <cell r="BI192">
            <v>0.5</v>
          </cell>
          <cell r="BJ192">
            <v>0.5</v>
          </cell>
          <cell r="BK192">
            <v>0.5</v>
          </cell>
          <cell r="BL192">
            <v>0.5</v>
          </cell>
          <cell r="BM192">
            <v>0.5</v>
          </cell>
          <cell r="BN192">
            <v>0.5</v>
          </cell>
          <cell r="BO192">
            <v>0.5</v>
          </cell>
          <cell r="BP192">
            <v>0.5</v>
          </cell>
          <cell r="BQ192">
            <v>0.5</v>
          </cell>
          <cell r="BR192">
            <v>0.5</v>
          </cell>
          <cell r="BS192">
            <v>0.5</v>
          </cell>
          <cell r="BT192">
            <v>0.5</v>
          </cell>
          <cell r="BU192">
            <v>0.5</v>
          </cell>
          <cell r="BV192">
            <v>0.5</v>
          </cell>
          <cell r="BW192">
            <v>0.5</v>
          </cell>
          <cell r="BX192">
            <v>0.5</v>
          </cell>
          <cell r="BY192">
            <v>0.5</v>
          </cell>
          <cell r="BZ192">
            <v>0.5</v>
          </cell>
          <cell r="CA192">
            <v>0.5</v>
          </cell>
          <cell r="CB192">
            <v>0.5</v>
          </cell>
          <cell r="CC192">
            <v>0.5</v>
          </cell>
          <cell r="CD192">
            <v>0.5</v>
          </cell>
          <cell r="CE192">
            <v>0.5</v>
          </cell>
          <cell r="CF192">
            <v>0.5</v>
          </cell>
          <cell r="CG192">
            <v>0.5</v>
          </cell>
          <cell r="CH192">
            <v>0.5</v>
          </cell>
          <cell r="CI192">
            <v>0.5</v>
          </cell>
          <cell r="CJ192">
            <v>0.5</v>
          </cell>
          <cell r="CK192">
            <v>0.5</v>
          </cell>
          <cell r="CL192">
            <v>0.5</v>
          </cell>
          <cell r="CM192">
            <v>0.5</v>
          </cell>
          <cell r="CN192">
            <v>0.5</v>
          </cell>
          <cell r="CO192">
            <v>0.5</v>
          </cell>
          <cell r="CP192">
            <v>0.5</v>
          </cell>
          <cell r="CQ192">
            <v>0.5</v>
          </cell>
          <cell r="CR192">
            <v>0.5</v>
          </cell>
          <cell r="CS192">
            <v>0.5</v>
          </cell>
          <cell r="CT192">
            <v>0.5</v>
          </cell>
          <cell r="CU192">
            <v>0.5</v>
          </cell>
          <cell r="CV192">
            <v>0.5</v>
          </cell>
          <cell r="CW192">
            <v>0.5</v>
          </cell>
          <cell r="CX192">
            <v>0.5</v>
          </cell>
          <cell r="CY192">
            <v>0.5</v>
          </cell>
          <cell r="CZ192">
            <v>0.5</v>
          </cell>
          <cell r="DA192">
            <v>0.5</v>
          </cell>
          <cell r="DB192">
            <v>0.5</v>
          </cell>
          <cell r="DC192">
            <v>0.5</v>
          </cell>
          <cell r="DD192">
            <v>0.5</v>
          </cell>
          <cell r="DE192">
            <v>0.5</v>
          </cell>
          <cell r="DF192">
            <v>0.5</v>
          </cell>
          <cell r="DG192">
            <v>0.5</v>
          </cell>
          <cell r="DH192">
            <v>0.5</v>
          </cell>
          <cell r="DI192">
            <v>0.5</v>
          </cell>
          <cell r="DJ192">
            <v>0.5</v>
          </cell>
          <cell r="DL192" t="str">
            <v>.Iron and Steel.Iron Process GasONService requested.Iron and Steel.Iron Process Gas.Steam</v>
          </cell>
        </row>
        <row r="193">
          <cell r="L193"/>
          <cell r="M193" t="str">
            <v>tonne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E193">
            <v>1</v>
          </cell>
          <cell r="AF193">
            <v>1</v>
          </cell>
          <cell r="AG193">
            <v>1</v>
          </cell>
          <cell r="AH193">
            <v>1</v>
          </cell>
          <cell r="AI193">
            <v>1</v>
          </cell>
          <cell r="AJ193">
            <v>1</v>
          </cell>
          <cell r="AK193">
            <v>1</v>
          </cell>
          <cell r="AL193">
            <v>1</v>
          </cell>
          <cell r="AM193">
            <v>1</v>
          </cell>
          <cell r="AN193">
            <v>1</v>
          </cell>
          <cell r="AO193">
            <v>1</v>
          </cell>
          <cell r="AP193">
            <v>1</v>
          </cell>
          <cell r="AQ193">
            <v>1</v>
          </cell>
          <cell r="AR193">
            <v>1</v>
          </cell>
          <cell r="AS193">
            <v>1</v>
          </cell>
          <cell r="AT193">
            <v>1</v>
          </cell>
          <cell r="AU193">
            <v>1</v>
          </cell>
          <cell r="AV193">
            <v>1</v>
          </cell>
          <cell r="AW193">
            <v>1</v>
          </cell>
          <cell r="AX193">
            <v>1</v>
          </cell>
          <cell r="AY193">
            <v>1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  <cell r="BT193">
            <v>1</v>
          </cell>
          <cell r="BU193">
            <v>1</v>
          </cell>
          <cell r="BV193">
            <v>1</v>
          </cell>
          <cell r="BW193">
            <v>1</v>
          </cell>
          <cell r="BX193">
            <v>1</v>
          </cell>
          <cell r="BY193">
            <v>1</v>
          </cell>
          <cell r="BZ193">
            <v>1</v>
          </cell>
          <cell r="CA193">
            <v>1</v>
          </cell>
          <cell r="CB193">
            <v>1</v>
          </cell>
          <cell r="CC193">
            <v>1</v>
          </cell>
          <cell r="CD193">
            <v>1</v>
          </cell>
          <cell r="CE193">
            <v>1</v>
          </cell>
          <cell r="CF193">
            <v>1</v>
          </cell>
          <cell r="CG193">
            <v>1</v>
          </cell>
          <cell r="CH193">
            <v>1</v>
          </cell>
          <cell r="CI193">
            <v>1</v>
          </cell>
          <cell r="CJ193">
            <v>1</v>
          </cell>
          <cell r="CK193">
            <v>1</v>
          </cell>
          <cell r="CL193">
            <v>1</v>
          </cell>
          <cell r="CM193">
            <v>1</v>
          </cell>
          <cell r="CN193">
            <v>1</v>
          </cell>
          <cell r="CO193">
            <v>1</v>
          </cell>
          <cell r="CP193">
            <v>1</v>
          </cell>
          <cell r="CQ193">
            <v>1</v>
          </cell>
          <cell r="CR193">
            <v>1</v>
          </cell>
          <cell r="CS193">
            <v>1</v>
          </cell>
          <cell r="CT193">
            <v>1</v>
          </cell>
          <cell r="CU193">
            <v>1</v>
          </cell>
          <cell r="CV193">
            <v>1</v>
          </cell>
          <cell r="CW193">
            <v>1</v>
          </cell>
          <cell r="CX193">
            <v>1</v>
          </cell>
          <cell r="CY193">
            <v>1</v>
          </cell>
          <cell r="CZ193">
            <v>1</v>
          </cell>
          <cell r="DA193">
            <v>1</v>
          </cell>
          <cell r="DB193">
            <v>1</v>
          </cell>
          <cell r="DC193">
            <v>1</v>
          </cell>
          <cell r="DD193">
            <v>1</v>
          </cell>
          <cell r="DE193">
            <v>1</v>
          </cell>
          <cell r="DF193">
            <v>1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  <cell r="DL193" t="str">
            <v>.Iron and Steel.ReheatingONService requested.Iron and Steel.Reheating.Reheators</v>
          </cell>
        </row>
        <row r="194">
          <cell r="L194"/>
          <cell r="M194" t="str">
            <v>GJ</v>
          </cell>
          <cell r="N194">
            <v>0.95</v>
          </cell>
          <cell r="O194">
            <v>0.95</v>
          </cell>
          <cell r="P194">
            <v>0.95</v>
          </cell>
          <cell r="Q194">
            <v>0.95</v>
          </cell>
          <cell r="R194">
            <v>0.95</v>
          </cell>
          <cell r="S194">
            <v>0.95</v>
          </cell>
          <cell r="T194">
            <v>0.95</v>
          </cell>
          <cell r="U194">
            <v>0.95</v>
          </cell>
          <cell r="V194">
            <v>0.95</v>
          </cell>
          <cell r="W194">
            <v>0.95</v>
          </cell>
          <cell r="X194">
            <v>0.95</v>
          </cell>
          <cell r="Y194">
            <v>0.95</v>
          </cell>
          <cell r="Z194">
            <v>0.95</v>
          </cell>
          <cell r="AA194">
            <v>0.95</v>
          </cell>
          <cell r="AB194">
            <v>0.95</v>
          </cell>
          <cell r="AC194">
            <v>0.95</v>
          </cell>
          <cell r="AD194">
            <v>0.95</v>
          </cell>
          <cell r="AE194">
            <v>0.95</v>
          </cell>
          <cell r="AF194">
            <v>0.95</v>
          </cell>
          <cell r="AG194">
            <v>0.95</v>
          </cell>
          <cell r="AH194">
            <v>0.95</v>
          </cell>
          <cell r="AI194">
            <v>0.95</v>
          </cell>
          <cell r="AJ194">
            <v>0.95</v>
          </cell>
          <cell r="AK194">
            <v>0.95</v>
          </cell>
          <cell r="AL194">
            <v>0.95</v>
          </cell>
          <cell r="AM194">
            <v>0.95</v>
          </cell>
          <cell r="AN194">
            <v>0.95</v>
          </cell>
          <cell r="AO194">
            <v>0.95</v>
          </cell>
          <cell r="AP194">
            <v>0.95</v>
          </cell>
          <cell r="AQ194">
            <v>0.95</v>
          </cell>
          <cell r="AR194">
            <v>0.95</v>
          </cell>
          <cell r="AS194">
            <v>0.95</v>
          </cell>
          <cell r="AT194">
            <v>0.95</v>
          </cell>
          <cell r="AU194">
            <v>0.95</v>
          </cell>
          <cell r="AV194">
            <v>0.95</v>
          </cell>
          <cell r="AW194">
            <v>0.95</v>
          </cell>
          <cell r="AX194">
            <v>0.95</v>
          </cell>
          <cell r="AY194">
            <v>0.95</v>
          </cell>
          <cell r="AZ194">
            <v>0.95</v>
          </cell>
          <cell r="BA194">
            <v>0.95</v>
          </cell>
          <cell r="BB194">
            <v>0.95</v>
          </cell>
          <cell r="BC194">
            <v>0.95</v>
          </cell>
          <cell r="BD194">
            <v>0.95</v>
          </cell>
          <cell r="BE194">
            <v>0.95</v>
          </cell>
          <cell r="BF194">
            <v>0.95</v>
          </cell>
          <cell r="BG194">
            <v>0.95</v>
          </cell>
          <cell r="BH194">
            <v>0.95</v>
          </cell>
          <cell r="BI194">
            <v>0.95</v>
          </cell>
          <cell r="BJ194">
            <v>0.95</v>
          </cell>
          <cell r="BK194">
            <v>0.95</v>
          </cell>
          <cell r="BL194">
            <v>0.95</v>
          </cell>
          <cell r="BM194">
            <v>0.95</v>
          </cell>
          <cell r="BN194">
            <v>0.95</v>
          </cell>
          <cell r="BO194">
            <v>0.95</v>
          </cell>
          <cell r="BP194">
            <v>0.95</v>
          </cell>
          <cell r="BQ194">
            <v>0.95</v>
          </cell>
          <cell r="BR194">
            <v>0.95</v>
          </cell>
          <cell r="BS194">
            <v>0.95</v>
          </cell>
          <cell r="BT194">
            <v>0.95</v>
          </cell>
          <cell r="BU194">
            <v>0.95</v>
          </cell>
          <cell r="BV194">
            <v>0.95</v>
          </cell>
          <cell r="BW194">
            <v>0.95</v>
          </cell>
          <cell r="BX194">
            <v>0.95</v>
          </cell>
          <cell r="BY194">
            <v>0.95</v>
          </cell>
          <cell r="BZ194">
            <v>0.95</v>
          </cell>
          <cell r="CA194">
            <v>0.95</v>
          </cell>
          <cell r="CB194">
            <v>0.95</v>
          </cell>
          <cell r="CC194">
            <v>0.95</v>
          </cell>
          <cell r="CD194">
            <v>0.95</v>
          </cell>
          <cell r="CE194">
            <v>0.95</v>
          </cell>
          <cell r="CF194">
            <v>0.95</v>
          </cell>
          <cell r="CG194">
            <v>0.95</v>
          </cell>
          <cell r="CH194">
            <v>0.95</v>
          </cell>
          <cell r="CI194">
            <v>0.95</v>
          </cell>
          <cell r="CJ194">
            <v>0.95</v>
          </cell>
          <cell r="CK194">
            <v>0.95</v>
          </cell>
          <cell r="CL194">
            <v>0.95</v>
          </cell>
          <cell r="CM194">
            <v>0.95</v>
          </cell>
          <cell r="CN194">
            <v>0.95</v>
          </cell>
          <cell r="CO194">
            <v>0.95</v>
          </cell>
          <cell r="CP194">
            <v>0.95</v>
          </cell>
          <cell r="CQ194">
            <v>0.95</v>
          </cell>
          <cell r="CR194">
            <v>0.95</v>
          </cell>
          <cell r="CS194">
            <v>0.95</v>
          </cell>
          <cell r="CT194">
            <v>0.95</v>
          </cell>
          <cell r="CU194">
            <v>0.95</v>
          </cell>
          <cell r="CV194">
            <v>0.95</v>
          </cell>
          <cell r="CW194">
            <v>0.95</v>
          </cell>
          <cell r="CX194">
            <v>0.95</v>
          </cell>
          <cell r="CY194">
            <v>0.95</v>
          </cell>
          <cell r="CZ194">
            <v>0.95</v>
          </cell>
          <cell r="DA194">
            <v>0.95</v>
          </cell>
          <cell r="DB194">
            <v>0.95</v>
          </cell>
          <cell r="DC194">
            <v>0.95</v>
          </cell>
          <cell r="DD194">
            <v>0.95</v>
          </cell>
          <cell r="DE194">
            <v>0.95</v>
          </cell>
          <cell r="DF194">
            <v>0.95</v>
          </cell>
          <cell r="DG194">
            <v>0.95</v>
          </cell>
          <cell r="DH194">
            <v>0.95</v>
          </cell>
          <cell r="DI194">
            <v>0.95</v>
          </cell>
          <cell r="DJ194">
            <v>0.95</v>
          </cell>
          <cell r="DL194" t="str">
            <v>.Iron and Steel.HVACONService requested.Iron and Steel.HVAC.Space Heating</v>
          </cell>
        </row>
        <row r="195">
          <cell r="L195"/>
          <cell r="M195" t="str">
            <v>GJ</v>
          </cell>
          <cell r="N195">
            <v>0.05</v>
          </cell>
          <cell r="O195">
            <v>0.05</v>
          </cell>
          <cell r="P195">
            <v>0.05</v>
          </cell>
          <cell r="Q195">
            <v>0.05</v>
          </cell>
          <cell r="R195">
            <v>0.05</v>
          </cell>
          <cell r="S195">
            <v>0.05</v>
          </cell>
          <cell r="T195">
            <v>0.05</v>
          </cell>
          <cell r="U195">
            <v>0.05</v>
          </cell>
          <cell r="V195">
            <v>0.05</v>
          </cell>
          <cell r="W195">
            <v>0.05</v>
          </cell>
          <cell r="X195">
            <v>0.05</v>
          </cell>
          <cell r="Y195">
            <v>0.05</v>
          </cell>
          <cell r="Z195">
            <v>0.05</v>
          </cell>
          <cell r="AA195">
            <v>0.05</v>
          </cell>
          <cell r="AB195">
            <v>0.05</v>
          </cell>
          <cell r="AC195">
            <v>0.05</v>
          </cell>
          <cell r="AD195">
            <v>0.05</v>
          </cell>
          <cell r="AE195">
            <v>0.05</v>
          </cell>
          <cell r="AF195">
            <v>0.05</v>
          </cell>
          <cell r="AG195">
            <v>0.05</v>
          </cell>
          <cell r="AH195">
            <v>0.05</v>
          </cell>
          <cell r="AI195">
            <v>0.05</v>
          </cell>
          <cell r="AJ195">
            <v>0.05</v>
          </cell>
          <cell r="AK195">
            <v>0.05</v>
          </cell>
          <cell r="AL195">
            <v>0.05</v>
          </cell>
          <cell r="AM195">
            <v>0.05</v>
          </cell>
          <cell r="AN195">
            <v>0.05</v>
          </cell>
          <cell r="AO195">
            <v>0.05</v>
          </cell>
          <cell r="AP195">
            <v>0.05</v>
          </cell>
          <cell r="AQ195">
            <v>0.05</v>
          </cell>
          <cell r="AR195">
            <v>0.05</v>
          </cell>
          <cell r="AS195">
            <v>0.05</v>
          </cell>
          <cell r="AT195">
            <v>0.05</v>
          </cell>
          <cell r="AU195">
            <v>0.05</v>
          </cell>
          <cell r="AV195">
            <v>0.05</v>
          </cell>
          <cell r="AW195">
            <v>0.05</v>
          </cell>
          <cell r="AX195">
            <v>0.05</v>
          </cell>
          <cell r="AY195">
            <v>0.05</v>
          </cell>
          <cell r="AZ195">
            <v>0.05</v>
          </cell>
          <cell r="BA195">
            <v>0.05</v>
          </cell>
          <cell r="BB195">
            <v>0.05</v>
          </cell>
          <cell r="BC195">
            <v>0.05</v>
          </cell>
          <cell r="BD195">
            <v>0.05</v>
          </cell>
          <cell r="BE195">
            <v>0.05</v>
          </cell>
          <cell r="BF195">
            <v>0.05</v>
          </cell>
          <cell r="BG195">
            <v>0.05</v>
          </cell>
          <cell r="BH195">
            <v>0.05</v>
          </cell>
          <cell r="BI195">
            <v>0.05</v>
          </cell>
          <cell r="BJ195">
            <v>0.05</v>
          </cell>
          <cell r="BK195">
            <v>0.05</v>
          </cell>
          <cell r="BL195">
            <v>0.05</v>
          </cell>
          <cell r="BM195">
            <v>0.05</v>
          </cell>
          <cell r="BN195">
            <v>0.05</v>
          </cell>
          <cell r="BO195">
            <v>0.05</v>
          </cell>
          <cell r="BP195">
            <v>0.05</v>
          </cell>
          <cell r="BQ195">
            <v>0.05</v>
          </cell>
          <cell r="BR195">
            <v>0.05</v>
          </cell>
          <cell r="BS195">
            <v>0.05</v>
          </cell>
          <cell r="BT195">
            <v>0.05</v>
          </cell>
          <cell r="BU195">
            <v>0.05</v>
          </cell>
          <cell r="BV195">
            <v>0.05</v>
          </cell>
          <cell r="BW195">
            <v>0.05</v>
          </cell>
          <cell r="BX195">
            <v>0.05</v>
          </cell>
          <cell r="BY195">
            <v>0.05</v>
          </cell>
          <cell r="BZ195">
            <v>0.05</v>
          </cell>
          <cell r="CA195">
            <v>0.05</v>
          </cell>
          <cell r="CB195">
            <v>0.05</v>
          </cell>
          <cell r="CC195">
            <v>0.05</v>
          </cell>
          <cell r="CD195">
            <v>0.05</v>
          </cell>
          <cell r="CE195">
            <v>0.05</v>
          </cell>
          <cell r="CF195">
            <v>0.05</v>
          </cell>
          <cell r="CG195">
            <v>0.05</v>
          </cell>
          <cell r="CH195">
            <v>0.05</v>
          </cell>
          <cell r="CI195">
            <v>0.05</v>
          </cell>
          <cell r="CJ195">
            <v>0.05</v>
          </cell>
          <cell r="CK195">
            <v>0.05</v>
          </cell>
          <cell r="CL195">
            <v>0.05</v>
          </cell>
          <cell r="CM195">
            <v>0.05</v>
          </cell>
          <cell r="CN195">
            <v>0.05</v>
          </cell>
          <cell r="CO195">
            <v>0.05</v>
          </cell>
          <cell r="CP195">
            <v>0.05</v>
          </cell>
          <cell r="CQ195">
            <v>0.05</v>
          </cell>
          <cell r="CR195">
            <v>0.05</v>
          </cell>
          <cell r="CS195">
            <v>0.05</v>
          </cell>
          <cell r="CT195">
            <v>0.05</v>
          </cell>
          <cell r="CU195">
            <v>0.05</v>
          </cell>
          <cell r="CV195">
            <v>0.05</v>
          </cell>
          <cell r="CW195">
            <v>0.05</v>
          </cell>
          <cell r="CX195">
            <v>0.05</v>
          </cell>
          <cell r="CY195">
            <v>0.05</v>
          </cell>
          <cell r="CZ195">
            <v>0.05</v>
          </cell>
          <cell r="DA195">
            <v>0.05</v>
          </cell>
          <cell r="DB195">
            <v>0.05</v>
          </cell>
          <cell r="DC195">
            <v>0.05</v>
          </cell>
          <cell r="DD195">
            <v>0.05</v>
          </cell>
          <cell r="DE195">
            <v>0.05</v>
          </cell>
          <cell r="DF195">
            <v>0.05</v>
          </cell>
          <cell r="DG195">
            <v>0.05</v>
          </cell>
          <cell r="DH195">
            <v>0.05</v>
          </cell>
          <cell r="DI195">
            <v>0.05</v>
          </cell>
          <cell r="DJ195">
            <v>0.05</v>
          </cell>
          <cell r="DL195" t="str">
            <v>.Iron and Steel.HVACONService requested.Iron and Steel.HVAC.Space Cooling</v>
          </cell>
        </row>
        <row r="196">
          <cell r="L196"/>
          <cell r="M196" t="str">
            <v>GJ</v>
          </cell>
          <cell r="N196">
            <v>0.4</v>
          </cell>
          <cell r="O196">
            <v>0.4</v>
          </cell>
          <cell r="P196">
            <v>0.4</v>
          </cell>
          <cell r="Q196">
            <v>0.4</v>
          </cell>
          <cell r="R196">
            <v>0.4</v>
          </cell>
          <cell r="S196">
            <v>0.4</v>
          </cell>
          <cell r="T196">
            <v>0.4</v>
          </cell>
          <cell r="U196">
            <v>0.4</v>
          </cell>
          <cell r="V196">
            <v>0.4</v>
          </cell>
          <cell r="W196">
            <v>0.4</v>
          </cell>
          <cell r="X196">
            <v>0.4</v>
          </cell>
          <cell r="Y196">
            <v>0.4</v>
          </cell>
          <cell r="Z196">
            <v>0.4</v>
          </cell>
          <cell r="AA196">
            <v>0.4</v>
          </cell>
          <cell r="AB196">
            <v>0.4</v>
          </cell>
          <cell r="AC196">
            <v>0.4</v>
          </cell>
          <cell r="AD196">
            <v>0.4</v>
          </cell>
          <cell r="AE196">
            <v>0.4</v>
          </cell>
          <cell r="AF196">
            <v>0.4</v>
          </cell>
          <cell r="AG196">
            <v>0.4</v>
          </cell>
          <cell r="AH196">
            <v>0.4</v>
          </cell>
          <cell r="AI196">
            <v>0.4</v>
          </cell>
          <cell r="AJ196">
            <v>0.4</v>
          </cell>
          <cell r="AK196">
            <v>0.4</v>
          </cell>
          <cell r="AL196">
            <v>0.4</v>
          </cell>
          <cell r="AM196">
            <v>0.4</v>
          </cell>
          <cell r="AN196">
            <v>0.4</v>
          </cell>
          <cell r="AO196">
            <v>0.4</v>
          </cell>
          <cell r="AP196">
            <v>0.4</v>
          </cell>
          <cell r="AQ196">
            <v>0.4</v>
          </cell>
          <cell r="AR196">
            <v>0.4</v>
          </cell>
          <cell r="AS196">
            <v>0.4</v>
          </cell>
          <cell r="AT196">
            <v>0.4</v>
          </cell>
          <cell r="AU196">
            <v>0.4</v>
          </cell>
          <cell r="AV196">
            <v>0.4</v>
          </cell>
          <cell r="AW196">
            <v>0.4</v>
          </cell>
          <cell r="AX196">
            <v>0.4</v>
          </cell>
          <cell r="AY196">
            <v>0.4</v>
          </cell>
          <cell r="AZ196">
            <v>0.4</v>
          </cell>
          <cell r="BA196">
            <v>0.4</v>
          </cell>
          <cell r="BB196">
            <v>0.4</v>
          </cell>
          <cell r="BC196">
            <v>0.4</v>
          </cell>
          <cell r="BD196">
            <v>0.4</v>
          </cell>
          <cell r="BE196">
            <v>0.4</v>
          </cell>
          <cell r="BF196">
            <v>0.4</v>
          </cell>
          <cell r="BG196">
            <v>0.4</v>
          </cell>
          <cell r="BH196">
            <v>0.4</v>
          </cell>
          <cell r="BI196">
            <v>0.4</v>
          </cell>
          <cell r="BJ196">
            <v>0.4</v>
          </cell>
          <cell r="BK196">
            <v>0.4</v>
          </cell>
          <cell r="BL196">
            <v>0.4</v>
          </cell>
          <cell r="BM196">
            <v>0.4</v>
          </cell>
          <cell r="BN196">
            <v>0.4</v>
          </cell>
          <cell r="BO196">
            <v>0.4</v>
          </cell>
          <cell r="BP196">
            <v>0.4</v>
          </cell>
          <cell r="BQ196">
            <v>0.4</v>
          </cell>
          <cell r="BR196">
            <v>0.4</v>
          </cell>
          <cell r="BS196">
            <v>0.4</v>
          </cell>
          <cell r="BT196">
            <v>0.4</v>
          </cell>
          <cell r="BU196">
            <v>0.4</v>
          </cell>
          <cell r="BV196">
            <v>0.4</v>
          </cell>
          <cell r="BW196">
            <v>0.4</v>
          </cell>
          <cell r="BX196">
            <v>0.4</v>
          </cell>
          <cell r="BY196">
            <v>0.4</v>
          </cell>
          <cell r="BZ196">
            <v>0.4</v>
          </cell>
          <cell r="CA196">
            <v>0.4</v>
          </cell>
          <cell r="CB196">
            <v>0.4</v>
          </cell>
          <cell r="CC196">
            <v>0.4</v>
          </cell>
          <cell r="CD196">
            <v>0.4</v>
          </cell>
          <cell r="CE196">
            <v>0.4</v>
          </cell>
          <cell r="CF196">
            <v>0.4</v>
          </cell>
          <cell r="CG196">
            <v>0.4</v>
          </cell>
          <cell r="CH196">
            <v>0.4</v>
          </cell>
          <cell r="CI196">
            <v>0.4</v>
          </cell>
          <cell r="CJ196">
            <v>0.4</v>
          </cell>
          <cell r="CK196">
            <v>0.4</v>
          </cell>
          <cell r="CL196">
            <v>0.4</v>
          </cell>
          <cell r="CM196">
            <v>0.4</v>
          </cell>
          <cell r="CN196">
            <v>0.4</v>
          </cell>
          <cell r="CO196">
            <v>0.4</v>
          </cell>
          <cell r="CP196">
            <v>0.4</v>
          </cell>
          <cell r="CQ196">
            <v>0.4</v>
          </cell>
          <cell r="CR196">
            <v>0.4</v>
          </cell>
          <cell r="CS196">
            <v>0.4</v>
          </cell>
          <cell r="CT196">
            <v>0.4</v>
          </cell>
          <cell r="CU196">
            <v>0.4</v>
          </cell>
          <cell r="CV196">
            <v>0.4</v>
          </cell>
          <cell r="CW196">
            <v>0.4</v>
          </cell>
          <cell r="CX196">
            <v>0.4</v>
          </cell>
          <cell r="CY196">
            <v>0.4</v>
          </cell>
          <cell r="CZ196">
            <v>0.4</v>
          </cell>
          <cell r="DA196">
            <v>0.4</v>
          </cell>
          <cell r="DB196">
            <v>0.4</v>
          </cell>
          <cell r="DC196">
            <v>0.4</v>
          </cell>
          <cell r="DD196">
            <v>0.4</v>
          </cell>
          <cell r="DE196">
            <v>0.4</v>
          </cell>
          <cell r="DF196">
            <v>0.4</v>
          </cell>
          <cell r="DG196">
            <v>0.4</v>
          </cell>
          <cell r="DH196">
            <v>0.4</v>
          </cell>
          <cell r="DI196">
            <v>0.4</v>
          </cell>
          <cell r="DJ196">
            <v>0.4</v>
          </cell>
          <cell r="DL196" t="str">
            <v>.Iron and Steel.CompressionONService requested.Iron and Steel.Compression.Small</v>
          </cell>
        </row>
        <row r="197">
          <cell r="L197"/>
          <cell r="M197" t="str">
            <v>GJ</v>
          </cell>
          <cell r="N197">
            <v>0.6</v>
          </cell>
          <cell r="O197">
            <v>0.6</v>
          </cell>
          <cell r="P197">
            <v>0.6</v>
          </cell>
          <cell r="Q197">
            <v>0.6</v>
          </cell>
          <cell r="R197">
            <v>0.6</v>
          </cell>
          <cell r="S197">
            <v>0.6</v>
          </cell>
          <cell r="T197">
            <v>0.6</v>
          </cell>
          <cell r="U197">
            <v>0.6</v>
          </cell>
          <cell r="V197">
            <v>0.6</v>
          </cell>
          <cell r="W197">
            <v>0.6</v>
          </cell>
          <cell r="X197">
            <v>0.6</v>
          </cell>
          <cell r="Y197">
            <v>0.6</v>
          </cell>
          <cell r="Z197">
            <v>0.6</v>
          </cell>
          <cell r="AA197">
            <v>0.6</v>
          </cell>
          <cell r="AB197">
            <v>0.6</v>
          </cell>
          <cell r="AC197">
            <v>0.6</v>
          </cell>
          <cell r="AD197">
            <v>0.6</v>
          </cell>
          <cell r="AE197">
            <v>0.6</v>
          </cell>
          <cell r="AF197">
            <v>0.6</v>
          </cell>
          <cell r="AG197">
            <v>0.6</v>
          </cell>
          <cell r="AH197">
            <v>0.6</v>
          </cell>
          <cell r="AI197">
            <v>0.6</v>
          </cell>
          <cell r="AJ197">
            <v>0.6</v>
          </cell>
          <cell r="AK197">
            <v>0.6</v>
          </cell>
          <cell r="AL197">
            <v>0.6</v>
          </cell>
          <cell r="AM197">
            <v>0.6</v>
          </cell>
          <cell r="AN197">
            <v>0.6</v>
          </cell>
          <cell r="AO197">
            <v>0.6</v>
          </cell>
          <cell r="AP197">
            <v>0.6</v>
          </cell>
          <cell r="AQ197">
            <v>0.6</v>
          </cell>
          <cell r="AR197">
            <v>0.6</v>
          </cell>
          <cell r="AS197">
            <v>0.6</v>
          </cell>
          <cell r="AT197">
            <v>0.6</v>
          </cell>
          <cell r="AU197">
            <v>0.6</v>
          </cell>
          <cell r="AV197">
            <v>0.6</v>
          </cell>
          <cell r="AW197">
            <v>0.6</v>
          </cell>
          <cell r="AX197">
            <v>0.6</v>
          </cell>
          <cell r="AY197">
            <v>0.6</v>
          </cell>
          <cell r="AZ197">
            <v>0.6</v>
          </cell>
          <cell r="BA197">
            <v>0.6</v>
          </cell>
          <cell r="BB197">
            <v>0.6</v>
          </cell>
          <cell r="BC197">
            <v>0.6</v>
          </cell>
          <cell r="BD197">
            <v>0.6</v>
          </cell>
          <cell r="BE197">
            <v>0.6</v>
          </cell>
          <cell r="BF197">
            <v>0.6</v>
          </cell>
          <cell r="BG197">
            <v>0.6</v>
          </cell>
          <cell r="BH197">
            <v>0.6</v>
          </cell>
          <cell r="BI197">
            <v>0.6</v>
          </cell>
          <cell r="BJ197">
            <v>0.6</v>
          </cell>
          <cell r="BK197">
            <v>0.6</v>
          </cell>
          <cell r="BL197">
            <v>0.6</v>
          </cell>
          <cell r="BM197">
            <v>0.6</v>
          </cell>
          <cell r="BN197">
            <v>0.6</v>
          </cell>
          <cell r="BO197">
            <v>0.6</v>
          </cell>
          <cell r="BP197">
            <v>0.6</v>
          </cell>
          <cell r="BQ197">
            <v>0.6</v>
          </cell>
          <cell r="BR197">
            <v>0.6</v>
          </cell>
          <cell r="BS197">
            <v>0.6</v>
          </cell>
          <cell r="BT197">
            <v>0.6</v>
          </cell>
          <cell r="BU197">
            <v>0.6</v>
          </cell>
          <cell r="BV197">
            <v>0.6</v>
          </cell>
          <cell r="BW197">
            <v>0.6</v>
          </cell>
          <cell r="BX197">
            <v>0.6</v>
          </cell>
          <cell r="BY197">
            <v>0.6</v>
          </cell>
          <cell r="BZ197">
            <v>0.6</v>
          </cell>
          <cell r="CA197">
            <v>0.6</v>
          </cell>
          <cell r="CB197">
            <v>0.6</v>
          </cell>
          <cell r="CC197">
            <v>0.6</v>
          </cell>
          <cell r="CD197">
            <v>0.6</v>
          </cell>
          <cell r="CE197">
            <v>0.6</v>
          </cell>
          <cell r="CF197">
            <v>0.6</v>
          </cell>
          <cell r="CG197">
            <v>0.6</v>
          </cell>
          <cell r="CH197">
            <v>0.6</v>
          </cell>
          <cell r="CI197">
            <v>0.6</v>
          </cell>
          <cell r="CJ197">
            <v>0.6</v>
          </cell>
          <cell r="CK197">
            <v>0.6</v>
          </cell>
          <cell r="CL197">
            <v>0.6</v>
          </cell>
          <cell r="CM197">
            <v>0.6</v>
          </cell>
          <cell r="CN197">
            <v>0.6</v>
          </cell>
          <cell r="CO197">
            <v>0.6</v>
          </cell>
          <cell r="CP197">
            <v>0.6</v>
          </cell>
          <cell r="CQ197">
            <v>0.6</v>
          </cell>
          <cell r="CR197">
            <v>0.6</v>
          </cell>
          <cell r="CS197">
            <v>0.6</v>
          </cell>
          <cell r="CT197">
            <v>0.6</v>
          </cell>
          <cell r="CU197">
            <v>0.6</v>
          </cell>
          <cell r="CV197">
            <v>0.6</v>
          </cell>
          <cell r="CW197">
            <v>0.6</v>
          </cell>
          <cell r="CX197">
            <v>0.6</v>
          </cell>
          <cell r="CY197">
            <v>0.6</v>
          </cell>
          <cell r="CZ197">
            <v>0.6</v>
          </cell>
          <cell r="DA197">
            <v>0.6</v>
          </cell>
          <cell r="DB197">
            <v>0.6</v>
          </cell>
          <cell r="DC197">
            <v>0.6</v>
          </cell>
          <cell r="DD197">
            <v>0.6</v>
          </cell>
          <cell r="DE197">
            <v>0.6</v>
          </cell>
          <cell r="DF197">
            <v>0.6</v>
          </cell>
          <cell r="DG197">
            <v>0.6</v>
          </cell>
          <cell r="DH197">
            <v>0.6</v>
          </cell>
          <cell r="DI197">
            <v>0.6</v>
          </cell>
          <cell r="DJ197">
            <v>0.6</v>
          </cell>
          <cell r="DL197" t="str">
            <v>.Iron and Steel.CompressionONService requested.Iron and Steel.Compression.Large</v>
          </cell>
        </row>
        <row r="198">
          <cell r="L198"/>
          <cell r="M198" t="str">
            <v>GJ</v>
          </cell>
          <cell r="N198">
            <v>0.9</v>
          </cell>
          <cell r="O198">
            <v>0.9</v>
          </cell>
          <cell r="P198">
            <v>0.9</v>
          </cell>
          <cell r="Q198">
            <v>0.9</v>
          </cell>
          <cell r="R198">
            <v>0.9</v>
          </cell>
          <cell r="S198">
            <v>0.9</v>
          </cell>
          <cell r="T198">
            <v>0.9</v>
          </cell>
          <cell r="U198">
            <v>0.9</v>
          </cell>
          <cell r="V198">
            <v>0.9</v>
          </cell>
          <cell r="W198">
            <v>0.9</v>
          </cell>
          <cell r="X198">
            <v>0.9</v>
          </cell>
          <cell r="Y198">
            <v>0.9</v>
          </cell>
          <cell r="Z198">
            <v>0.9</v>
          </cell>
          <cell r="AA198">
            <v>0.9</v>
          </cell>
          <cell r="AB198">
            <v>0.9</v>
          </cell>
          <cell r="AC198">
            <v>0.9</v>
          </cell>
          <cell r="AD198">
            <v>0.9</v>
          </cell>
          <cell r="AE198">
            <v>0.9</v>
          </cell>
          <cell r="AF198">
            <v>0.9</v>
          </cell>
          <cell r="AG198">
            <v>0.9</v>
          </cell>
          <cell r="AH198">
            <v>0.9</v>
          </cell>
          <cell r="AI198">
            <v>0.9</v>
          </cell>
          <cell r="AJ198">
            <v>0.9</v>
          </cell>
          <cell r="AK198">
            <v>0.9</v>
          </cell>
          <cell r="AL198">
            <v>0.9</v>
          </cell>
          <cell r="AM198">
            <v>0.9</v>
          </cell>
          <cell r="AN198">
            <v>0.9</v>
          </cell>
          <cell r="AO198">
            <v>0.9</v>
          </cell>
          <cell r="AP198">
            <v>0.9</v>
          </cell>
          <cell r="AQ198">
            <v>0.9</v>
          </cell>
          <cell r="AR198">
            <v>0.9</v>
          </cell>
          <cell r="AS198">
            <v>0.9</v>
          </cell>
          <cell r="AT198">
            <v>0.9</v>
          </cell>
          <cell r="AU198">
            <v>0.9</v>
          </cell>
          <cell r="AV198">
            <v>0.9</v>
          </cell>
          <cell r="AW198">
            <v>0.9</v>
          </cell>
          <cell r="AX198">
            <v>0.9</v>
          </cell>
          <cell r="AY198">
            <v>0.9</v>
          </cell>
          <cell r="AZ198">
            <v>0.9</v>
          </cell>
          <cell r="BA198">
            <v>0.9</v>
          </cell>
          <cell r="BB198">
            <v>0.9</v>
          </cell>
          <cell r="BC198">
            <v>0.9</v>
          </cell>
          <cell r="BD198">
            <v>0.9</v>
          </cell>
          <cell r="BE198">
            <v>0.9</v>
          </cell>
          <cell r="BF198">
            <v>0.9</v>
          </cell>
          <cell r="BG198">
            <v>0.9</v>
          </cell>
          <cell r="BH198">
            <v>0.9</v>
          </cell>
          <cell r="BI198">
            <v>0.9</v>
          </cell>
          <cell r="BJ198">
            <v>0.9</v>
          </cell>
          <cell r="BK198">
            <v>0.9</v>
          </cell>
          <cell r="BL198">
            <v>0.9</v>
          </cell>
          <cell r="BM198">
            <v>0.9</v>
          </cell>
          <cell r="BN198">
            <v>0.9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  <cell r="BT198">
            <v>0.9</v>
          </cell>
          <cell r="BU198">
            <v>0.9</v>
          </cell>
          <cell r="BV198">
            <v>0.9</v>
          </cell>
          <cell r="BW198">
            <v>0.9</v>
          </cell>
          <cell r="BX198">
            <v>0.9</v>
          </cell>
          <cell r="BY198">
            <v>0.9</v>
          </cell>
          <cell r="BZ198">
            <v>0.9</v>
          </cell>
          <cell r="CA198">
            <v>0.9</v>
          </cell>
          <cell r="CB198">
            <v>0.9</v>
          </cell>
          <cell r="CC198">
            <v>0.9</v>
          </cell>
          <cell r="CD198">
            <v>0.9</v>
          </cell>
          <cell r="CE198">
            <v>0.9</v>
          </cell>
          <cell r="CF198">
            <v>0.9</v>
          </cell>
          <cell r="CG198">
            <v>0.9</v>
          </cell>
          <cell r="CH198">
            <v>0.9</v>
          </cell>
          <cell r="CI198">
            <v>0.9</v>
          </cell>
          <cell r="CJ198">
            <v>0.9</v>
          </cell>
          <cell r="CK198">
            <v>0.9</v>
          </cell>
          <cell r="CL198">
            <v>0.9</v>
          </cell>
          <cell r="CM198">
            <v>0.9</v>
          </cell>
          <cell r="CN198">
            <v>0.9</v>
          </cell>
          <cell r="CO198">
            <v>0.9</v>
          </cell>
          <cell r="CP198">
            <v>0.9</v>
          </cell>
          <cell r="CQ198">
            <v>0.9</v>
          </cell>
          <cell r="CR198">
            <v>0.9</v>
          </cell>
          <cell r="CS198">
            <v>0.9</v>
          </cell>
          <cell r="CT198">
            <v>0.9</v>
          </cell>
          <cell r="CU198">
            <v>0.9</v>
          </cell>
          <cell r="CV198">
            <v>0.9</v>
          </cell>
          <cell r="CW198">
            <v>0.9</v>
          </cell>
          <cell r="CX198">
            <v>0.9</v>
          </cell>
          <cell r="CY198">
            <v>0.9</v>
          </cell>
          <cell r="CZ198">
            <v>0.9</v>
          </cell>
          <cell r="DA198">
            <v>0.9</v>
          </cell>
          <cell r="DB198">
            <v>0.9</v>
          </cell>
          <cell r="DC198">
            <v>0.9</v>
          </cell>
          <cell r="DD198">
            <v>0.9</v>
          </cell>
          <cell r="DE198">
            <v>0.9</v>
          </cell>
          <cell r="DF198">
            <v>0.9</v>
          </cell>
          <cell r="DG198">
            <v>0.9</v>
          </cell>
          <cell r="DH198">
            <v>0.9</v>
          </cell>
          <cell r="DI198">
            <v>0.9</v>
          </cell>
          <cell r="DJ198">
            <v>0.9</v>
          </cell>
          <cell r="DL198" t="str">
            <v>.Iron and Steel.PumpingONService requested.Iron and Steel.Pumping.General</v>
          </cell>
        </row>
        <row r="199">
          <cell r="L199"/>
          <cell r="M199" t="str">
            <v>GJ</v>
          </cell>
          <cell r="N199">
            <v>0.05</v>
          </cell>
          <cell r="O199">
            <v>0.05</v>
          </cell>
          <cell r="P199">
            <v>0.05</v>
          </cell>
          <cell r="Q199">
            <v>0.05</v>
          </cell>
          <cell r="R199">
            <v>0.05</v>
          </cell>
          <cell r="S199">
            <v>0.05</v>
          </cell>
          <cell r="T199">
            <v>0.05</v>
          </cell>
          <cell r="U199">
            <v>0.05</v>
          </cell>
          <cell r="V199">
            <v>0.05</v>
          </cell>
          <cell r="W199">
            <v>0.05</v>
          </cell>
          <cell r="X199">
            <v>0.05</v>
          </cell>
          <cell r="Y199">
            <v>0.05</v>
          </cell>
          <cell r="Z199">
            <v>0.05</v>
          </cell>
          <cell r="AA199">
            <v>0.05</v>
          </cell>
          <cell r="AB199">
            <v>0.05</v>
          </cell>
          <cell r="AC199">
            <v>0.05</v>
          </cell>
          <cell r="AD199">
            <v>0.05</v>
          </cell>
          <cell r="AE199">
            <v>0.05</v>
          </cell>
          <cell r="AF199">
            <v>0.05</v>
          </cell>
          <cell r="AG199">
            <v>0.05</v>
          </cell>
          <cell r="AH199">
            <v>0.05</v>
          </cell>
          <cell r="AI199">
            <v>0.05</v>
          </cell>
          <cell r="AJ199">
            <v>0.05</v>
          </cell>
          <cell r="AK199">
            <v>0.05</v>
          </cell>
          <cell r="AL199">
            <v>0.05</v>
          </cell>
          <cell r="AM199">
            <v>0.05</v>
          </cell>
          <cell r="AN199">
            <v>0.05</v>
          </cell>
          <cell r="AO199">
            <v>0.05</v>
          </cell>
          <cell r="AP199">
            <v>0.05</v>
          </cell>
          <cell r="AQ199">
            <v>0.05</v>
          </cell>
          <cell r="AR199">
            <v>0.05</v>
          </cell>
          <cell r="AS199">
            <v>0.05</v>
          </cell>
          <cell r="AT199">
            <v>0.05</v>
          </cell>
          <cell r="AU199">
            <v>0.05</v>
          </cell>
          <cell r="AV199">
            <v>0.05</v>
          </cell>
          <cell r="AW199">
            <v>0.05</v>
          </cell>
          <cell r="AX199">
            <v>0.05</v>
          </cell>
          <cell r="AY199">
            <v>0.05</v>
          </cell>
          <cell r="AZ199">
            <v>0.05</v>
          </cell>
          <cell r="BA199">
            <v>0.05</v>
          </cell>
          <cell r="BB199">
            <v>0.05</v>
          </cell>
          <cell r="BC199">
            <v>0.05</v>
          </cell>
          <cell r="BD199">
            <v>0.05</v>
          </cell>
          <cell r="BE199">
            <v>0.05</v>
          </cell>
          <cell r="BF199">
            <v>0.05</v>
          </cell>
          <cell r="BG199">
            <v>0.05</v>
          </cell>
          <cell r="BH199">
            <v>0.05</v>
          </cell>
          <cell r="BI199">
            <v>0.05</v>
          </cell>
          <cell r="BJ199">
            <v>0.05</v>
          </cell>
          <cell r="BK199">
            <v>0.05</v>
          </cell>
          <cell r="BL199">
            <v>0.05</v>
          </cell>
          <cell r="BM199">
            <v>0.05</v>
          </cell>
          <cell r="BN199">
            <v>0.05</v>
          </cell>
          <cell r="BO199">
            <v>0.05</v>
          </cell>
          <cell r="BP199">
            <v>0.05</v>
          </cell>
          <cell r="BQ199">
            <v>0.05</v>
          </cell>
          <cell r="BR199">
            <v>0.05</v>
          </cell>
          <cell r="BS199">
            <v>0.05</v>
          </cell>
          <cell r="BT199">
            <v>0.05</v>
          </cell>
          <cell r="BU199">
            <v>0.05</v>
          </cell>
          <cell r="BV199">
            <v>0.05</v>
          </cell>
          <cell r="BW199">
            <v>0.05</v>
          </cell>
          <cell r="BX199">
            <v>0.05</v>
          </cell>
          <cell r="BY199">
            <v>0.05</v>
          </cell>
          <cell r="BZ199">
            <v>0.05</v>
          </cell>
          <cell r="CA199">
            <v>0.05</v>
          </cell>
          <cell r="CB199">
            <v>0.05</v>
          </cell>
          <cell r="CC199">
            <v>0.05</v>
          </cell>
          <cell r="CD199">
            <v>0.05</v>
          </cell>
          <cell r="CE199">
            <v>0.05</v>
          </cell>
          <cell r="CF199">
            <v>0.05</v>
          </cell>
          <cell r="CG199">
            <v>0.05</v>
          </cell>
          <cell r="CH199">
            <v>0.05</v>
          </cell>
          <cell r="CI199">
            <v>0.05</v>
          </cell>
          <cell r="CJ199">
            <v>0.05</v>
          </cell>
          <cell r="CK199">
            <v>0.05</v>
          </cell>
          <cell r="CL199">
            <v>0.05</v>
          </cell>
          <cell r="CM199">
            <v>0.05</v>
          </cell>
          <cell r="CN199">
            <v>0.05</v>
          </cell>
          <cell r="CO199">
            <v>0.05</v>
          </cell>
          <cell r="CP199">
            <v>0.05</v>
          </cell>
          <cell r="CQ199">
            <v>0.05</v>
          </cell>
          <cell r="CR199">
            <v>0.05</v>
          </cell>
          <cell r="CS199">
            <v>0.05</v>
          </cell>
          <cell r="CT199">
            <v>0.05</v>
          </cell>
          <cell r="CU199">
            <v>0.05</v>
          </cell>
          <cell r="CV199">
            <v>0.05</v>
          </cell>
          <cell r="CW199">
            <v>0.05</v>
          </cell>
          <cell r="CX199">
            <v>0.05</v>
          </cell>
          <cell r="CY199">
            <v>0.05</v>
          </cell>
          <cell r="CZ199">
            <v>0.05</v>
          </cell>
          <cell r="DA199">
            <v>0.05</v>
          </cell>
          <cell r="DB199">
            <v>0.05</v>
          </cell>
          <cell r="DC199">
            <v>0.05</v>
          </cell>
          <cell r="DD199">
            <v>0.05</v>
          </cell>
          <cell r="DE199">
            <v>0.05</v>
          </cell>
          <cell r="DF199">
            <v>0.05</v>
          </cell>
          <cell r="DG199">
            <v>0.05</v>
          </cell>
          <cell r="DH199">
            <v>0.05</v>
          </cell>
          <cell r="DI199">
            <v>0.05</v>
          </cell>
          <cell r="DJ199">
            <v>0.05</v>
          </cell>
          <cell r="DL199" t="str">
            <v>.Iron and Steel.PumpingONService requested.Iron and Steel.Pumping.Slurry Stock</v>
          </cell>
        </row>
        <row r="200">
          <cell r="L200"/>
          <cell r="M200" t="str">
            <v>GJ</v>
          </cell>
          <cell r="N200">
            <v>0.05</v>
          </cell>
          <cell r="O200">
            <v>0.05</v>
          </cell>
          <cell r="P200">
            <v>0.05</v>
          </cell>
          <cell r="Q200">
            <v>0.05</v>
          </cell>
          <cell r="R200">
            <v>0.05</v>
          </cell>
          <cell r="S200">
            <v>0.05</v>
          </cell>
          <cell r="T200">
            <v>0.05</v>
          </cell>
          <cell r="U200">
            <v>0.05</v>
          </cell>
          <cell r="V200">
            <v>0.05</v>
          </cell>
          <cell r="W200">
            <v>0.05</v>
          </cell>
          <cell r="X200">
            <v>0.05</v>
          </cell>
          <cell r="Y200">
            <v>0.05</v>
          </cell>
          <cell r="Z200">
            <v>0.05</v>
          </cell>
          <cell r="AA200">
            <v>0.05</v>
          </cell>
          <cell r="AB200">
            <v>0.05</v>
          </cell>
          <cell r="AC200">
            <v>0.05</v>
          </cell>
          <cell r="AD200">
            <v>0.05</v>
          </cell>
          <cell r="AE200">
            <v>0.05</v>
          </cell>
          <cell r="AF200">
            <v>0.05</v>
          </cell>
          <cell r="AG200">
            <v>0.05</v>
          </cell>
          <cell r="AH200">
            <v>0.05</v>
          </cell>
          <cell r="AI200">
            <v>0.05</v>
          </cell>
          <cell r="AJ200">
            <v>0.05</v>
          </cell>
          <cell r="AK200">
            <v>0.05</v>
          </cell>
          <cell r="AL200">
            <v>0.05</v>
          </cell>
          <cell r="AM200">
            <v>0.05</v>
          </cell>
          <cell r="AN200">
            <v>0.05</v>
          </cell>
          <cell r="AO200">
            <v>0.05</v>
          </cell>
          <cell r="AP200">
            <v>0.05</v>
          </cell>
          <cell r="AQ200">
            <v>0.05</v>
          </cell>
          <cell r="AR200">
            <v>0.05</v>
          </cell>
          <cell r="AS200">
            <v>0.05</v>
          </cell>
          <cell r="AT200">
            <v>0.05</v>
          </cell>
          <cell r="AU200">
            <v>0.05</v>
          </cell>
          <cell r="AV200">
            <v>0.05</v>
          </cell>
          <cell r="AW200">
            <v>0.05</v>
          </cell>
          <cell r="AX200">
            <v>0.05</v>
          </cell>
          <cell r="AY200">
            <v>0.05</v>
          </cell>
          <cell r="AZ200">
            <v>0.05</v>
          </cell>
          <cell r="BA200">
            <v>0.05</v>
          </cell>
          <cell r="BB200">
            <v>0.05</v>
          </cell>
          <cell r="BC200">
            <v>0.05</v>
          </cell>
          <cell r="BD200">
            <v>0.05</v>
          </cell>
          <cell r="BE200">
            <v>0.05</v>
          </cell>
          <cell r="BF200">
            <v>0.05</v>
          </cell>
          <cell r="BG200">
            <v>0.05</v>
          </cell>
          <cell r="BH200">
            <v>0.05</v>
          </cell>
          <cell r="BI200">
            <v>0.05</v>
          </cell>
          <cell r="BJ200">
            <v>0.05</v>
          </cell>
          <cell r="BK200">
            <v>0.05</v>
          </cell>
          <cell r="BL200">
            <v>0.05</v>
          </cell>
          <cell r="BM200">
            <v>0.05</v>
          </cell>
          <cell r="BN200">
            <v>0.05</v>
          </cell>
          <cell r="BO200">
            <v>0.05</v>
          </cell>
          <cell r="BP200">
            <v>0.05</v>
          </cell>
          <cell r="BQ200">
            <v>0.05</v>
          </cell>
          <cell r="BR200">
            <v>0.05</v>
          </cell>
          <cell r="BS200">
            <v>0.05</v>
          </cell>
          <cell r="BT200">
            <v>0.05</v>
          </cell>
          <cell r="BU200">
            <v>0.05</v>
          </cell>
          <cell r="BV200">
            <v>0.05</v>
          </cell>
          <cell r="BW200">
            <v>0.05</v>
          </cell>
          <cell r="BX200">
            <v>0.05</v>
          </cell>
          <cell r="BY200">
            <v>0.05</v>
          </cell>
          <cell r="BZ200">
            <v>0.05</v>
          </cell>
          <cell r="CA200">
            <v>0.05</v>
          </cell>
          <cell r="CB200">
            <v>0.05</v>
          </cell>
          <cell r="CC200">
            <v>0.05</v>
          </cell>
          <cell r="CD200">
            <v>0.05</v>
          </cell>
          <cell r="CE200">
            <v>0.05</v>
          </cell>
          <cell r="CF200">
            <v>0.05</v>
          </cell>
          <cell r="CG200">
            <v>0.05</v>
          </cell>
          <cell r="CH200">
            <v>0.05</v>
          </cell>
          <cell r="CI200">
            <v>0.05</v>
          </cell>
          <cell r="CJ200">
            <v>0.05</v>
          </cell>
          <cell r="CK200">
            <v>0.05</v>
          </cell>
          <cell r="CL200">
            <v>0.05</v>
          </cell>
          <cell r="CM200">
            <v>0.05</v>
          </cell>
          <cell r="CN200">
            <v>0.05</v>
          </cell>
          <cell r="CO200">
            <v>0.05</v>
          </cell>
          <cell r="CP200">
            <v>0.05</v>
          </cell>
          <cell r="CQ200">
            <v>0.05</v>
          </cell>
          <cell r="CR200">
            <v>0.05</v>
          </cell>
          <cell r="CS200">
            <v>0.05</v>
          </cell>
          <cell r="CT200">
            <v>0.05</v>
          </cell>
          <cell r="CU200">
            <v>0.05</v>
          </cell>
          <cell r="CV200">
            <v>0.05</v>
          </cell>
          <cell r="CW200">
            <v>0.05</v>
          </cell>
          <cell r="CX200">
            <v>0.05</v>
          </cell>
          <cell r="CY200">
            <v>0.05</v>
          </cell>
          <cell r="CZ200">
            <v>0.05</v>
          </cell>
          <cell r="DA200">
            <v>0.05</v>
          </cell>
          <cell r="DB200">
            <v>0.05</v>
          </cell>
          <cell r="DC200">
            <v>0.05</v>
          </cell>
          <cell r="DD200">
            <v>0.05</v>
          </cell>
          <cell r="DE200">
            <v>0.05</v>
          </cell>
          <cell r="DF200">
            <v>0.05</v>
          </cell>
          <cell r="DG200">
            <v>0.05</v>
          </cell>
          <cell r="DH200">
            <v>0.05</v>
          </cell>
          <cell r="DI200">
            <v>0.05</v>
          </cell>
          <cell r="DJ200">
            <v>0.05</v>
          </cell>
          <cell r="DL200" t="str">
            <v>.Iron and Steel.PumpingONService requested.Iron and Steel.Pumping.Precision</v>
          </cell>
        </row>
        <row r="201">
          <cell r="L201"/>
          <cell r="M201" t="str">
            <v>GJ</v>
          </cell>
          <cell r="N201">
            <v>0.7</v>
          </cell>
          <cell r="O201">
            <v>0.7</v>
          </cell>
          <cell r="P201">
            <v>0.7</v>
          </cell>
          <cell r="Q201">
            <v>0.7</v>
          </cell>
          <cell r="R201">
            <v>0.7</v>
          </cell>
          <cell r="S201">
            <v>0.7</v>
          </cell>
          <cell r="T201">
            <v>0.7</v>
          </cell>
          <cell r="U201">
            <v>0.7</v>
          </cell>
          <cell r="V201">
            <v>0.7</v>
          </cell>
          <cell r="W201">
            <v>0.7</v>
          </cell>
          <cell r="X201">
            <v>0.7</v>
          </cell>
          <cell r="Y201">
            <v>0.7</v>
          </cell>
          <cell r="Z201">
            <v>0.7</v>
          </cell>
          <cell r="AA201">
            <v>0.7</v>
          </cell>
          <cell r="AB201">
            <v>0.7</v>
          </cell>
          <cell r="AC201">
            <v>0.7</v>
          </cell>
          <cell r="AD201">
            <v>0.7</v>
          </cell>
          <cell r="AE201">
            <v>0.7</v>
          </cell>
          <cell r="AF201">
            <v>0.7</v>
          </cell>
          <cell r="AG201">
            <v>0.7</v>
          </cell>
          <cell r="AH201">
            <v>0.7</v>
          </cell>
          <cell r="AI201">
            <v>0.7</v>
          </cell>
          <cell r="AJ201">
            <v>0.7</v>
          </cell>
          <cell r="AK201">
            <v>0.7</v>
          </cell>
          <cell r="AL201">
            <v>0.7</v>
          </cell>
          <cell r="AM201">
            <v>0.7</v>
          </cell>
          <cell r="AN201">
            <v>0.7</v>
          </cell>
          <cell r="AO201">
            <v>0.7</v>
          </cell>
          <cell r="AP201">
            <v>0.7</v>
          </cell>
          <cell r="AQ201">
            <v>0.7</v>
          </cell>
          <cell r="AR201">
            <v>0.7</v>
          </cell>
          <cell r="AS201">
            <v>0.7</v>
          </cell>
          <cell r="AT201">
            <v>0.7</v>
          </cell>
          <cell r="AU201">
            <v>0.7</v>
          </cell>
          <cell r="AV201">
            <v>0.7</v>
          </cell>
          <cell r="AW201">
            <v>0.7</v>
          </cell>
          <cell r="AX201">
            <v>0.7</v>
          </cell>
          <cell r="AY201">
            <v>0.7</v>
          </cell>
          <cell r="AZ201">
            <v>0.7</v>
          </cell>
          <cell r="BA201">
            <v>0.7</v>
          </cell>
          <cell r="BB201">
            <v>0.7</v>
          </cell>
          <cell r="BC201">
            <v>0.7</v>
          </cell>
          <cell r="BD201">
            <v>0.7</v>
          </cell>
          <cell r="BE201">
            <v>0.7</v>
          </cell>
          <cell r="BF201">
            <v>0.7</v>
          </cell>
          <cell r="BG201">
            <v>0.7</v>
          </cell>
          <cell r="BH201">
            <v>0.7</v>
          </cell>
          <cell r="BI201">
            <v>0.7</v>
          </cell>
          <cell r="BJ201">
            <v>0.7</v>
          </cell>
          <cell r="BK201">
            <v>0.7</v>
          </cell>
          <cell r="BL201">
            <v>0.7</v>
          </cell>
          <cell r="BM201">
            <v>0.7</v>
          </cell>
          <cell r="BN201">
            <v>0.7</v>
          </cell>
          <cell r="BO201">
            <v>0.7</v>
          </cell>
          <cell r="BP201">
            <v>0.7</v>
          </cell>
          <cell r="BQ201">
            <v>0.7</v>
          </cell>
          <cell r="BR201">
            <v>0.7</v>
          </cell>
          <cell r="BS201">
            <v>0.7</v>
          </cell>
          <cell r="BT201">
            <v>0.7</v>
          </cell>
          <cell r="BU201">
            <v>0.7</v>
          </cell>
          <cell r="BV201">
            <v>0.7</v>
          </cell>
          <cell r="BW201">
            <v>0.7</v>
          </cell>
          <cell r="BX201">
            <v>0.7</v>
          </cell>
          <cell r="BY201">
            <v>0.7</v>
          </cell>
          <cell r="BZ201">
            <v>0.7</v>
          </cell>
          <cell r="CA201">
            <v>0.7</v>
          </cell>
          <cell r="CB201">
            <v>0.7</v>
          </cell>
          <cell r="CC201">
            <v>0.7</v>
          </cell>
          <cell r="CD201">
            <v>0.7</v>
          </cell>
          <cell r="CE201">
            <v>0.7</v>
          </cell>
          <cell r="CF201">
            <v>0.7</v>
          </cell>
          <cell r="CG201">
            <v>0.7</v>
          </cell>
          <cell r="CH201">
            <v>0.7</v>
          </cell>
          <cell r="CI201">
            <v>0.7</v>
          </cell>
          <cell r="CJ201">
            <v>0.7</v>
          </cell>
          <cell r="CK201">
            <v>0.7</v>
          </cell>
          <cell r="CL201">
            <v>0.7</v>
          </cell>
          <cell r="CM201">
            <v>0.7</v>
          </cell>
          <cell r="CN201">
            <v>0.7</v>
          </cell>
          <cell r="CO201">
            <v>0.7</v>
          </cell>
          <cell r="CP201">
            <v>0.7</v>
          </cell>
          <cell r="CQ201">
            <v>0.7</v>
          </cell>
          <cell r="CR201">
            <v>0.7</v>
          </cell>
          <cell r="CS201">
            <v>0.7</v>
          </cell>
          <cell r="CT201">
            <v>0.7</v>
          </cell>
          <cell r="CU201">
            <v>0.7</v>
          </cell>
          <cell r="CV201">
            <v>0.7</v>
          </cell>
          <cell r="CW201">
            <v>0.7</v>
          </cell>
          <cell r="CX201">
            <v>0.7</v>
          </cell>
          <cell r="CY201">
            <v>0.7</v>
          </cell>
          <cell r="CZ201">
            <v>0.7</v>
          </cell>
          <cell r="DA201">
            <v>0.7</v>
          </cell>
          <cell r="DB201">
            <v>0.7</v>
          </cell>
          <cell r="DC201">
            <v>0.7</v>
          </cell>
          <cell r="DD201">
            <v>0.7</v>
          </cell>
          <cell r="DE201">
            <v>0.7</v>
          </cell>
          <cell r="DF201">
            <v>0.7</v>
          </cell>
          <cell r="DG201">
            <v>0.7</v>
          </cell>
          <cell r="DH201">
            <v>0.7</v>
          </cell>
          <cell r="DI201">
            <v>0.7</v>
          </cell>
          <cell r="DJ201">
            <v>0.7</v>
          </cell>
          <cell r="DL201" t="str">
            <v>.Iron and Steel.Pumping.GeneralONService requested.Iron and Steel.Pumping.General.Small</v>
          </cell>
        </row>
        <row r="202">
          <cell r="L202"/>
          <cell r="M202" t="str">
            <v>GJ</v>
          </cell>
          <cell r="N202">
            <v>0.3</v>
          </cell>
          <cell r="O202">
            <v>0.3</v>
          </cell>
          <cell r="P202">
            <v>0.3</v>
          </cell>
          <cell r="Q202">
            <v>0.3</v>
          </cell>
          <cell r="R202">
            <v>0.3</v>
          </cell>
          <cell r="S202">
            <v>0.3</v>
          </cell>
          <cell r="T202">
            <v>0.3</v>
          </cell>
          <cell r="U202">
            <v>0.3</v>
          </cell>
          <cell r="V202">
            <v>0.3</v>
          </cell>
          <cell r="W202">
            <v>0.3</v>
          </cell>
          <cell r="X202">
            <v>0.3</v>
          </cell>
          <cell r="Y202">
            <v>0.3</v>
          </cell>
          <cell r="Z202">
            <v>0.3</v>
          </cell>
          <cell r="AA202">
            <v>0.3</v>
          </cell>
          <cell r="AB202">
            <v>0.3</v>
          </cell>
          <cell r="AC202">
            <v>0.3</v>
          </cell>
          <cell r="AD202">
            <v>0.3</v>
          </cell>
          <cell r="AE202">
            <v>0.3</v>
          </cell>
          <cell r="AF202">
            <v>0.3</v>
          </cell>
          <cell r="AG202">
            <v>0.3</v>
          </cell>
          <cell r="AH202">
            <v>0.3</v>
          </cell>
          <cell r="AI202">
            <v>0.3</v>
          </cell>
          <cell r="AJ202">
            <v>0.3</v>
          </cell>
          <cell r="AK202">
            <v>0.3</v>
          </cell>
          <cell r="AL202">
            <v>0.3</v>
          </cell>
          <cell r="AM202">
            <v>0.3</v>
          </cell>
          <cell r="AN202">
            <v>0.3</v>
          </cell>
          <cell r="AO202">
            <v>0.3</v>
          </cell>
          <cell r="AP202">
            <v>0.3</v>
          </cell>
          <cell r="AQ202">
            <v>0.3</v>
          </cell>
          <cell r="AR202">
            <v>0.3</v>
          </cell>
          <cell r="AS202">
            <v>0.3</v>
          </cell>
          <cell r="AT202">
            <v>0.3</v>
          </cell>
          <cell r="AU202">
            <v>0.3</v>
          </cell>
          <cell r="AV202">
            <v>0.3</v>
          </cell>
          <cell r="AW202">
            <v>0.3</v>
          </cell>
          <cell r="AX202">
            <v>0.3</v>
          </cell>
          <cell r="AY202">
            <v>0.3</v>
          </cell>
          <cell r="AZ202">
            <v>0.3</v>
          </cell>
          <cell r="BA202">
            <v>0.3</v>
          </cell>
          <cell r="BB202">
            <v>0.3</v>
          </cell>
          <cell r="BC202">
            <v>0.3</v>
          </cell>
          <cell r="BD202">
            <v>0.3</v>
          </cell>
          <cell r="BE202">
            <v>0.3</v>
          </cell>
          <cell r="BF202">
            <v>0.3</v>
          </cell>
          <cell r="BG202">
            <v>0.3</v>
          </cell>
          <cell r="BH202">
            <v>0.3</v>
          </cell>
          <cell r="BI202">
            <v>0.3</v>
          </cell>
          <cell r="BJ202">
            <v>0.3</v>
          </cell>
          <cell r="BK202">
            <v>0.3</v>
          </cell>
          <cell r="BL202">
            <v>0.3</v>
          </cell>
          <cell r="BM202">
            <v>0.3</v>
          </cell>
          <cell r="BN202">
            <v>0.3</v>
          </cell>
          <cell r="BO202">
            <v>0.3</v>
          </cell>
          <cell r="BP202">
            <v>0.3</v>
          </cell>
          <cell r="BQ202">
            <v>0.3</v>
          </cell>
          <cell r="BR202">
            <v>0.3</v>
          </cell>
          <cell r="BS202">
            <v>0.3</v>
          </cell>
          <cell r="BT202">
            <v>0.3</v>
          </cell>
          <cell r="BU202">
            <v>0.3</v>
          </cell>
          <cell r="BV202">
            <v>0.3</v>
          </cell>
          <cell r="BW202">
            <v>0.3</v>
          </cell>
          <cell r="BX202">
            <v>0.3</v>
          </cell>
          <cell r="BY202">
            <v>0.3</v>
          </cell>
          <cell r="BZ202">
            <v>0.3</v>
          </cell>
          <cell r="CA202">
            <v>0.3</v>
          </cell>
          <cell r="CB202">
            <v>0.3</v>
          </cell>
          <cell r="CC202">
            <v>0.3</v>
          </cell>
          <cell r="CD202">
            <v>0.3</v>
          </cell>
          <cell r="CE202">
            <v>0.3</v>
          </cell>
          <cell r="CF202">
            <v>0.3</v>
          </cell>
          <cell r="CG202">
            <v>0.3</v>
          </cell>
          <cell r="CH202">
            <v>0.3</v>
          </cell>
          <cell r="CI202">
            <v>0.3</v>
          </cell>
          <cell r="CJ202">
            <v>0.3</v>
          </cell>
          <cell r="CK202">
            <v>0.3</v>
          </cell>
          <cell r="CL202">
            <v>0.3</v>
          </cell>
          <cell r="CM202">
            <v>0.3</v>
          </cell>
          <cell r="CN202">
            <v>0.3</v>
          </cell>
          <cell r="CO202">
            <v>0.3</v>
          </cell>
          <cell r="CP202">
            <v>0.3</v>
          </cell>
          <cell r="CQ202">
            <v>0.3</v>
          </cell>
          <cell r="CR202">
            <v>0.3</v>
          </cell>
          <cell r="CS202">
            <v>0.3</v>
          </cell>
          <cell r="CT202">
            <v>0.3</v>
          </cell>
          <cell r="CU202">
            <v>0.3</v>
          </cell>
          <cell r="CV202">
            <v>0.3</v>
          </cell>
          <cell r="CW202">
            <v>0.3</v>
          </cell>
          <cell r="CX202">
            <v>0.3</v>
          </cell>
          <cell r="CY202">
            <v>0.3</v>
          </cell>
          <cell r="CZ202">
            <v>0.3</v>
          </cell>
          <cell r="DA202">
            <v>0.3</v>
          </cell>
          <cell r="DB202">
            <v>0.3</v>
          </cell>
          <cell r="DC202">
            <v>0.3</v>
          </cell>
          <cell r="DD202">
            <v>0.3</v>
          </cell>
          <cell r="DE202">
            <v>0.3</v>
          </cell>
          <cell r="DF202">
            <v>0.3</v>
          </cell>
          <cell r="DG202">
            <v>0.3</v>
          </cell>
          <cell r="DH202">
            <v>0.3</v>
          </cell>
          <cell r="DI202">
            <v>0.3</v>
          </cell>
          <cell r="DJ202">
            <v>0.3</v>
          </cell>
          <cell r="DL202" t="str">
            <v>.Iron and Steel.Pumping.GeneralONService requested.Iron and Steel.Pumping.General.Large</v>
          </cell>
        </row>
        <row r="203">
          <cell r="L203"/>
          <cell r="M203" t="str">
            <v>GJ</v>
          </cell>
          <cell r="N203">
            <v>0.7</v>
          </cell>
          <cell r="O203">
            <v>0.7</v>
          </cell>
          <cell r="P203">
            <v>0.7</v>
          </cell>
          <cell r="Q203">
            <v>0.7</v>
          </cell>
          <cell r="R203">
            <v>0.7</v>
          </cell>
          <cell r="S203">
            <v>0.7</v>
          </cell>
          <cell r="T203">
            <v>0.7</v>
          </cell>
          <cell r="U203">
            <v>0.7</v>
          </cell>
          <cell r="V203">
            <v>0.7</v>
          </cell>
          <cell r="W203">
            <v>0.7</v>
          </cell>
          <cell r="X203">
            <v>0.7</v>
          </cell>
          <cell r="Y203">
            <v>0.7</v>
          </cell>
          <cell r="Z203">
            <v>0.7</v>
          </cell>
          <cell r="AA203">
            <v>0.7</v>
          </cell>
          <cell r="AB203">
            <v>0.7</v>
          </cell>
          <cell r="AC203">
            <v>0.7</v>
          </cell>
          <cell r="AD203">
            <v>0.7</v>
          </cell>
          <cell r="AE203">
            <v>0.7</v>
          </cell>
          <cell r="AF203">
            <v>0.7</v>
          </cell>
          <cell r="AG203">
            <v>0.7</v>
          </cell>
          <cell r="AH203">
            <v>0.7</v>
          </cell>
          <cell r="AI203">
            <v>0.7</v>
          </cell>
          <cell r="AJ203">
            <v>0.7</v>
          </cell>
          <cell r="AK203">
            <v>0.7</v>
          </cell>
          <cell r="AL203">
            <v>0.7</v>
          </cell>
          <cell r="AM203">
            <v>0.7</v>
          </cell>
          <cell r="AN203">
            <v>0.7</v>
          </cell>
          <cell r="AO203">
            <v>0.7</v>
          </cell>
          <cell r="AP203">
            <v>0.7</v>
          </cell>
          <cell r="AQ203">
            <v>0.7</v>
          </cell>
          <cell r="AR203">
            <v>0.7</v>
          </cell>
          <cell r="AS203">
            <v>0.7</v>
          </cell>
          <cell r="AT203">
            <v>0.7</v>
          </cell>
          <cell r="AU203">
            <v>0.7</v>
          </cell>
          <cell r="AV203">
            <v>0.7</v>
          </cell>
          <cell r="AW203">
            <v>0.7</v>
          </cell>
          <cell r="AX203">
            <v>0.7</v>
          </cell>
          <cell r="AY203">
            <v>0.7</v>
          </cell>
          <cell r="AZ203">
            <v>0.7</v>
          </cell>
          <cell r="BA203">
            <v>0.7</v>
          </cell>
          <cell r="BB203">
            <v>0.7</v>
          </cell>
          <cell r="BC203">
            <v>0.7</v>
          </cell>
          <cell r="BD203">
            <v>0.7</v>
          </cell>
          <cell r="BE203">
            <v>0.7</v>
          </cell>
          <cell r="BF203">
            <v>0.7</v>
          </cell>
          <cell r="BG203">
            <v>0.7</v>
          </cell>
          <cell r="BH203">
            <v>0.7</v>
          </cell>
          <cell r="BI203">
            <v>0.7</v>
          </cell>
          <cell r="BJ203">
            <v>0.7</v>
          </cell>
          <cell r="BK203">
            <v>0.7</v>
          </cell>
          <cell r="BL203">
            <v>0.7</v>
          </cell>
          <cell r="BM203">
            <v>0.7</v>
          </cell>
          <cell r="BN203">
            <v>0.7</v>
          </cell>
          <cell r="BO203">
            <v>0.7</v>
          </cell>
          <cell r="BP203">
            <v>0.7</v>
          </cell>
          <cell r="BQ203">
            <v>0.7</v>
          </cell>
          <cell r="BR203">
            <v>0.7</v>
          </cell>
          <cell r="BS203">
            <v>0.7</v>
          </cell>
          <cell r="BT203">
            <v>0.7</v>
          </cell>
          <cell r="BU203">
            <v>0.7</v>
          </cell>
          <cell r="BV203">
            <v>0.7</v>
          </cell>
          <cell r="BW203">
            <v>0.7</v>
          </cell>
          <cell r="BX203">
            <v>0.7</v>
          </cell>
          <cell r="BY203">
            <v>0.7</v>
          </cell>
          <cell r="BZ203">
            <v>0.7</v>
          </cell>
          <cell r="CA203">
            <v>0.7</v>
          </cell>
          <cell r="CB203">
            <v>0.7</v>
          </cell>
          <cell r="CC203">
            <v>0.7</v>
          </cell>
          <cell r="CD203">
            <v>0.7</v>
          </cell>
          <cell r="CE203">
            <v>0.7</v>
          </cell>
          <cell r="CF203">
            <v>0.7</v>
          </cell>
          <cell r="CG203">
            <v>0.7</v>
          </cell>
          <cell r="CH203">
            <v>0.7</v>
          </cell>
          <cell r="CI203">
            <v>0.7</v>
          </cell>
          <cell r="CJ203">
            <v>0.7</v>
          </cell>
          <cell r="CK203">
            <v>0.7</v>
          </cell>
          <cell r="CL203">
            <v>0.7</v>
          </cell>
          <cell r="CM203">
            <v>0.7</v>
          </cell>
          <cell r="CN203">
            <v>0.7</v>
          </cell>
          <cell r="CO203">
            <v>0.7</v>
          </cell>
          <cell r="CP203">
            <v>0.7</v>
          </cell>
          <cell r="CQ203">
            <v>0.7</v>
          </cell>
          <cell r="CR203">
            <v>0.7</v>
          </cell>
          <cell r="CS203">
            <v>0.7</v>
          </cell>
          <cell r="CT203">
            <v>0.7</v>
          </cell>
          <cell r="CU203">
            <v>0.7</v>
          </cell>
          <cell r="CV203">
            <v>0.7</v>
          </cell>
          <cell r="CW203">
            <v>0.7</v>
          </cell>
          <cell r="CX203">
            <v>0.7</v>
          </cell>
          <cell r="CY203">
            <v>0.7</v>
          </cell>
          <cell r="CZ203">
            <v>0.7</v>
          </cell>
          <cell r="DA203">
            <v>0.7</v>
          </cell>
          <cell r="DB203">
            <v>0.7</v>
          </cell>
          <cell r="DC203">
            <v>0.7</v>
          </cell>
          <cell r="DD203">
            <v>0.7</v>
          </cell>
          <cell r="DE203">
            <v>0.7</v>
          </cell>
          <cell r="DF203">
            <v>0.7</v>
          </cell>
          <cell r="DG203">
            <v>0.7</v>
          </cell>
          <cell r="DH203">
            <v>0.7</v>
          </cell>
          <cell r="DI203">
            <v>0.7</v>
          </cell>
          <cell r="DJ203">
            <v>0.7</v>
          </cell>
          <cell r="DL203" t="str">
            <v>.Iron and Steel.Pumping.Slurry StockONService requested.Iron and Steel.Pumping.Slurry Stock.Small</v>
          </cell>
        </row>
        <row r="204">
          <cell r="L204"/>
          <cell r="M204" t="str">
            <v>GJ</v>
          </cell>
          <cell r="N204">
            <v>0.3</v>
          </cell>
          <cell r="O204">
            <v>0.3</v>
          </cell>
          <cell r="P204">
            <v>0.3</v>
          </cell>
          <cell r="Q204">
            <v>0.3</v>
          </cell>
          <cell r="R204">
            <v>0.3</v>
          </cell>
          <cell r="S204">
            <v>0.3</v>
          </cell>
          <cell r="T204">
            <v>0.3</v>
          </cell>
          <cell r="U204">
            <v>0.3</v>
          </cell>
          <cell r="V204">
            <v>0.3</v>
          </cell>
          <cell r="W204">
            <v>0.3</v>
          </cell>
          <cell r="X204">
            <v>0.3</v>
          </cell>
          <cell r="Y204">
            <v>0.3</v>
          </cell>
          <cell r="Z204">
            <v>0.3</v>
          </cell>
          <cell r="AA204">
            <v>0.3</v>
          </cell>
          <cell r="AB204">
            <v>0.3</v>
          </cell>
          <cell r="AC204">
            <v>0.3</v>
          </cell>
          <cell r="AD204">
            <v>0.3</v>
          </cell>
          <cell r="AE204">
            <v>0.3</v>
          </cell>
          <cell r="AF204">
            <v>0.3</v>
          </cell>
          <cell r="AG204">
            <v>0.3</v>
          </cell>
          <cell r="AH204">
            <v>0.3</v>
          </cell>
          <cell r="AI204">
            <v>0.3</v>
          </cell>
          <cell r="AJ204">
            <v>0.3</v>
          </cell>
          <cell r="AK204">
            <v>0.3</v>
          </cell>
          <cell r="AL204">
            <v>0.3</v>
          </cell>
          <cell r="AM204">
            <v>0.3</v>
          </cell>
          <cell r="AN204">
            <v>0.3</v>
          </cell>
          <cell r="AO204">
            <v>0.3</v>
          </cell>
          <cell r="AP204">
            <v>0.3</v>
          </cell>
          <cell r="AQ204">
            <v>0.3</v>
          </cell>
          <cell r="AR204">
            <v>0.3</v>
          </cell>
          <cell r="AS204">
            <v>0.3</v>
          </cell>
          <cell r="AT204">
            <v>0.3</v>
          </cell>
          <cell r="AU204">
            <v>0.3</v>
          </cell>
          <cell r="AV204">
            <v>0.3</v>
          </cell>
          <cell r="AW204">
            <v>0.3</v>
          </cell>
          <cell r="AX204">
            <v>0.3</v>
          </cell>
          <cell r="AY204">
            <v>0.3</v>
          </cell>
          <cell r="AZ204">
            <v>0.3</v>
          </cell>
          <cell r="BA204">
            <v>0.3</v>
          </cell>
          <cell r="BB204">
            <v>0.3</v>
          </cell>
          <cell r="BC204">
            <v>0.3</v>
          </cell>
          <cell r="BD204">
            <v>0.3</v>
          </cell>
          <cell r="BE204">
            <v>0.3</v>
          </cell>
          <cell r="BF204">
            <v>0.3</v>
          </cell>
          <cell r="BG204">
            <v>0.3</v>
          </cell>
          <cell r="BH204">
            <v>0.3</v>
          </cell>
          <cell r="BI204">
            <v>0.3</v>
          </cell>
          <cell r="BJ204">
            <v>0.3</v>
          </cell>
          <cell r="BK204">
            <v>0.3</v>
          </cell>
          <cell r="BL204">
            <v>0.3</v>
          </cell>
          <cell r="BM204">
            <v>0.3</v>
          </cell>
          <cell r="BN204">
            <v>0.3</v>
          </cell>
          <cell r="BO204">
            <v>0.3</v>
          </cell>
          <cell r="BP204">
            <v>0.3</v>
          </cell>
          <cell r="BQ204">
            <v>0.3</v>
          </cell>
          <cell r="BR204">
            <v>0.3</v>
          </cell>
          <cell r="BS204">
            <v>0.3</v>
          </cell>
          <cell r="BT204">
            <v>0.3</v>
          </cell>
          <cell r="BU204">
            <v>0.3</v>
          </cell>
          <cell r="BV204">
            <v>0.3</v>
          </cell>
          <cell r="BW204">
            <v>0.3</v>
          </cell>
          <cell r="BX204">
            <v>0.3</v>
          </cell>
          <cell r="BY204">
            <v>0.3</v>
          </cell>
          <cell r="BZ204">
            <v>0.3</v>
          </cell>
          <cell r="CA204">
            <v>0.3</v>
          </cell>
          <cell r="CB204">
            <v>0.3</v>
          </cell>
          <cell r="CC204">
            <v>0.3</v>
          </cell>
          <cell r="CD204">
            <v>0.3</v>
          </cell>
          <cell r="CE204">
            <v>0.3</v>
          </cell>
          <cell r="CF204">
            <v>0.3</v>
          </cell>
          <cell r="CG204">
            <v>0.3</v>
          </cell>
          <cell r="CH204">
            <v>0.3</v>
          </cell>
          <cell r="CI204">
            <v>0.3</v>
          </cell>
          <cell r="CJ204">
            <v>0.3</v>
          </cell>
          <cell r="CK204">
            <v>0.3</v>
          </cell>
          <cell r="CL204">
            <v>0.3</v>
          </cell>
          <cell r="CM204">
            <v>0.3</v>
          </cell>
          <cell r="CN204">
            <v>0.3</v>
          </cell>
          <cell r="CO204">
            <v>0.3</v>
          </cell>
          <cell r="CP204">
            <v>0.3</v>
          </cell>
          <cell r="CQ204">
            <v>0.3</v>
          </cell>
          <cell r="CR204">
            <v>0.3</v>
          </cell>
          <cell r="CS204">
            <v>0.3</v>
          </cell>
          <cell r="CT204">
            <v>0.3</v>
          </cell>
          <cell r="CU204">
            <v>0.3</v>
          </cell>
          <cell r="CV204">
            <v>0.3</v>
          </cell>
          <cell r="CW204">
            <v>0.3</v>
          </cell>
          <cell r="CX204">
            <v>0.3</v>
          </cell>
          <cell r="CY204">
            <v>0.3</v>
          </cell>
          <cell r="CZ204">
            <v>0.3</v>
          </cell>
          <cell r="DA204">
            <v>0.3</v>
          </cell>
          <cell r="DB204">
            <v>0.3</v>
          </cell>
          <cell r="DC204">
            <v>0.3</v>
          </cell>
          <cell r="DD204">
            <v>0.3</v>
          </cell>
          <cell r="DE204">
            <v>0.3</v>
          </cell>
          <cell r="DF204">
            <v>0.3</v>
          </cell>
          <cell r="DG204">
            <v>0.3</v>
          </cell>
          <cell r="DH204">
            <v>0.3</v>
          </cell>
          <cell r="DI204">
            <v>0.3</v>
          </cell>
          <cell r="DJ204">
            <v>0.3</v>
          </cell>
          <cell r="DL204" t="str">
            <v>.Iron and Steel.Pumping.Slurry StockONService requested.Iron and Steel.Pumping.Slurry Stock.Large</v>
          </cell>
        </row>
        <row r="205">
          <cell r="L205"/>
          <cell r="M205" t="str">
            <v>GJ</v>
          </cell>
          <cell r="N205">
            <v>0.7</v>
          </cell>
          <cell r="O205">
            <v>0.7</v>
          </cell>
          <cell r="P205">
            <v>0.7</v>
          </cell>
          <cell r="Q205">
            <v>0.7</v>
          </cell>
          <cell r="R205">
            <v>0.7</v>
          </cell>
          <cell r="S205">
            <v>0.7</v>
          </cell>
          <cell r="T205">
            <v>0.7</v>
          </cell>
          <cell r="U205">
            <v>0.7</v>
          </cell>
          <cell r="V205">
            <v>0.7</v>
          </cell>
          <cell r="W205">
            <v>0.7</v>
          </cell>
          <cell r="X205">
            <v>0.7</v>
          </cell>
          <cell r="Y205">
            <v>0.7</v>
          </cell>
          <cell r="Z205">
            <v>0.7</v>
          </cell>
          <cell r="AA205">
            <v>0.7</v>
          </cell>
          <cell r="AB205">
            <v>0.7</v>
          </cell>
          <cell r="AC205">
            <v>0.7</v>
          </cell>
          <cell r="AD205">
            <v>0.7</v>
          </cell>
          <cell r="AE205">
            <v>0.7</v>
          </cell>
          <cell r="AF205">
            <v>0.7</v>
          </cell>
          <cell r="AG205">
            <v>0.7</v>
          </cell>
          <cell r="AH205">
            <v>0.7</v>
          </cell>
          <cell r="AI205">
            <v>0.7</v>
          </cell>
          <cell r="AJ205">
            <v>0.7</v>
          </cell>
          <cell r="AK205">
            <v>0.7</v>
          </cell>
          <cell r="AL205">
            <v>0.7</v>
          </cell>
          <cell r="AM205">
            <v>0.7</v>
          </cell>
          <cell r="AN205">
            <v>0.7</v>
          </cell>
          <cell r="AO205">
            <v>0.7</v>
          </cell>
          <cell r="AP205">
            <v>0.7</v>
          </cell>
          <cell r="AQ205">
            <v>0.7</v>
          </cell>
          <cell r="AR205">
            <v>0.7</v>
          </cell>
          <cell r="AS205">
            <v>0.7</v>
          </cell>
          <cell r="AT205">
            <v>0.7</v>
          </cell>
          <cell r="AU205">
            <v>0.7</v>
          </cell>
          <cell r="AV205">
            <v>0.7</v>
          </cell>
          <cell r="AW205">
            <v>0.7</v>
          </cell>
          <cell r="AX205">
            <v>0.7</v>
          </cell>
          <cell r="AY205">
            <v>0.7</v>
          </cell>
          <cell r="AZ205">
            <v>0.7</v>
          </cell>
          <cell r="BA205">
            <v>0.7</v>
          </cell>
          <cell r="BB205">
            <v>0.7</v>
          </cell>
          <cell r="BC205">
            <v>0.7</v>
          </cell>
          <cell r="BD205">
            <v>0.7</v>
          </cell>
          <cell r="BE205">
            <v>0.7</v>
          </cell>
          <cell r="BF205">
            <v>0.7</v>
          </cell>
          <cell r="BG205">
            <v>0.7</v>
          </cell>
          <cell r="BH205">
            <v>0.7</v>
          </cell>
          <cell r="BI205">
            <v>0.7</v>
          </cell>
          <cell r="BJ205">
            <v>0.7</v>
          </cell>
          <cell r="BK205">
            <v>0.7</v>
          </cell>
          <cell r="BL205">
            <v>0.7</v>
          </cell>
          <cell r="BM205">
            <v>0.7</v>
          </cell>
          <cell r="BN205">
            <v>0.7</v>
          </cell>
          <cell r="BO205">
            <v>0.7</v>
          </cell>
          <cell r="BP205">
            <v>0.7</v>
          </cell>
          <cell r="BQ205">
            <v>0.7</v>
          </cell>
          <cell r="BR205">
            <v>0.7</v>
          </cell>
          <cell r="BS205">
            <v>0.7</v>
          </cell>
          <cell r="BT205">
            <v>0.7</v>
          </cell>
          <cell r="BU205">
            <v>0.7</v>
          </cell>
          <cell r="BV205">
            <v>0.7</v>
          </cell>
          <cell r="BW205">
            <v>0.7</v>
          </cell>
          <cell r="BX205">
            <v>0.7</v>
          </cell>
          <cell r="BY205">
            <v>0.7</v>
          </cell>
          <cell r="BZ205">
            <v>0.7</v>
          </cell>
          <cell r="CA205">
            <v>0.7</v>
          </cell>
          <cell r="CB205">
            <v>0.7</v>
          </cell>
          <cell r="CC205">
            <v>0.7</v>
          </cell>
          <cell r="CD205">
            <v>0.7</v>
          </cell>
          <cell r="CE205">
            <v>0.7</v>
          </cell>
          <cell r="CF205">
            <v>0.7</v>
          </cell>
          <cell r="CG205">
            <v>0.7</v>
          </cell>
          <cell r="CH205">
            <v>0.7</v>
          </cell>
          <cell r="CI205">
            <v>0.7</v>
          </cell>
          <cell r="CJ205">
            <v>0.7</v>
          </cell>
          <cell r="CK205">
            <v>0.7</v>
          </cell>
          <cell r="CL205">
            <v>0.7</v>
          </cell>
          <cell r="CM205">
            <v>0.7</v>
          </cell>
          <cell r="CN205">
            <v>0.7</v>
          </cell>
          <cell r="CO205">
            <v>0.7</v>
          </cell>
          <cell r="CP205">
            <v>0.7</v>
          </cell>
          <cell r="CQ205">
            <v>0.7</v>
          </cell>
          <cell r="CR205">
            <v>0.7</v>
          </cell>
          <cell r="CS205">
            <v>0.7</v>
          </cell>
          <cell r="CT205">
            <v>0.7</v>
          </cell>
          <cell r="CU205">
            <v>0.7</v>
          </cell>
          <cell r="CV205">
            <v>0.7</v>
          </cell>
          <cell r="CW205">
            <v>0.7</v>
          </cell>
          <cell r="CX205">
            <v>0.7</v>
          </cell>
          <cell r="CY205">
            <v>0.7</v>
          </cell>
          <cell r="CZ205">
            <v>0.7</v>
          </cell>
          <cell r="DA205">
            <v>0.7</v>
          </cell>
          <cell r="DB205">
            <v>0.7</v>
          </cell>
          <cell r="DC205">
            <v>0.7</v>
          </cell>
          <cell r="DD205">
            <v>0.7</v>
          </cell>
          <cell r="DE205">
            <v>0.7</v>
          </cell>
          <cell r="DF205">
            <v>0.7</v>
          </cell>
          <cell r="DG205">
            <v>0.7</v>
          </cell>
          <cell r="DH205">
            <v>0.7</v>
          </cell>
          <cell r="DI205">
            <v>0.7</v>
          </cell>
          <cell r="DJ205">
            <v>0.7</v>
          </cell>
          <cell r="DL205" t="str">
            <v>.Iron and Steel.Pumping.PrecisionONService requested.Iron and Steel.Pumping.Precision.Small</v>
          </cell>
        </row>
        <row r="206">
          <cell r="L206"/>
          <cell r="M206" t="str">
            <v>GJ</v>
          </cell>
          <cell r="N206">
            <v>0.3</v>
          </cell>
          <cell r="O206">
            <v>0.3</v>
          </cell>
          <cell r="P206">
            <v>0.3</v>
          </cell>
          <cell r="Q206">
            <v>0.3</v>
          </cell>
          <cell r="R206">
            <v>0.3</v>
          </cell>
          <cell r="S206">
            <v>0.3</v>
          </cell>
          <cell r="T206">
            <v>0.3</v>
          </cell>
          <cell r="U206">
            <v>0.3</v>
          </cell>
          <cell r="V206">
            <v>0.3</v>
          </cell>
          <cell r="W206">
            <v>0.3</v>
          </cell>
          <cell r="X206">
            <v>0.3</v>
          </cell>
          <cell r="Y206">
            <v>0.3</v>
          </cell>
          <cell r="Z206">
            <v>0.3</v>
          </cell>
          <cell r="AA206">
            <v>0.3</v>
          </cell>
          <cell r="AB206">
            <v>0.3</v>
          </cell>
          <cell r="AC206">
            <v>0.3</v>
          </cell>
          <cell r="AD206">
            <v>0.3</v>
          </cell>
          <cell r="AE206">
            <v>0.3</v>
          </cell>
          <cell r="AF206">
            <v>0.3</v>
          </cell>
          <cell r="AG206">
            <v>0.3</v>
          </cell>
          <cell r="AH206">
            <v>0.3</v>
          </cell>
          <cell r="AI206">
            <v>0.3</v>
          </cell>
          <cell r="AJ206">
            <v>0.3</v>
          </cell>
          <cell r="AK206">
            <v>0.3</v>
          </cell>
          <cell r="AL206">
            <v>0.3</v>
          </cell>
          <cell r="AM206">
            <v>0.3</v>
          </cell>
          <cell r="AN206">
            <v>0.3</v>
          </cell>
          <cell r="AO206">
            <v>0.3</v>
          </cell>
          <cell r="AP206">
            <v>0.3</v>
          </cell>
          <cell r="AQ206">
            <v>0.3</v>
          </cell>
          <cell r="AR206">
            <v>0.3</v>
          </cell>
          <cell r="AS206">
            <v>0.3</v>
          </cell>
          <cell r="AT206">
            <v>0.3</v>
          </cell>
          <cell r="AU206">
            <v>0.3</v>
          </cell>
          <cell r="AV206">
            <v>0.3</v>
          </cell>
          <cell r="AW206">
            <v>0.3</v>
          </cell>
          <cell r="AX206">
            <v>0.3</v>
          </cell>
          <cell r="AY206">
            <v>0.3</v>
          </cell>
          <cell r="AZ206">
            <v>0.3</v>
          </cell>
          <cell r="BA206">
            <v>0.3</v>
          </cell>
          <cell r="BB206">
            <v>0.3</v>
          </cell>
          <cell r="BC206">
            <v>0.3</v>
          </cell>
          <cell r="BD206">
            <v>0.3</v>
          </cell>
          <cell r="BE206">
            <v>0.3</v>
          </cell>
          <cell r="BF206">
            <v>0.3</v>
          </cell>
          <cell r="BG206">
            <v>0.3</v>
          </cell>
          <cell r="BH206">
            <v>0.3</v>
          </cell>
          <cell r="BI206">
            <v>0.3</v>
          </cell>
          <cell r="BJ206">
            <v>0.3</v>
          </cell>
          <cell r="BK206">
            <v>0.3</v>
          </cell>
          <cell r="BL206">
            <v>0.3</v>
          </cell>
          <cell r="BM206">
            <v>0.3</v>
          </cell>
          <cell r="BN206">
            <v>0.3</v>
          </cell>
          <cell r="BO206">
            <v>0.3</v>
          </cell>
          <cell r="BP206">
            <v>0.3</v>
          </cell>
          <cell r="BQ206">
            <v>0.3</v>
          </cell>
          <cell r="BR206">
            <v>0.3</v>
          </cell>
          <cell r="BS206">
            <v>0.3</v>
          </cell>
          <cell r="BT206">
            <v>0.3</v>
          </cell>
          <cell r="BU206">
            <v>0.3</v>
          </cell>
          <cell r="BV206">
            <v>0.3</v>
          </cell>
          <cell r="BW206">
            <v>0.3</v>
          </cell>
          <cell r="BX206">
            <v>0.3</v>
          </cell>
          <cell r="BY206">
            <v>0.3</v>
          </cell>
          <cell r="BZ206">
            <v>0.3</v>
          </cell>
          <cell r="CA206">
            <v>0.3</v>
          </cell>
          <cell r="CB206">
            <v>0.3</v>
          </cell>
          <cell r="CC206">
            <v>0.3</v>
          </cell>
          <cell r="CD206">
            <v>0.3</v>
          </cell>
          <cell r="CE206">
            <v>0.3</v>
          </cell>
          <cell r="CF206">
            <v>0.3</v>
          </cell>
          <cell r="CG206">
            <v>0.3</v>
          </cell>
          <cell r="CH206">
            <v>0.3</v>
          </cell>
          <cell r="CI206">
            <v>0.3</v>
          </cell>
          <cell r="CJ206">
            <v>0.3</v>
          </cell>
          <cell r="CK206">
            <v>0.3</v>
          </cell>
          <cell r="CL206">
            <v>0.3</v>
          </cell>
          <cell r="CM206">
            <v>0.3</v>
          </cell>
          <cell r="CN206">
            <v>0.3</v>
          </cell>
          <cell r="CO206">
            <v>0.3</v>
          </cell>
          <cell r="CP206">
            <v>0.3</v>
          </cell>
          <cell r="CQ206">
            <v>0.3</v>
          </cell>
          <cell r="CR206">
            <v>0.3</v>
          </cell>
          <cell r="CS206">
            <v>0.3</v>
          </cell>
          <cell r="CT206">
            <v>0.3</v>
          </cell>
          <cell r="CU206">
            <v>0.3</v>
          </cell>
          <cell r="CV206">
            <v>0.3</v>
          </cell>
          <cell r="CW206">
            <v>0.3</v>
          </cell>
          <cell r="CX206">
            <v>0.3</v>
          </cell>
          <cell r="CY206">
            <v>0.3</v>
          </cell>
          <cell r="CZ206">
            <v>0.3</v>
          </cell>
          <cell r="DA206">
            <v>0.3</v>
          </cell>
          <cell r="DB206">
            <v>0.3</v>
          </cell>
          <cell r="DC206">
            <v>0.3</v>
          </cell>
          <cell r="DD206">
            <v>0.3</v>
          </cell>
          <cell r="DE206">
            <v>0.3</v>
          </cell>
          <cell r="DF206">
            <v>0.3</v>
          </cell>
          <cell r="DG206">
            <v>0.3</v>
          </cell>
          <cell r="DH206">
            <v>0.3</v>
          </cell>
          <cell r="DI206">
            <v>0.3</v>
          </cell>
          <cell r="DJ206">
            <v>0.3</v>
          </cell>
          <cell r="DL206" t="str">
            <v>.Iron and Steel.Pumping.PrecisionONService requested.Iron and Steel.Pumping.Precision.Large</v>
          </cell>
        </row>
        <row r="207">
          <cell r="L207"/>
          <cell r="M207" t="str">
            <v>GJ</v>
          </cell>
          <cell r="N207">
            <v>0.01</v>
          </cell>
          <cell r="O207">
            <v>0.01</v>
          </cell>
          <cell r="P207">
            <v>0.01</v>
          </cell>
          <cell r="Q207">
            <v>0.01</v>
          </cell>
          <cell r="R207">
            <v>0.01</v>
          </cell>
          <cell r="S207">
            <v>0.01</v>
          </cell>
          <cell r="T207">
            <v>0.01</v>
          </cell>
          <cell r="U207">
            <v>0.01</v>
          </cell>
          <cell r="V207">
            <v>0.01</v>
          </cell>
          <cell r="W207">
            <v>0.01</v>
          </cell>
          <cell r="X207">
            <v>0.01</v>
          </cell>
          <cell r="Y207">
            <v>0.01</v>
          </cell>
          <cell r="Z207">
            <v>0.01</v>
          </cell>
          <cell r="AA207">
            <v>0.01</v>
          </cell>
          <cell r="AB207">
            <v>0.01</v>
          </cell>
          <cell r="AC207">
            <v>0.01</v>
          </cell>
          <cell r="AD207">
            <v>0.01</v>
          </cell>
          <cell r="AE207">
            <v>0.01</v>
          </cell>
          <cell r="AF207">
            <v>0.01</v>
          </cell>
          <cell r="AG207">
            <v>0.01</v>
          </cell>
          <cell r="AH207">
            <v>0.01</v>
          </cell>
          <cell r="AI207">
            <v>0.01</v>
          </cell>
          <cell r="AJ207">
            <v>0.01</v>
          </cell>
          <cell r="AK207">
            <v>0.01</v>
          </cell>
          <cell r="AL207">
            <v>0.01</v>
          </cell>
          <cell r="AM207">
            <v>0.01</v>
          </cell>
          <cell r="AN207">
            <v>0.01</v>
          </cell>
          <cell r="AO207">
            <v>0.01</v>
          </cell>
          <cell r="AP207">
            <v>0.01</v>
          </cell>
          <cell r="AQ207">
            <v>0.01</v>
          </cell>
          <cell r="AR207">
            <v>0.01</v>
          </cell>
          <cell r="AS207">
            <v>0.01</v>
          </cell>
          <cell r="AT207">
            <v>0.01</v>
          </cell>
          <cell r="AU207">
            <v>0.01</v>
          </cell>
          <cell r="AV207">
            <v>0.01</v>
          </cell>
          <cell r="AW207">
            <v>0.01</v>
          </cell>
          <cell r="AX207">
            <v>0.01</v>
          </cell>
          <cell r="AY207">
            <v>0.01</v>
          </cell>
          <cell r="AZ207">
            <v>0.01</v>
          </cell>
          <cell r="BA207">
            <v>0.01</v>
          </cell>
          <cell r="BB207">
            <v>0.01</v>
          </cell>
          <cell r="BC207">
            <v>0.01</v>
          </cell>
          <cell r="BD207">
            <v>0.01</v>
          </cell>
          <cell r="BE207">
            <v>0.01</v>
          </cell>
          <cell r="BF207">
            <v>0.01</v>
          </cell>
          <cell r="BG207">
            <v>0.01</v>
          </cell>
          <cell r="BH207">
            <v>0.01</v>
          </cell>
          <cell r="BI207">
            <v>0.01</v>
          </cell>
          <cell r="BJ207">
            <v>0.01</v>
          </cell>
          <cell r="BK207">
            <v>0.01</v>
          </cell>
          <cell r="BL207">
            <v>0.01</v>
          </cell>
          <cell r="BM207">
            <v>0.01</v>
          </cell>
          <cell r="BN207">
            <v>0.01</v>
          </cell>
          <cell r="BO207">
            <v>0.01</v>
          </cell>
          <cell r="BP207">
            <v>0.01</v>
          </cell>
          <cell r="BQ207">
            <v>0.01</v>
          </cell>
          <cell r="BR207">
            <v>0.01</v>
          </cell>
          <cell r="BS207">
            <v>0.01</v>
          </cell>
          <cell r="BT207">
            <v>0.01</v>
          </cell>
          <cell r="BU207">
            <v>0.01</v>
          </cell>
          <cell r="BV207">
            <v>0.01</v>
          </cell>
          <cell r="BW207">
            <v>0.01</v>
          </cell>
          <cell r="BX207">
            <v>0.01</v>
          </cell>
          <cell r="BY207">
            <v>0.01</v>
          </cell>
          <cell r="BZ207">
            <v>0.01</v>
          </cell>
          <cell r="CA207">
            <v>0.01</v>
          </cell>
          <cell r="CB207">
            <v>0.01</v>
          </cell>
          <cell r="CC207">
            <v>0.01</v>
          </cell>
          <cell r="CD207">
            <v>0.01</v>
          </cell>
          <cell r="CE207">
            <v>0.01</v>
          </cell>
          <cell r="CF207">
            <v>0.01</v>
          </cell>
          <cell r="CG207">
            <v>0.01</v>
          </cell>
          <cell r="CH207">
            <v>0.01</v>
          </cell>
          <cell r="CI207">
            <v>0.01</v>
          </cell>
          <cell r="CJ207">
            <v>0.01</v>
          </cell>
          <cell r="CK207">
            <v>0.01</v>
          </cell>
          <cell r="CL207">
            <v>0.01</v>
          </cell>
          <cell r="CM207">
            <v>0.01</v>
          </cell>
          <cell r="CN207">
            <v>0.01</v>
          </cell>
          <cell r="CO207">
            <v>0.01</v>
          </cell>
          <cell r="CP207">
            <v>0.01</v>
          </cell>
          <cell r="CQ207">
            <v>0.01</v>
          </cell>
          <cell r="CR207">
            <v>0.01</v>
          </cell>
          <cell r="CS207">
            <v>0.01</v>
          </cell>
          <cell r="CT207">
            <v>0.01</v>
          </cell>
          <cell r="CU207">
            <v>0.01</v>
          </cell>
          <cell r="CV207">
            <v>0.01</v>
          </cell>
          <cell r="CW207">
            <v>0.01</v>
          </cell>
          <cell r="CX207">
            <v>0.01</v>
          </cell>
          <cell r="CY207">
            <v>0.01</v>
          </cell>
          <cell r="CZ207">
            <v>0.01</v>
          </cell>
          <cell r="DA207">
            <v>0.01</v>
          </cell>
          <cell r="DB207">
            <v>0.01</v>
          </cell>
          <cell r="DC207">
            <v>0.01</v>
          </cell>
          <cell r="DD207">
            <v>0.01</v>
          </cell>
          <cell r="DE207">
            <v>0.01</v>
          </cell>
          <cell r="DF207">
            <v>0.01</v>
          </cell>
          <cell r="DG207">
            <v>0.01</v>
          </cell>
          <cell r="DH207">
            <v>0.01</v>
          </cell>
          <cell r="DI207">
            <v>0.01</v>
          </cell>
          <cell r="DJ207">
            <v>0.01</v>
          </cell>
          <cell r="DL207" t="str">
            <v>.Iron and Steel.Machine DriveONService requested.Iron and Steel.Machine Drive.Size 1</v>
          </cell>
        </row>
        <row r="208">
          <cell r="L208"/>
          <cell r="M208" t="str">
            <v>GJ</v>
          </cell>
          <cell r="N208">
            <v>0.05</v>
          </cell>
          <cell r="O208">
            <v>0.05</v>
          </cell>
          <cell r="P208">
            <v>0.05</v>
          </cell>
          <cell r="Q208">
            <v>0.05</v>
          </cell>
          <cell r="R208">
            <v>0.05</v>
          </cell>
          <cell r="S208">
            <v>0.05</v>
          </cell>
          <cell r="T208">
            <v>0.05</v>
          </cell>
          <cell r="U208">
            <v>0.05</v>
          </cell>
          <cell r="V208">
            <v>0.05</v>
          </cell>
          <cell r="W208">
            <v>0.05</v>
          </cell>
          <cell r="X208">
            <v>0.05</v>
          </cell>
          <cell r="Y208">
            <v>0.05</v>
          </cell>
          <cell r="Z208">
            <v>0.05</v>
          </cell>
          <cell r="AA208">
            <v>0.05</v>
          </cell>
          <cell r="AB208">
            <v>0.05</v>
          </cell>
          <cell r="AC208">
            <v>0.05</v>
          </cell>
          <cell r="AD208">
            <v>0.05</v>
          </cell>
          <cell r="AE208">
            <v>0.05</v>
          </cell>
          <cell r="AF208">
            <v>0.05</v>
          </cell>
          <cell r="AG208">
            <v>0.05</v>
          </cell>
          <cell r="AH208">
            <v>0.05</v>
          </cell>
          <cell r="AI208">
            <v>0.05</v>
          </cell>
          <cell r="AJ208">
            <v>0.05</v>
          </cell>
          <cell r="AK208">
            <v>0.05</v>
          </cell>
          <cell r="AL208">
            <v>0.05</v>
          </cell>
          <cell r="AM208">
            <v>0.05</v>
          </cell>
          <cell r="AN208">
            <v>0.05</v>
          </cell>
          <cell r="AO208">
            <v>0.05</v>
          </cell>
          <cell r="AP208">
            <v>0.05</v>
          </cell>
          <cell r="AQ208">
            <v>0.05</v>
          </cell>
          <cell r="AR208">
            <v>0.05</v>
          </cell>
          <cell r="AS208">
            <v>0.05</v>
          </cell>
          <cell r="AT208">
            <v>0.05</v>
          </cell>
          <cell r="AU208">
            <v>0.05</v>
          </cell>
          <cell r="AV208">
            <v>0.05</v>
          </cell>
          <cell r="AW208">
            <v>0.05</v>
          </cell>
          <cell r="AX208">
            <v>0.05</v>
          </cell>
          <cell r="AY208">
            <v>0.05</v>
          </cell>
          <cell r="AZ208">
            <v>0.05</v>
          </cell>
          <cell r="BA208">
            <v>0.05</v>
          </cell>
          <cell r="BB208">
            <v>0.05</v>
          </cell>
          <cell r="BC208">
            <v>0.05</v>
          </cell>
          <cell r="BD208">
            <v>0.05</v>
          </cell>
          <cell r="BE208">
            <v>0.05</v>
          </cell>
          <cell r="BF208">
            <v>0.05</v>
          </cell>
          <cell r="BG208">
            <v>0.05</v>
          </cell>
          <cell r="BH208">
            <v>0.05</v>
          </cell>
          <cell r="BI208">
            <v>0.05</v>
          </cell>
          <cell r="BJ208">
            <v>0.05</v>
          </cell>
          <cell r="BK208">
            <v>0.05</v>
          </cell>
          <cell r="BL208">
            <v>0.05</v>
          </cell>
          <cell r="BM208">
            <v>0.05</v>
          </cell>
          <cell r="BN208">
            <v>0.05</v>
          </cell>
          <cell r="BO208">
            <v>0.05</v>
          </cell>
          <cell r="BP208">
            <v>0.05</v>
          </cell>
          <cell r="BQ208">
            <v>0.05</v>
          </cell>
          <cell r="BR208">
            <v>0.05</v>
          </cell>
          <cell r="BS208">
            <v>0.05</v>
          </cell>
          <cell r="BT208">
            <v>0.05</v>
          </cell>
          <cell r="BU208">
            <v>0.05</v>
          </cell>
          <cell r="BV208">
            <v>0.05</v>
          </cell>
          <cell r="BW208">
            <v>0.05</v>
          </cell>
          <cell r="BX208">
            <v>0.05</v>
          </cell>
          <cell r="BY208">
            <v>0.05</v>
          </cell>
          <cell r="BZ208">
            <v>0.05</v>
          </cell>
          <cell r="CA208">
            <v>0.05</v>
          </cell>
          <cell r="CB208">
            <v>0.05</v>
          </cell>
          <cell r="CC208">
            <v>0.05</v>
          </cell>
          <cell r="CD208">
            <v>0.05</v>
          </cell>
          <cell r="CE208">
            <v>0.05</v>
          </cell>
          <cell r="CF208">
            <v>0.05</v>
          </cell>
          <cell r="CG208">
            <v>0.05</v>
          </cell>
          <cell r="CH208">
            <v>0.05</v>
          </cell>
          <cell r="CI208">
            <v>0.05</v>
          </cell>
          <cell r="CJ208">
            <v>0.05</v>
          </cell>
          <cell r="CK208">
            <v>0.05</v>
          </cell>
          <cell r="CL208">
            <v>0.05</v>
          </cell>
          <cell r="CM208">
            <v>0.05</v>
          </cell>
          <cell r="CN208">
            <v>0.05</v>
          </cell>
          <cell r="CO208">
            <v>0.05</v>
          </cell>
          <cell r="CP208">
            <v>0.05</v>
          </cell>
          <cell r="CQ208">
            <v>0.05</v>
          </cell>
          <cell r="CR208">
            <v>0.05</v>
          </cell>
          <cell r="CS208">
            <v>0.05</v>
          </cell>
          <cell r="CT208">
            <v>0.05</v>
          </cell>
          <cell r="CU208">
            <v>0.05</v>
          </cell>
          <cell r="CV208">
            <v>0.05</v>
          </cell>
          <cell r="CW208">
            <v>0.05</v>
          </cell>
          <cell r="CX208">
            <v>0.05</v>
          </cell>
          <cell r="CY208">
            <v>0.05</v>
          </cell>
          <cell r="CZ208">
            <v>0.05</v>
          </cell>
          <cell r="DA208">
            <v>0.05</v>
          </cell>
          <cell r="DB208">
            <v>0.05</v>
          </cell>
          <cell r="DC208">
            <v>0.05</v>
          </cell>
          <cell r="DD208">
            <v>0.05</v>
          </cell>
          <cell r="DE208">
            <v>0.05</v>
          </cell>
          <cell r="DF208">
            <v>0.05</v>
          </cell>
          <cell r="DG208">
            <v>0.05</v>
          </cell>
          <cell r="DH208">
            <v>0.05</v>
          </cell>
          <cell r="DI208">
            <v>0.05</v>
          </cell>
          <cell r="DJ208">
            <v>0.05</v>
          </cell>
          <cell r="DL208" t="str">
            <v>.Iron and Steel.Machine DriveONService requested.Iron and Steel.Machine Drive.Size 2</v>
          </cell>
        </row>
        <row r="209">
          <cell r="L209"/>
          <cell r="M209" t="str">
            <v>GJ</v>
          </cell>
          <cell r="N209">
            <v>0.14000000000000001</v>
          </cell>
          <cell r="O209">
            <v>0.14000000000000001</v>
          </cell>
          <cell r="P209">
            <v>0.14000000000000001</v>
          </cell>
          <cell r="Q209">
            <v>0.14000000000000001</v>
          </cell>
          <cell r="R209">
            <v>0.14000000000000001</v>
          </cell>
          <cell r="S209">
            <v>0.14000000000000001</v>
          </cell>
          <cell r="T209">
            <v>0.14000000000000001</v>
          </cell>
          <cell r="U209">
            <v>0.14000000000000001</v>
          </cell>
          <cell r="V209">
            <v>0.14000000000000001</v>
          </cell>
          <cell r="W209">
            <v>0.14000000000000001</v>
          </cell>
          <cell r="X209">
            <v>0.14000000000000001</v>
          </cell>
          <cell r="Y209">
            <v>0.14000000000000001</v>
          </cell>
          <cell r="Z209">
            <v>0.14000000000000001</v>
          </cell>
          <cell r="AA209">
            <v>0.14000000000000001</v>
          </cell>
          <cell r="AB209">
            <v>0.14000000000000001</v>
          </cell>
          <cell r="AC209">
            <v>0.14000000000000001</v>
          </cell>
          <cell r="AD209">
            <v>0.14000000000000001</v>
          </cell>
          <cell r="AE209">
            <v>0.14000000000000001</v>
          </cell>
          <cell r="AF209">
            <v>0.14000000000000001</v>
          </cell>
          <cell r="AG209">
            <v>0.14000000000000001</v>
          </cell>
          <cell r="AH209">
            <v>0.14000000000000001</v>
          </cell>
          <cell r="AI209">
            <v>0.14000000000000001</v>
          </cell>
          <cell r="AJ209">
            <v>0.14000000000000001</v>
          </cell>
          <cell r="AK209">
            <v>0.14000000000000001</v>
          </cell>
          <cell r="AL209">
            <v>0.14000000000000001</v>
          </cell>
          <cell r="AM209">
            <v>0.14000000000000001</v>
          </cell>
          <cell r="AN209">
            <v>0.14000000000000001</v>
          </cell>
          <cell r="AO209">
            <v>0.14000000000000001</v>
          </cell>
          <cell r="AP209">
            <v>0.14000000000000001</v>
          </cell>
          <cell r="AQ209">
            <v>0.14000000000000001</v>
          </cell>
          <cell r="AR209">
            <v>0.14000000000000001</v>
          </cell>
          <cell r="AS209">
            <v>0.14000000000000001</v>
          </cell>
          <cell r="AT209">
            <v>0.14000000000000001</v>
          </cell>
          <cell r="AU209">
            <v>0.14000000000000001</v>
          </cell>
          <cell r="AV209">
            <v>0.14000000000000001</v>
          </cell>
          <cell r="AW209">
            <v>0.14000000000000001</v>
          </cell>
          <cell r="AX209">
            <v>0.14000000000000001</v>
          </cell>
          <cell r="AY209">
            <v>0.14000000000000001</v>
          </cell>
          <cell r="AZ209">
            <v>0.14000000000000001</v>
          </cell>
          <cell r="BA209">
            <v>0.14000000000000001</v>
          </cell>
          <cell r="BB209">
            <v>0.14000000000000001</v>
          </cell>
          <cell r="BC209">
            <v>0.14000000000000001</v>
          </cell>
          <cell r="BD209">
            <v>0.14000000000000001</v>
          </cell>
          <cell r="BE209">
            <v>0.14000000000000001</v>
          </cell>
          <cell r="BF209">
            <v>0.14000000000000001</v>
          </cell>
          <cell r="BG209">
            <v>0.14000000000000001</v>
          </cell>
          <cell r="BH209">
            <v>0.14000000000000001</v>
          </cell>
          <cell r="BI209">
            <v>0.14000000000000001</v>
          </cell>
          <cell r="BJ209">
            <v>0.14000000000000001</v>
          </cell>
          <cell r="BK209">
            <v>0.14000000000000001</v>
          </cell>
          <cell r="BL209">
            <v>0.14000000000000001</v>
          </cell>
          <cell r="BM209">
            <v>0.14000000000000001</v>
          </cell>
          <cell r="BN209">
            <v>0.14000000000000001</v>
          </cell>
          <cell r="BO209">
            <v>0.14000000000000001</v>
          </cell>
          <cell r="BP209">
            <v>0.14000000000000001</v>
          </cell>
          <cell r="BQ209">
            <v>0.14000000000000001</v>
          </cell>
          <cell r="BR209">
            <v>0.14000000000000001</v>
          </cell>
          <cell r="BS209">
            <v>0.14000000000000001</v>
          </cell>
          <cell r="BT209">
            <v>0.14000000000000001</v>
          </cell>
          <cell r="BU209">
            <v>0.14000000000000001</v>
          </cell>
          <cell r="BV209">
            <v>0.14000000000000001</v>
          </cell>
          <cell r="BW209">
            <v>0.14000000000000001</v>
          </cell>
          <cell r="BX209">
            <v>0.14000000000000001</v>
          </cell>
          <cell r="BY209">
            <v>0.14000000000000001</v>
          </cell>
          <cell r="BZ209">
            <v>0.14000000000000001</v>
          </cell>
          <cell r="CA209">
            <v>0.14000000000000001</v>
          </cell>
          <cell r="CB209">
            <v>0.14000000000000001</v>
          </cell>
          <cell r="CC209">
            <v>0.14000000000000001</v>
          </cell>
          <cell r="CD209">
            <v>0.14000000000000001</v>
          </cell>
          <cell r="CE209">
            <v>0.14000000000000001</v>
          </cell>
          <cell r="CF209">
            <v>0.14000000000000001</v>
          </cell>
          <cell r="CG209">
            <v>0.14000000000000001</v>
          </cell>
          <cell r="CH209">
            <v>0.14000000000000001</v>
          </cell>
          <cell r="CI209">
            <v>0.14000000000000001</v>
          </cell>
          <cell r="CJ209">
            <v>0.14000000000000001</v>
          </cell>
          <cell r="CK209">
            <v>0.14000000000000001</v>
          </cell>
          <cell r="CL209">
            <v>0.14000000000000001</v>
          </cell>
          <cell r="CM209">
            <v>0.14000000000000001</v>
          </cell>
          <cell r="CN209">
            <v>0.14000000000000001</v>
          </cell>
          <cell r="CO209">
            <v>0.14000000000000001</v>
          </cell>
          <cell r="CP209">
            <v>0.14000000000000001</v>
          </cell>
          <cell r="CQ209">
            <v>0.14000000000000001</v>
          </cell>
          <cell r="CR209">
            <v>0.14000000000000001</v>
          </cell>
          <cell r="CS209">
            <v>0.14000000000000001</v>
          </cell>
          <cell r="CT209">
            <v>0.14000000000000001</v>
          </cell>
          <cell r="CU209">
            <v>0.14000000000000001</v>
          </cell>
          <cell r="CV209">
            <v>0.14000000000000001</v>
          </cell>
          <cell r="CW209">
            <v>0.14000000000000001</v>
          </cell>
          <cell r="CX209">
            <v>0.14000000000000001</v>
          </cell>
          <cell r="CY209">
            <v>0.14000000000000001</v>
          </cell>
          <cell r="CZ209">
            <v>0.14000000000000001</v>
          </cell>
          <cell r="DA209">
            <v>0.14000000000000001</v>
          </cell>
          <cell r="DB209">
            <v>0.14000000000000001</v>
          </cell>
          <cell r="DC209">
            <v>0.14000000000000001</v>
          </cell>
          <cell r="DD209">
            <v>0.14000000000000001</v>
          </cell>
          <cell r="DE209">
            <v>0.14000000000000001</v>
          </cell>
          <cell r="DF209">
            <v>0.14000000000000001</v>
          </cell>
          <cell r="DG209">
            <v>0.14000000000000001</v>
          </cell>
          <cell r="DH209">
            <v>0.14000000000000001</v>
          </cell>
          <cell r="DI209">
            <v>0.14000000000000001</v>
          </cell>
          <cell r="DJ209">
            <v>0.14000000000000001</v>
          </cell>
          <cell r="DL209" t="str">
            <v>.Iron and Steel.Machine DriveONService requested.Iron and Steel.Machine Drive.Size 3</v>
          </cell>
        </row>
        <row r="210">
          <cell r="L210"/>
          <cell r="M210" t="str">
            <v>GJ</v>
          </cell>
          <cell r="N210">
            <v>0.14000000000000001</v>
          </cell>
          <cell r="O210">
            <v>0.14000000000000001</v>
          </cell>
          <cell r="P210">
            <v>0.14000000000000001</v>
          </cell>
          <cell r="Q210">
            <v>0.14000000000000001</v>
          </cell>
          <cell r="R210">
            <v>0.14000000000000001</v>
          </cell>
          <cell r="S210">
            <v>0.14000000000000001</v>
          </cell>
          <cell r="T210">
            <v>0.14000000000000001</v>
          </cell>
          <cell r="U210">
            <v>0.14000000000000001</v>
          </cell>
          <cell r="V210">
            <v>0.14000000000000001</v>
          </cell>
          <cell r="W210">
            <v>0.14000000000000001</v>
          </cell>
          <cell r="X210">
            <v>0.14000000000000001</v>
          </cell>
          <cell r="Y210">
            <v>0.14000000000000001</v>
          </cell>
          <cell r="Z210">
            <v>0.14000000000000001</v>
          </cell>
          <cell r="AA210">
            <v>0.14000000000000001</v>
          </cell>
          <cell r="AB210">
            <v>0.14000000000000001</v>
          </cell>
          <cell r="AC210">
            <v>0.14000000000000001</v>
          </cell>
          <cell r="AD210">
            <v>0.14000000000000001</v>
          </cell>
          <cell r="AE210">
            <v>0.14000000000000001</v>
          </cell>
          <cell r="AF210">
            <v>0.14000000000000001</v>
          </cell>
          <cell r="AG210">
            <v>0.14000000000000001</v>
          </cell>
          <cell r="AH210">
            <v>0.14000000000000001</v>
          </cell>
          <cell r="AI210">
            <v>0.14000000000000001</v>
          </cell>
          <cell r="AJ210">
            <v>0.14000000000000001</v>
          </cell>
          <cell r="AK210">
            <v>0.14000000000000001</v>
          </cell>
          <cell r="AL210">
            <v>0.14000000000000001</v>
          </cell>
          <cell r="AM210">
            <v>0.14000000000000001</v>
          </cell>
          <cell r="AN210">
            <v>0.14000000000000001</v>
          </cell>
          <cell r="AO210">
            <v>0.14000000000000001</v>
          </cell>
          <cell r="AP210">
            <v>0.14000000000000001</v>
          </cell>
          <cell r="AQ210">
            <v>0.14000000000000001</v>
          </cell>
          <cell r="AR210">
            <v>0.14000000000000001</v>
          </cell>
          <cell r="AS210">
            <v>0.14000000000000001</v>
          </cell>
          <cell r="AT210">
            <v>0.14000000000000001</v>
          </cell>
          <cell r="AU210">
            <v>0.14000000000000001</v>
          </cell>
          <cell r="AV210">
            <v>0.14000000000000001</v>
          </cell>
          <cell r="AW210">
            <v>0.14000000000000001</v>
          </cell>
          <cell r="AX210">
            <v>0.14000000000000001</v>
          </cell>
          <cell r="AY210">
            <v>0.14000000000000001</v>
          </cell>
          <cell r="AZ210">
            <v>0.14000000000000001</v>
          </cell>
          <cell r="BA210">
            <v>0.14000000000000001</v>
          </cell>
          <cell r="BB210">
            <v>0.14000000000000001</v>
          </cell>
          <cell r="BC210">
            <v>0.14000000000000001</v>
          </cell>
          <cell r="BD210">
            <v>0.14000000000000001</v>
          </cell>
          <cell r="BE210">
            <v>0.14000000000000001</v>
          </cell>
          <cell r="BF210">
            <v>0.14000000000000001</v>
          </cell>
          <cell r="BG210">
            <v>0.14000000000000001</v>
          </cell>
          <cell r="BH210">
            <v>0.14000000000000001</v>
          </cell>
          <cell r="BI210">
            <v>0.14000000000000001</v>
          </cell>
          <cell r="BJ210">
            <v>0.14000000000000001</v>
          </cell>
          <cell r="BK210">
            <v>0.14000000000000001</v>
          </cell>
          <cell r="BL210">
            <v>0.14000000000000001</v>
          </cell>
          <cell r="BM210">
            <v>0.14000000000000001</v>
          </cell>
          <cell r="BN210">
            <v>0.14000000000000001</v>
          </cell>
          <cell r="BO210">
            <v>0.14000000000000001</v>
          </cell>
          <cell r="BP210">
            <v>0.14000000000000001</v>
          </cell>
          <cell r="BQ210">
            <v>0.14000000000000001</v>
          </cell>
          <cell r="BR210">
            <v>0.14000000000000001</v>
          </cell>
          <cell r="BS210">
            <v>0.14000000000000001</v>
          </cell>
          <cell r="BT210">
            <v>0.14000000000000001</v>
          </cell>
          <cell r="BU210">
            <v>0.14000000000000001</v>
          </cell>
          <cell r="BV210">
            <v>0.14000000000000001</v>
          </cell>
          <cell r="BW210">
            <v>0.14000000000000001</v>
          </cell>
          <cell r="BX210">
            <v>0.14000000000000001</v>
          </cell>
          <cell r="BY210">
            <v>0.14000000000000001</v>
          </cell>
          <cell r="BZ210">
            <v>0.14000000000000001</v>
          </cell>
          <cell r="CA210">
            <v>0.14000000000000001</v>
          </cell>
          <cell r="CB210">
            <v>0.14000000000000001</v>
          </cell>
          <cell r="CC210">
            <v>0.14000000000000001</v>
          </cell>
          <cell r="CD210">
            <v>0.14000000000000001</v>
          </cell>
          <cell r="CE210">
            <v>0.14000000000000001</v>
          </cell>
          <cell r="CF210">
            <v>0.14000000000000001</v>
          </cell>
          <cell r="CG210">
            <v>0.14000000000000001</v>
          </cell>
          <cell r="CH210">
            <v>0.14000000000000001</v>
          </cell>
          <cell r="CI210">
            <v>0.14000000000000001</v>
          </cell>
          <cell r="CJ210">
            <v>0.14000000000000001</v>
          </cell>
          <cell r="CK210">
            <v>0.14000000000000001</v>
          </cell>
          <cell r="CL210">
            <v>0.14000000000000001</v>
          </cell>
          <cell r="CM210">
            <v>0.14000000000000001</v>
          </cell>
          <cell r="CN210">
            <v>0.14000000000000001</v>
          </cell>
          <cell r="CO210">
            <v>0.14000000000000001</v>
          </cell>
          <cell r="CP210">
            <v>0.14000000000000001</v>
          </cell>
          <cell r="CQ210">
            <v>0.14000000000000001</v>
          </cell>
          <cell r="CR210">
            <v>0.14000000000000001</v>
          </cell>
          <cell r="CS210">
            <v>0.14000000000000001</v>
          </cell>
          <cell r="CT210">
            <v>0.14000000000000001</v>
          </cell>
          <cell r="CU210">
            <v>0.14000000000000001</v>
          </cell>
          <cell r="CV210">
            <v>0.14000000000000001</v>
          </cell>
          <cell r="CW210">
            <v>0.14000000000000001</v>
          </cell>
          <cell r="CX210">
            <v>0.14000000000000001</v>
          </cell>
          <cell r="CY210">
            <v>0.14000000000000001</v>
          </cell>
          <cell r="CZ210">
            <v>0.14000000000000001</v>
          </cell>
          <cell r="DA210">
            <v>0.14000000000000001</v>
          </cell>
          <cell r="DB210">
            <v>0.14000000000000001</v>
          </cell>
          <cell r="DC210">
            <v>0.14000000000000001</v>
          </cell>
          <cell r="DD210">
            <v>0.14000000000000001</v>
          </cell>
          <cell r="DE210">
            <v>0.14000000000000001</v>
          </cell>
          <cell r="DF210">
            <v>0.14000000000000001</v>
          </cell>
          <cell r="DG210">
            <v>0.14000000000000001</v>
          </cell>
          <cell r="DH210">
            <v>0.14000000000000001</v>
          </cell>
          <cell r="DI210">
            <v>0.14000000000000001</v>
          </cell>
          <cell r="DJ210">
            <v>0.14000000000000001</v>
          </cell>
          <cell r="DL210" t="str">
            <v>.Iron and Steel.Machine DriveONService requested.Iron and Steel.Machine Drive.Size 4</v>
          </cell>
        </row>
        <row r="211">
          <cell r="L211"/>
          <cell r="M211" t="str">
            <v>GJ</v>
          </cell>
          <cell r="N211">
            <v>0.26</v>
          </cell>
          <cell r="O211">
            <v>0.26</v>
          </cell>
          <cell r="P211">
            <v>0.26</v>
          </cell>
          <cell r="Q211">
            <v>0.26</v>
          </cell>
          <cell r="R211">
            <v>0.26</v>
          </cell>
          <cell r="S211">
            <v>0.26</v>
          </cell>
          <cell r="T211">
            <v>0.26</v>
          </cell>
          <cell r="U211">
            <v>0.26</v>
          </cell>
          <cell r="V211">
            <v>0.26</v>
          </cell>
          <cell r="W211">
            <v>0.26</v>
          </cell>
          <cell r="X211">
            <v>0.26</v>
          </cell>
          <cell r="Y211">
            <v>0.26</v>
          </cell>
          <cell r="Z211">
            <v>0.26</v>
          </cell>
          <cell r="AA211">
            <v>0.26</v>
          </cell>
          <cell r="AB211">
            <v>0.26</v>
          </cell>
          <cell r="AC211">
            <v>0.26</v>
          </cell>
          <cell r="AD211">
            <v>0.26</v>
          </cell>
          <cell r="AE211">
            <v>0.26</v>
          </cell>
          <cell r="AF211">
            <v>0.26</v>
          </cell>
          <cell r="AG211">
            <v>0.26</v>
          </cell>
          <cell r="AH211">
            <v>0.26</v>
          </cell>
          <cell r="AI211">
            <v>0.26</v>
          </cell>
          <cell r="AJ211">
            <v>0.26</v>
          </cell>
          <cell r="AK211">
            <v>0.26</v>
          </cell>
          <cell r="AL211">
            <v>0.26</v>
          </cell>
          <cell r="AM211">
            <v>0.26</v>
          </cell>
          <cell r="AN211">
            <v>0.26</v>
          </cell>
          <cell r="AO211">
            <v>0.26</v>
          </cell>
          <cell r="AP211">
            <v>0.26</v>
          </cell>
          <cell r="AQ211">
            <v>0.26</v>
          </cell>
          <cell r="AR211">
            <v>0.26</v>
          </cell>
          <cell r="AS211">
            <v>0.26</v>
          </cell>
          <cell r="AT211">
            <v>0.26</v>
          </cell>
          <cell r="AU211">
            <v>0.26</v>
          </cell>
          <cell r="AV211">
            <v>0.26</v>
          </cell>
          <cell r="AW211">
            <v>0.26</v>
          </cell>
          <cell r="AX211">
            <v>0.26</v>
          </cell>
          <cell r="AY211">
            <v>0.26</v>
          </cell>
          <cell r="AZ211">
            <v>0.26</v>
          </cell>
          <cell r="BA211">
            <v>0.26</v>
          </cell>
          <cell r="BB211">
            <v>0.26</v>
          </cell>
          <cell r="BC211">
            <v>0.26</v>
          </cell>
          <cell r="BD211">
            <v>0.26</v>
          </cell>
          <cell r="BE211">
            <v>0.26</v>
          </cell>
          <cell r="BF211">
            <v>0.26</v>
          </cell>
          <cell r="BG211">
            <v>0.26</v>
          </cell>
          <cell r="BH211">
            <v>0.26</v>
          </cell>
          <cell r="BI211">
            <v>0.26</v>
          </cell>
          <cell r="BJ211">
            <v>0.26</v>
          </cell>
          <cell r="BK211">
            <v>0.26</v>
          </cell>
          <cell r="BL211">
            <v>0.26</v>
          </cell>
          <cell r="BM211">
            <v>0.26</v>
          </cell>
          <cell r="BN211">
            <v>0.26</v>
          </cell>
          <cell r="BO211">
            <v>0.26</v>
          </cell>
          <cell r="BP211">
            <v>0.26</v>
          </cell>
          <cell r="BQ211">
            <v>0.26</v>
          </cell>
          <cell r="BR211">
            <v>0.26</v>
          </cell>
          <cell r="BS211">
            <v>0.26</v>
          </cell>
          <cell r="BT211">
            <v>0.26</v>
          </cell>
          <cell r="BU211">
            <v>0.26</v>
          </cell>
          <cell r="BV211">
            <v>0.26</v>
          </cell>
          <cell r="BW211">
            <v>0.26</v>
          </cell>
          <cell r="BX211">
            <v>0.26</v>
          </cell>
          <cell r="BY211">
            <v>0.26</v>
          </cell>
          <cell r="BZ211">
            <v>0.26</v>
          </cell>
          <cell r="CA211">
            <v>0.26</v>
          </cell>
          <cell r="CB211">
            <v>0.26</v>
          </cell>
          <cell r="CC211">
            <v>0.26</v>
          </cell>
          <cell r="CD211">
            <v>0.26</v>
          </cell>
          <cell r="CE211">
            <v>0.26</v>
          </cell>
          <cell r="CF211">
            <v>0.26</v>
          </cell>
          <cell r="CG211">
            <v>0.26</v>
          </cell>
          <cell r="CH211">
            <v>0.26</v>
          </cell>
          <cell r="CI211">
            <v>0.26</v>
          </cell>
          <cell r="CJ211">
            <v>0.26</v>
          </cell>
          <cell r="CK211">
            <v>0.26</v>
          </cell>
          <cell r="CL211">
            <v>0.26</v>
          </cell>
          <cell r="CM211">
            <v>0.26</v>
          </cell>
          <cell r="CN211">
            <v>0.26</v>
          </cell>
          <cell r="CO211">
            <v>0.26</v>
          </cell>
          <cell r="CP211">
            <v>0.26</v>
          </cell>
          <cell r="CQ211">
            <v>0.26</v>
          </cell>
          <cell r="CR211">
            <v>0.26</v>
          </cell>
          <cell r="CS211">
            <v>0.26</v>
          </cell>
          <cell r="CT211">
            <v>0.26</v>
          </cell>
          <cell r="CU211">
            <v>0.26</v>
          </cell>
          <cell r="CV211">
            <v>0.26</v>
          </cell>
          <cell r="CW211">
            <v>0.26</v>
          </cell>
          <cell r="CX211">
            <v>0.26</v>
          </cell>
          <cell r="CY211">
            <v>0.26</v>
          </cell>
          <cell r="CZ211">
            <v>0.26</v>
          </cell>
          <cell r="DA211">
            <v>0.26</v>
          </cell>
          <cell r="DB211">
            <v>0.26</v>
          </cell>
          <cell r="DC211">
            <v>0.26</v>
          </cell>
          <cell r="DD211">
            <v>0.26</v>
          </cell>
          <cell r="DE211">
            <v>0.26</v>
          </cell>
          <cell r="DF211">
            <v>0.26</v>
          </cell>
          <cell r="DG211">
            <v>0.26</v>
          </cell>
          <cell r="DH211">
            <v>0.26</v>
          </cell>
          <cell r="DI211">
            <v>0.26</v>
          </cell>
          <cell r="DJ211">
            <v>0.26</v>
          </cell>
          <cell r="DL211" t="str">
            <v>.Iron and Steel.Machine DriveONService requested.Iron and Steel.Machine Drive.Size 5</v>
          </cell>
        </row>
        <row r="212">
          <cell r="L212"/>
          <cell r="M212" t="str">
            <v>GJ</v>
          </cell>
          <cell r="N212">
            <v>0.4</v>
          </cell>
          <cell r="O212">
            <v>0.4</v>
          </cell>
          <cell r="P212">
            <v>0.4</v>
          </cell>
          <cell r="Q212">
            <v>0.4</v>
          </cell>
          <cell r="R212">
            <v>0.4</v>
          </cell>
          <cell r="S212">
            <v>0.4</v>
          </cell>
          <cell r="T212">
            <v>0.4</v>
          </cell>
          <cell r="U212">
            <v>0.4</v>
          </cell>
          <cell r="V212">
            <v>0.4</v>
          </cell>
          <cell r="W212">
            <v>0.4</v>
          </cell>
          <cell r="X212">
            <v>0.4</v>
          </cell>
          <cell r="Y212">
            <v>0.4</v>
          </cell>
          <cell r="Z212">
            <v>0.4</v>
          </cell>
          <cell r="AA212">
            <v>0.4</v>
          </cell>
          <cell r="AB212">
            <v>0.4</v>
          </cell>
          <cell r="AC212">
            <v>0.4</v>
          </cell>
          <cell r="AD212">
            <v>0.4</v>
          </cell>
          <cell r="AE212">
            <v>0.4</v>
          </cell>
          <cell r="AF212">
            <v>0.4</v>
          </cell>
          <cell r="AG212">
            <v>0.4</v>
          </cell>
          <cell r="AH212">
            <v>0.4</v>
          </cell>
          <cell r="AI212">
            <v>0.4</v>
          </cell>
          <cell r="AJ212">
            <v>0.4</v>
          </cell>
          <cell r="AK212">
            <v>0.4</v>
          </cell>
          <cell r="AL212">
            <v>0.4</v>
          </cell>
          <cell r="AM212">
            <v>0.4</v>
          </cell>
          <cell r="AN212">
            <v>0.4</v>
          </cell>
          <cell r="AO212">
            <v>0.4</v>
          </cell>
          <cell r="AP212">
            <v>0.4</v>
          </cell>
          <cell r="AQ212">
            <v>0.4</v>
          </cell>
          <cell r="AR212">
            <v>0.4</v>
          </cell>
          <cell r="AS212">
            <v>0.4</v>
          </cell>
          <cell r="AT212">
            <v>0.4</v>
          </cell>
          <cell r="AU212">
            <v>0.4</v>
          </cell>
          <cell r="AV212">
            <v>0.4</v>
          </cell>
          <cell r="AW212">
            <v>0.4</v>
          </cell>
          <cell r="AX212">
            <v>0.4</v>
          </cell>
          <cell r="AY212">
            <v>0.4</v>
          </cell>
          <cell r="AZ212">
            <v>0.4</v>
          </cell>
          <cell r="BA212">
            <v>0.4</v>
          </cell>
          <cell r="BB212">
            <v>0.4</v>
          </cell>
          <cell r="BC212">
            <v>0.4</v>
          </cell>
          <cell r="BD212">
            <v>0.4</v>
          </cell>
          <cell r="BE212">
            <v>0.4</v>
          </cell>
          <cell r="BF212">
            <v>0.4</v>
          </cell>
          <cell r="BG212">
            <v>0.4</v>
          </cell>
          <cell r="BH212">
            <v>0.4</v>
          </cell>
          <cell r="BI212">
            <v>0.4</v>
          </cell>
          <cell r="BJ212">
            <v>0.4</v>
          </cell>
          <cell r="BK212">
            <v>0.4</v>
          </cell>
          <cell r="BL212">
            <v>0.4</v>
          </cell>
          <cell r="BM212">
            <v>0.4</v>
          </cell>
          <cell r="BN212">
            <v>0.4</v>
          </cell>
          <cell r="BO212">
            <v>0.4</v>
          </cell>
          <cell r="BP212">
            <v>0.4</v>
          </cell>
          <cell r="BQ212">
            <v>0.4</v>
          </cell>
          <cell r="BR212">
            <v>0.4</v>
          </cell>
          <cell r="BS212">
            <v>0.4</v>
          </cell>
          <cell r="BT212">
            <v>0.4</v>
          </cell>
          <cell r="BU212">
            <v>0.4</v>
          </cell>
          <cell r="BV212">
            <v>0.4</v>
          </cell>
          <cell r="BW212">
            <v>0.4</v>
          </cell>
          <cell r="BX212">
            <v>0.4</v>
          </cell>
          <cell r="BY212">
            <v>0.4</v>
          </cell>
          <cell r="BZ212">
            <v>0.4</v>
          </cell>
          <cell r="CA212">
            <v>0.4</v>
          </cell>
          <cell r="CB212">
            <v>0.4</v>
          </cell>
          <cell r="CC212">
            <v>0.4</v>
          </cell>
          <cell r="CD212">
            <v>0.4</v>
          </cell>
          <cell r="CE212">
            <v>0.4</v>
          </cell>
          <cell r="CF212">
            <v>0.4</v>
          </cell>
          <cell r="CG212">
            <v>0.4</v>
          </cell>
          <cell r="CH212">
            <v>0.4</v>
          </cell>
          <cell r="CI212">
            <v>0.4</v>
          </cell>
          <cell r="CJ212">
            <v>0.4</v>
          </cell>
          <cell r="CK212">
            <v>0.4</v>
          </cell>
          <cell r="CL212">
            <v>0.4</v>
          </cell>
          <cell r="CM212">
            <v>0.4</v>
          </cell>
          <cell r="CN212">
            <v>0.4</v>
          </cell>
          <cell r="CO212">
            <v>0.4</v>
          </cell>
          <cell r="CP212">
            <v>0.4</v>
          </cell>
          <cell r="CQ212">
            <v>0.4</v>
          </cell>
          <cell r="CR212">
            <v>0.4</v>
          </cell>
          <cell r="CS212">
            <v>0.4</v>
          </cell>
          <cell r="CT212">
            <v>0.4</v>
          </cell>
          <cell r="CU212">
            <v>0.4</v>
          </cell>
          <cell r="CV212">
            <v>0.4</v>
          </cell>
          <cell r="CW212">
            <v>0.4</v>
          </cell>
          <cell r="CX212">
            <v>0.4</v>
          </cell>
          <cell r="CY212">
            <v>0.4</v>
          </cell>
          <cell r="CZ212">
            <v>0.4</v>
          </cell>
          <cell r="DA212">
            <v>0.4</v>
          </cell>
          <cell r="DB212">
            <v>0.4</v>
          </cell>
          <cell r="DC212">
            <v>0.4</v>
          </cell>
          <cell r="DD212">
            <v>0.4</v>
          </cell>
          <cell r="DE212">
            <v>0.4</v>
          </cell>
          <cell r="DF212">
            <v>0.4</v>
          </cell>
          <cell r="DG212">
            <v>0.4</v>
          </cell>
          <cell r="DH212">
            <v>0.4</v>
          </cell>
          <cell r="DI212">
            <v>0.4</v>
          </cell>
          <cell r="DJ212">
            <v>0.4</v>
          </cell>
          <cell r="DL212" t="str">
            <v>.Iron and Steel.Machine DriveONService requested.Iron and Steel.Machine Drive.Size 6</v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 t="str">
            <v>tonne</v>
          </cell>
          <cell r="N214">
            <v>0.36</v>
          </cell>
          <cell r="O214">
            <v>0.36</v>
          </cell>
          <cell r="P214">
            <v>0.36</v>
          </cell>
          <cell r="Q214">
            <v>0.36</v>
          </cell>
          <cell r="R214">
            <v>0.36</v>
          </cell>
          <cell r="S214">
            <v>0.36</v>
          </cell>
          <cell r="T214">
            <v>0.36</v>
          </cell>
          <cell r="U214">
            <v>0.36</v>
          </cell>
          <cell r="V214">
            <v>0.36</v>
          </cell>
          <cell r="W214">
            <v>0.36</v>
          </cell>
          <cell r="X214">
            <v>0.36</v>
          </cell>
          <cell r="Y214">
            <v>0.36</v>
          </cell>
          <cell r="Z214">
            <v>0.36</v>
          </cell>
          <cell r="AA214">
            <v>0.36</v>
          </cell>
          <cell r="AB214">
            <v>0.36</v>
          </cell>
          <cell r="AC214">
            <v>0.36</v>
          </cell>
          <cell r="AD214">
            <v>0.36</v>
          </cell>
          <cell r="AE214">
            <v>0.36</v>
          </cell>
          <cell r="AF214">
            <v>0.36</v>
          </cell>
          <cell r="AG214">
            <v>0.36</v>
          </cell>
          <cell r="AH214">
            <v>0.36</v>
          </cell>
          <cell r="AI214">
            <v>0.36</v>
          </cell>
          <cell r="AJ214">
            <v>0.36</v>
          </cell>
          <cell r="AK214">
            <v>0.36</v>
          </cell>
          <cell r="AL214">
            <v>0.36</v>
          </cell>
          <cell r="AM214">
            <v>0.36</v>
          </cell>
          <cell r="AN214">
            <v>0.36</v>
          </cell>
          <cell r="AO214">
            <v>0.36</v>
          </cell>
          <cell r="AP214">
            <v>0.36</v>
          </cell>
          <cell r="AQ214">
            <v>0.36</v>
          </cell>
          <cell r="AR214">
            <v>0.36</v>
          </cell>
          <cell r="AS214">
            <v>0.36</v>
          </cell>
          <cell r="AT214">
            <v>0.36</v>
          </cell>
          <cell r="AU214">
            <v>0.36</v>
          </cell>
          <cell r="AV214">
            <v>0.36</v>
          </cell>
          <cell r="AW214">
            <v>0.36</v>
          </cell>
          <cell r="AX214">
            <v>0.36</v>
          </cell>
          <cell r="AY214">
            <v>0.36</v>
          </cell>
          <cell r="AZ214">
            <v>0.36</v>
          </cell>
          <cell r="BA214">
            <v>0.36</v>
          </cell>
          <cell r="BB214">
            <v>0.36</v>
          </cell>
          <cell r="BC214">
            <v>0.36</v>
          </cell>
          <cell r="BD214">
            <v>0.36</v>
          </cell>
          <cell r="BE214">
            <v>0.36</v>
          </cell>
          <cell r="BF214">
            <v>0.36</v>
          </cell>
          <cell r="BG214">
            <v>0.36</v>
          </cell>
          <cell r="BH214">
            <v>0.36</v>
          </cell>
          <cell r="BI214">
            <v>0.36</v>
          </cell>
          <cell r="BJ214">
            <v>0.36</v>
          </cell>
          <cell r="BK214">
            <v>0.36</v>
          </cell>
          <cell r="BL214">
            <v>0.36</v>
          </cell>
          <cell r="BM214">
            <v>0.36</v>
          </cell>
          <cell r="BN214">
            <v>0.36</v>
          </cell>
          <cell r="BO214">
            <v>0.36</v>
          </cell>
          <cell r="BP214">
            <v>0.36</v>
          </cell>
          <cell r="BQ214">
            <v>0.36</v>
          </cell>
          <cell r="BR214">
            <v>0.36</v>
          </cell>
          <cell r="BS214">
            <v>0.36</v>
          </cell>
          <cell r="BT214">
            <v>0.36</v>
          </cell>
          <cell r="BU214">
            <v>0.36</v>
          </cell>
          <cell r="BV214">
            <v>0.36</v>
          </cell>
          <cell r="BW214">
            <v>0.36</v>
          </cell>
          <cell r="BX214">
            <v>0.36</v>
          </cell>
          <cell r="BY214">
            <v>0.36</v>
          </cell>
          <cell r="BZ214">
            <v>0.36</v>
          </cell>
          <cell r="CA214">
            <v>0.36</v>
          </cell>
          <cell r="CB214">
            <v>0.36</v>
          </cell>
          <cell r="CC214">
            <v>0.36</v>
          </cell>
          <cell r="CD214">
            <v>0.36</v>
          </cell>
          <cell r="CE214">
            <v>0.36</v>
          </cell>
          <cell r="CF214">
            <v>0.36</v>
          </cell>
          <cell r="CG214">
            <v>0.36</v>
          </cell>
          <cell r="CH214">
            <v>0.36</v>
          </cell>
          <cell r="CI214">
            <v>0.36</v>
          </cell>
          <cell r="CJ214">
            <v>0.36</v>
          </cell>
          <cell r="CK214">
            <v>0.36</v>
          </cell>
          <cell r="CL214">
            <v>0.36</v>
          </cell>
          <cell r="CM214">
            <v>0.36</v>
          </cell>
          <cell r="CN214">
            <v>0.36</v>
          </cell>
          <cell r="CO214">
            <v>0.36</v>
          </cell>
          <cell r="CP214">
            <v>0.36</v>
          </cell>
          <cell r="CQ214">
            <v>0.36</v>
          </cell>
          <cell r="CR214">
            <v>0.36</v>
          </cell>
          <cell r="CS214">
            <v>0.36</v>
          </cell>
          <cell r="CT214">
            <v>0.36</v>
          </cell>
          <cell r="CU214">
            <v>0.36</v>
          </cell>
          <cell r="CV214">
            <v>0.36</v>
          </cell>
          <cell r="CW214">
            <v>0.36</v>
          </cell>
          <cell r="CX214">
            <v>0.36</v>
          </cell>
          <cell r="CY214">
            <v>0.36</v>
          </cell>
          <cell r="CZ214">
            <v>0.36</v>
          </cell>
          <cell r="DA214">
            <v>0.36</v>
          </cell>
          <cell r="DB214">
            <v>0.36</v>
          </cell>
          <cell r="DC214">
            <v>0.36</v>
          </cell>
          <cell r="DD214">
            <v>0.36</v>
          </cell>
          <cell r="DE214">
            <v>0.36</v>
          </cell>
          <cell r="DF214">
            <v>0.36</v>
          </cell>
          <cell r="DG214">
            <v>0.36</v>
          </cell>
          <cell r="DH214">
            <v>0.36</v>
          </cell>
          <cell r="DI214">
            <v>0.36</v>
          </cell>
          <cell r="DJ214">
            <v>0.36</v>
          </cell>
          <cell r="DL214" t="str">
            <v>.Iron and Steel.Steel ProductQCService requested.Iron and Steel.Steel Product.Slabs</v>
          </cell>
        </row>
        <row r="215">
          <cell r="L215"/>
          <cell r="M215" t="str">
            <v>tonne</v>
          </cell>
          <cell r="N215">
            <v>0.64</v>
          </cell>
          <cell r="O215">
            <v>0.64</v>
          </cell>
          <cell r="P215">
            <v>0.64</v>
          </cell>
          <cell r="Q215">
            <v>0.64</v>
          </cell>
          <cell r="R215">
            <v>0.64</v>
          </cell>
          <cell r="S215">
            <v>0.64</v>
          </cell>
          <cell r="T215">
            <v>0.64</v>
          </cell>
          <cell r="U215">
            <v>0.64</v>
          </cell>
          <cell r="V215">
            <v>0.64</v>
          </cell>
          <cell r="W215">
            <v>0.64</v>
          </cell>
          <cell r="X215">
            <v>0.64</v>
          </cell>
          <cell r="Y215">
            <v>0.64</v>
          </cell>
          <cell r="Z215">
            <v>0.64</v>
          </cell>
          <cell r="AA215">
            <v>0.64</v>
          </cell>
          <cell r="AB215">
            <v>0.64</v>
          </cell>
          <cell r="AC215">
            <v>0.64</v>
          </cell>
          <cell r="AD215">
            <v>0.64</v>
          </cell>
          <cell r="AE215">
            <v>0.64</v>
          </cell>
          <cell r="AF215">
            <v>0.64</v>
          </cell>
          <cell r="AG215">
            <v>0.64</v>
          </cell>
          <cell r="AH215">
            <v>0.64</v>
          </cell>
          <cell r="AI215">
            <v>0.64</v>
          </cell>
          <cell r="AJ215">
            <v>0.64</v>
          </cell>
          <cell r="AK215">
            <v>0.64</v>
          </cell>
          <cell r="AL215">
            <v>0.64</v>
          </cell>
          <cell r="AM215">
            <v>0.64</v>
          </cell>
          <cell r="AN215">
            <v>0.64</v>
          </cell>
          <cell r="AO215">
            <v>0.64</v>
          </cell>
          <cell r="AP215">
            <v>0.64</v>
          </cell>
          <cell r="AQ215">
            <v>0.64</v>
          </cell>
          <cell r="AR215">
            <v>0.64</v>
          </cell>
          <cell r="AS215">
            <v>0.64</v>
          </cell>
          <cell r="AT215">
            <v>0.64</v>
          </cell>
          <cell r="AU215">
            <v>0.64</v>
          </cell>
          <cell r="AV215">
            <v>0.64</v>
          </cell>
          <cell r="AW215">
            <v>0.64</v>
          </cell>
          <cell r="AX215">
            <v>0.64</v>
          </cell>
          <cell r="AY215">
            <v>0.64</v>
          </cell>
          <cell r="AZ215">
            <v>0.64</v>
          </cell>
          <cell r="BA215">
            <v>0.64</v>
          </cell>
          <cell r="BB215">
            <v>0.64</v>
          </cell>
          <cell r="BC215">
            <v>0.64</v>
          </cell>
          <cell r="BD215">
            <v>0.64</v>
          </cell>
          <cell r="BE215">
            <v>0.64</v>
          </cell>
          <cell r="BF215">
            <v>0.64</v>
          </cell>
          <cell r="BG215">
            <v>0.64</v>
          </cell>
          <cell r="BH215">
            <v>0.64</v>
          </cell>
          <cell r="BI215">
            <v>0.64</v>
          </cell>
          <cell r="BJ215">
            <v>0.64</v>
          </cell>
          <cell r="BK215">
            <v>0.64</v>
          </cell>
          <cell r="BL215">
            <v>0.64</v>
          </cell>
          <cell r="BM215">
            <v>0.64</v>
          </cell>
          <cell r="BN215">
            <v>0.64</v>
          </cell>
          <cell r="BO215">
            <v>0.64</v>
          </cell>
          <cell r="BP215">
            <v>0.64</v>
          </cell>
          <cell r="BQ215">
            <v>0.64</v>
          </cell>
          <cell r="BR215">
            <v>0.64</v>
          </cell>
          <cell r="BS215">
            <v>0.64</v>
          </cell>
          <cell r="BT215">
            <v>0.64</v>
          </cell>
          <cell r="BU215">
            <v>0.64</v>
          </cell>
          <cell r="BV215">
            <v>0.64</v>
          </cell>
          <cell r="BW215">
            <v>0.64</v>
          </cell>
          <cell r="BX215">
            <v>0.64</v>
          </cell>
          <cell r="BY215">
            <v>0.64</v>
          </cell>
          <cell r="BZ215">
            <v>0.64</v>
          </cell>
          <cell r="CA215">
            <v>0.64</v>
          </cell>
          <cell r="CB215">
            <v>0.64</v>
          </cell>
          <cell r="CC215">
            <v>0.64</v>
          </cell>
          <cell r="CD215">
            <v>0.64</v>
          </cell>
          <cell r="CE215">
            <v>0.64</v>
          </cell>
          <cell r="CF215">
            <v>0.64</v>
          </cell>
          <cell r="CG215">
            <v>0.64</v>
          </cell>
          <cell r="CH215">
            <v>0.64</v>
          </cell>
          <cell r="CI215">
            <v>0.64</v>
          </cell>
          <cell r="CJ215">
            <v>0.64</v>
          </cell>
          <cell r="CK215">
            <v>0.64</v>
          </cell>
          <cell r="CL215">
            <v>0.64</v>
          </cell>
          <cell r="CM215">
            <v>0.64</v>
          </cell>
          <cell r="CN215">
            <v>0.64</v>
          </cell>
          <cell r="CO215">
            <v>0.64</v>
          </cell>
          <cell r="CP215">
            <v>0.64</v>
          </cell>
          <cell r="CQ215">
            <v>0.64</v>
          </cell>
          <cell r="CR215">
            <v>0.64</v>
          </cell>
          <cell r="CS215">
            <v>0.64</v>
          </cell>
          <cell r="CT215">
            <v>0.64</v>
          </cell>
          <cell r="CU215">
            <v>0.64</v>
          </cell>
          <cell r="CV215">
            <v>0.64</v>
          </cell>
          <cell r="CW215">
            <v>0.64</v>
          </cell>
          <cell r="CX215">
            <v>0.64</v>
          </cell>
          <cell r="CY215">
            <v>0.64</v>
          </cell>
          <cell r="CZ215">
            <v>0.64</v>
          </cell>
          <cell r="DA215">
            <v>0.64</v>
          </cell>
          <cell r="DB215">
            <v>0.64</v>
          </cell>
          <cell r="DC215">
            <v>0.64</v>
          </cell>
          <cell r="DD215">
            <v>0.64</v>
          </cell>
          <cell r="DE215">
            <v>0.64</v>
          </cell>
          <cell r="DF215">
            <v>0.64</v>
          </cell>
          <cell r="DG215">
            <v>0.64</v>
          </cell>
          <cell r="DH215">
            <v>0.64</v>
          </cell>
          <cell r="DI215">
            <v>0.64</v>
          </cell>
          <cell r="DJ215">
            <v>0.64</v>
          </cell>
          <cell r="DL215" t="str">
            <v>.Iron and Steel.Steel ProductQCService requested.Iron and Steel.Steel Product.Billets</v>
          </cell>
        </row>
        <row r="216">
          <cell r="L216"/>
          <cell r="M216" t="str">
            <v>tonne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L216" t="str">
            <v>.Iron and Steel.Steel ProductQCService requested.Iron and Steel.Steel Product.Blooms</v>
          </cell>
        </row>
        <row r="217">
          <cell r="L217"/>
          <cell r="M217" t="str">
            <v>tonne</v>
          </cell>
          <cell r="N217">
            <v>1.02</v>
          </cell>
          <cell r="O217">
            <v>1.02</v>
          </cell>
          <cell r="P217">
            <v>1.02</v>
          </cell>
          <cell r="Q217">
            <v>1.02</v>
          </cell>
          <cell r="R217">
            <v>1.02</v>
          </cell>
          <cell r="S217">
            <v>1.02</v>
          </cell>
          <cell r="T217">
            <v>1.02</v>
          </cell>
          <cell r="U217">
            <v>1.02</v>
          </cell>
          <cell r="V217">
            <v>1.02</v>
          </cell>
          <cell r="W217">
            <v>1.02</v>
          </cell>
          <cell r="X217">
            <v>1.02</v>
          </cell>
          <cell r="Y217">
            <v>1.02</v>
          </cell>
          <cell r="Z217">
            <v>1.02</v>
          </cell>
          <cell r="AA217">
            <v>1.02</v>
          </cell>
          <cell r="AB217">
            <v>1.02</v>
          </cell>
          <cell r="AC217">
            <v>1.02</v>
          </cell>
          <cell r="AD217">
            <v>1.02</v>
          </cell>
          <cell r="AE217">
            <v>1.02</v>
          </cell>
          <cell r="AF217">
            <v>1.02</v>
          </cell>
          <cell r="AG217">
            <v>1.02</v>
          </cell>
          <cell r="AH217">
            <v>1.02</v>
          </cell>
          <cell r="AI217">
            <v>1.02</v>
          </cell>
          <cell r="AJ217">
            <v>1.02</v>
          </cell>
          <cell r="AK217">
            <v>1.02</v>
          </cell>
          <cell r="AL217">
            <v>1.02</v>
          </cell>
          <cell r="AM217">
            <v>1.02</v>
          </cell>
          <cell r="AN217">
            <v>1.02</v>
          </cell>
          <cell r="AO217">
            <v>1.02</v>
          </cell>
          <cell r="AP217">
            <v>1.02</v>
          </cell>
          <cell r="AQ217">
            <v>1.02</v>
          </cell>
          <cell r="AR217">
            <v>1.02</v>
          </cell>
          <cell r="AS217">
            <v>1.02</v>
          </cell>
          <cell r="AT217">
            <v>1.02</v>
          </cell>
          <cell r="AU217">
            <v>1.02</v>
          </cell>
          <cell r="AV217">
            <v>1.02</v>
          </cell>
          <cell r="AW217">
            <v>1.02</v>
          </cell>
          <cell r="AX217">
            <v>1.02</v>
          </cell>
          <cell r="AY217">
            <v>1.02</v>
          </cell>
          <cell r="AZ217">
            <v>1.02</v>
          </cell>
          <cell r="BA217">
            <v>1.02</v>
          </cell>
          <cell r="BB217">
            <v>1.02</v>
          </cell>
          <cell r="BC217">
            <v>1.02</v>
          </cell>
          <cell r="BD217">
            <v>1.02</v>
          </cell>
          <cell r="BE217">
            <v>1.02</v>
          </cell>
          <cell r="BF217">
            <v>1.02</v>
          </cell>
          <cell r="BG217">
            <v>1.02</v>
          </cell>
          <cell r="BH217">
            <v>1.02</v>
          </cell>
          <cell r="BI217">
            <v>1.02</v>
          </cell>
          <cell r="BJ217">
            <v>1.02</v>
          </cell>
          <cell r="BK217">
            <v>1.02</v>
          </cell>
          <cell r="BL217">
            <v>1.02</v>
          </cell>
          <cell r="BM217">
            <v>1.02</v>
          </cell>
          <cell r="BN217">
            <v>1.02</v>
          </cell>
          <cell r="BO217">
            <v>1.02</v>
          </cell>
          <cell r="BP217">
            <v>1.02</v>
          </cell>
          <cell r="BQ217">
            <v>1.02</v>
          </cell>
          <cell r="BR217">
            <v>1.02</v>
          </cell>
          <cell r="BS217">
            <v>1.02</v>
          </cell>
          <cell r="BT217">
            <v>1.02</v>
          </cell>
          <cell r="BU217">
            <v>1.02</v>
          </cell>
          <cell r="BV217">
            <v>1.02</v>
          </cell>
          <cell r="BW217">
            <v>1.02</v>
          </cell>
          <cell r="BX217">
            <v>1.02</v>
          </cell>
          <cell r="BY217">
            <v>1.02</v>
          </cell>
          <cell r="BZ217">
            <v>1.02</v>
          </cell>
          <cell r="CA217">
            <v>1.02</v>
          </cell>
          <cell r="CB217">
            <v>1.02</v>
          </cell>
          <cell r="CC217">
            <v>1.02</v>
          </cell>
          <cell r="CD217">
            <v>1.02</v>
          </cell>
          <cell r="CE217">
            <v>1.02</v>
          </cell>
          <cell r="CF217">
            <v>1.02</v>
          </cell>
          <cell r="CG217">
            <v>1.02</v>
          </cell>
          <cell r="CH217">
            <v>1.02</v>
          </cell>
          <cell r="CI217">
            <v>1.02</v>
          </cell>
          <cell r="CJ217">
            <v>1.02</v>
          </cell>
          <cell r="CK217">
            <v>1.02</v>
          </cell>
          <cell r="CL217">
            <v>1.02</v>
          </cell>
          <cell r="CM217">
            <v>1.02</v>
          </cell>
          <cell r="CN217">
            <v>1.02</v>
          </cell>
          <cell r="CO217">
            <v>1.02</v>
          </cell>
          <cell r="CP217">
            <v>1.02</v>
          </cell>
          <cell r="CQ217">
            <v>1.02</v>
          </cell>
          <cell r="CR217">
            <v>1.02</v>
          </cell>
          <cell r="CS217">
            <v>1.02</v>
          </cell>
          <cell r="CT217">
            <v>1.02</v>
          </cell>
          <cell r="CU217">
            <v>1.02</v>
          </cell>
          <cell r="CV217">
            <v>1.02</v>
          </cell>
          <cell r="CW217">
            <v>1.02</v>
          </cell>
          <cell r="CX217">
            <v>1.02</v>
          </cell>
          <cell r="CY217">
            <v>1.02</v>
          </cell>
          <cell r="CZ217">
            <v>1.02</v>
          </cell>
          <cell r="DA217">
            <v>1.02</v>
          </cell>
          <cell r="DB217">
            <v>1.02</v>
          </cell>
          <cell r="DC217">
            <v>1.02</v>
          </cell>
          <cell r="DD217">
            <v>1.02</v>
          </cell>
          <cell r="DE217">
            <v>1.02</v>
          </cell>
          <cell r="DF217">
            <v>1.02</v>
          </cell>
          <cell r="DG217">
            <v>1.02</v>
          </cell>
          <cell r="DH217">
            <v>1.02</v>
          </cell>
          <cell r="DI217">
            <v>1.02</v>
          </cell>
          <cell r="DJ217">
            <v>1.02</v>
          </cell>
          <cell r="DL217" t="str">
            <v>.Iron and Steel.Steel Product.SlabsQCService requested.Iron and Steel.Steel Product.Slabs.Casting</v>
          </cell>
        </row>
        <row r="218">
          <cell r="L218"/>
          <cell r="M218" t="str">
            <v>tonne</v>
          </cell>
          <cell r="N218">
            <v>0.61555392359423999</v>
          </cell>
          <cell r="O218">
            <v>0.61555392359423999</v>
          </cell>
          <cell r="P218">
            <v>0.61555392359423999</v>
          </cell>
          <cell r="Q218">
            <v>0.61555392359423999</v>
          </cell>
          <cell r="R218">
            <v>0.61555392359423999</v>
          </cell>
          <cell r="S218">
            <v>0.61555392359423999</v>
          </cell>
          <cell r="T218">
            <v>0.61555392359423999</v>
          </cell>
          <cell r="U218">
            <v>0.61555392359423999</v>
          </cell>
          <cell r="V218">
            <v>0.61555392359423999</v>
          </cell>
          <cell r="W218">
            <v>0.61555392359423999</v>
          </cell>
          <cell r="X218">
            <v>0.61555392359423999</v>
          </cell>
          <cell r="Y218">
            <v>0.61555392359423999</v>
          </cell>
          <cell r="Z218">
            <v>0.61555392359423999</v>
          </cell>
          <cell r="AA218">
            <v>0.61555392359423999</v>
          </cell>
          <cell r="AB218">
            <v>0.61555392359423999</v>
          </cell>
          <cell r="AC218">
            <v>0.61555392359423999</v>
          </cell>
          <cell r="AD218">
            <v>0.61555392359423999</v>
          </cell>
          <cell r="AE218">
            <v>0.61555392359423999</v>
          </cell>
          <cell r="AF218">
            <v>0.61555392359423999</v>
          </cell>
          <cell r="AG218">
            <v>0.61555392359423999</v>
          </cell>
          <cell r="AH218">
            <v>0.61555392359423999</v>
          </cell>
          <cell r="AI218">
            <v>0.61555392359423999</v>
          </cell>
          <cell r="AJ218">
            <v>0.61555392359423999</v>
          </cell>
          <cell r="AK218">
            <v>0.61555392359423999</v>
          </cell>
          <cell r="AL218">
            <v>0.61555392359423999</v>
          </cell>
          <cell r="AM218">
            <v>0.61555392359423999</v>
          </cell>
          <cell r="AN218">
            <v>0.61555392359423999</v>
          </cell>
          <cell r="AO218">
            <v>0.61555392359423999</v>
          </cell>
          <cell r="AP218">
            <v>0.61555392359423999</v>
          </cell>
          <cell r="AQ218">
            <v>0.61555392359423999</v>
          </cell>
          <cell r="AR218">
            <v>0.61555392359423999</v>
          </cell>
          <cell r="AS218">
            <v>0.61555392359423999</v>
          </cell>
          <cell r="AT218">
            <v>0.61555392359423999</v>
          </cell>
          <cell r="AU218">
            <v>0.61555392359423999</v>
          </cell>
          <cell r="AV218">
            <v>0.61555392359423999</v>
          </cell>
          <cell r="AW218">
            <v>0.61555392359423999</v>
          </cell>
          <cell r="AX218">
            <v>0.61555392359423999</v>
          </cell>
          <cell r="AY218">
            <v>0.61555392359423999</v>
          </cell>
          <cell r="AZ218">
            <v>0.61555392359423999</v>
          </cell>
          <cell r="BA218">
            <v>0.61555392359423999</v>
          </cell>
          <cell r="BB218">
            <v>0.61555392359423999</v>
          </cell>
          <cell r="BC218">
            <v>0.61555392359423999</v>
          </cell>
          <cell r="BD218">
            <v>0.61555392359423999</v>
          </cell>
          <cell r="BE218">
            <v>0.61555392359423999</v>
          </cell>
          <cell r="BF218">
            <v>0.61555392359423999</v>
          </cell>
          <cell r="BG218">
            <v>0.61555392359423999</v>
          </cell>
          <cell r="BH218">
            <v>0.61555392359423999</v>
          </cell>
          <cell r="BI218">
            <v>0.61555392359423999</v>
          </cell>
          <cell r="BJ218">
            <v>0.61555392359423999</v>
          </cell>
          <cell r="BK218">
            <v>0.61555392359423999</v>
          </cell>
          <cell r="BL218">
            <v>0.61555392359423999</v>
          </cell>
          <cell r="BM218">
            <v>0.61555392359423999</v>
          </cell>
          <cell r="BN218">
            <v>0.61555392359423999</v>
          </cell>
          <cell r="BO218">
            <v>0.61555392359423999</v>
          </cell>
          <cell r="BP218">
            <v>0.61555392359423999</v>
          </cell>
          <cell r="BQ218">
            <v>0.61555392359423999</v>
          </cell>
          <cell r="BR218">
            <v>0.61555392359423999</v>
          </cell>
          <cell r="BS218">
            <v>0.61555392359423999</v>
          </cell>
          <cell r="BT218">
            <v>0.61555392359423999</v>
          </cell>
          <cell r="BU218">
            <v>0.61555392359423999</v>
          </cell>
          <cell r="BV218">
            <v>0.61555392359423999</v>
          </cell>
          <cell r="BW218">
            <v>0.61555392359423999</v>
          </cell>
          <cell r="BX218">
            <v>0.61555392359423999</v>
          </cell>
          <cell r="BY218">
            <v>0.61555392359423999</v>
          </cell>
          <cell r="BZ218">
            <v>0.61555392359423999</v>
          </cell>
          <cell r="CA218">
            <v>0.61555392359423999</v>
          </cell>
          <cell r="CB218">
            <v>0.61555392359423999</v>
          </cell>
          <cell r="CC218">
            <v>0.61555392359423999</v>
          </cell>
          <cell r="CD218">
            <v>0.61555392359423999</v>
          </cell>
          <cell r="CE218">
            <v>0.61555392359423999</v>
          </cell>
          <cell r="CF218">
            <v>0.61555392359423999</v>
          </cell>
          <cell r="CG218">
            <v>0.61555392359423999</v>
          </cell>
          <cell r="CH218">
            <v>0.61555392359423999</v>
          </cell>
          <cell r="CI218">
            <v>0.61555392359423999</v>
          </cell>
          <cell r="CJ218">
            <v>0.61555392359423999</v>
          </cell>
          <cell r="CK218">
            <v>0.61555392359423999</v>
          </cell>
          <cell r="CL218">
            <v>0.61555392359423999</v>
          </cell>
          <cell r="CM218">
            <v>0.61555392359423999</v>
          </cell>
          <cell r="CN218">
            <v>0.61555392359423999</v>
          </cell>
          <cell r="CO218">
            <v>0.61555392359423999</v>
          </cell>
          <cell r="CP218">
            <v>0.61555392359423999</v>
          </cell>
          <cell r="CQ218">
            <v>0.61555392359423999</v>
          </cell>
          <cell r="CR218">
            <v>0.61555392359423999</v>
          </cell>
          <cell r="CS218">
            <v>0.61555392359423999</v>
          </cell>
          <cell r="CT218">
            <v>0.61555392359423999</v>
          </cell>
          <cell r="CU218">
            <v>0.61555392359423999</v>
          </cell>
          <cell r="CV218">
            <v>0.61555392359423999</v>
          </cell>
          <cell r="CW218">
            <v>0.61555392359423999</v>
          </cell>
          <cell r="CX218">
            <v>0.61555392359423999</v>
          </cell>
          <cell r="CY218">
            <v>0.61555392359423999</v>
          </cell>
          <cell r="CZ218">
            <v>0.61555392359423999</v>
          </cell>
          <cell r="DA218">
            <v>0.61555392359423999</v>
          </cell>
          <cell r="DB218">
            <v>0.61555392359423999</v>
          </cell>
          <cell r="DC218">
            <v>0.61555392359423999</v>
          </cell>
          <cell r="DD218">
            <v>0.61555392359423999</v>
          </cell>
          <cell r="DE218">
            <v>0.61555392359423999</v>
          </cell>
          <cell r="DF218">
            <v>0.61555392359423999</v>
          </cell>
          <cell r="DG218">
            <v>0.61555392359423999</v>
          </cell>
          <cell r="DH218">
            <v>0.61555392359423999</v>
          </cell>
          <cell r="DI218">
            <v>0.61555392359423999</v>
          </cell>
          <cell r="DJ218">
            <v>0.61555392359423999</v>
          </cell>
          <cell r="DL218" t="str">
            <v>.Iron and Steel.Steel Product.SlabsQCService requested.Iron and Steel.Steel Product.Slabs.Cold Rolled</v>
          </cell>
        </row>
        <row r="219">
          <cell r="L219"/>
          <cell r="M219" t="str">
            <v>tonne</v>
          </cell>
          <cell r="N219">
            <v>0.61555392359423999</v>
          </cell>
          <cell r="O219">
            <v>0.61555392359423999</v>
          </cell>
          <cell r="P219">
            <v>0.61555392359423999</v>
          </cell>
          <cell r="Q219">
            <v>0.61555392359423999</v>
          </cell>
          <cell r="R219">
            <v>0.61555392359423999</v>
          </cell>
          <cell r="S219">
            <v>0.61555392359423999</v>
          </cell>
          <cell r="T219">
            <v>0.61555392359423999</v>
          </cell>
          <cell r="U219">
            <v>0.61555392359423999</v>
          </cell>
          <cell r="V219">
            <v>0.61555392359423999</v>
          </cell>
          <cell r="W219">
            <v>0.61555392359423999</v>
          </cell>
          <cell r="X219">
            <v>0.61555392359423999</v>
          </cell>
          <cell r="Y219">
            <v>0.61555392359423999</v>
          </cell>
          <cell r="Z219">
            <v>0.61555392359423999</v>
          </cell>
          <cell r="AA219">
            <v>0.61555392359423999</v>
          </cell>
          <cell r="AB219">
            <v>0.61555392359423999</v>
          </cell>
          <cell r="AC219">
            <v>0.61555392359423999</v>
          </cell>
          <cell r="AD219">
            <v>0.61555392359423999</v>
          </cell>
          <cell r="AE219">
            <v>0.61555392359423999</v>
          </cell>
          <cell r="AF219">
            <v>0.61555392359423999</v>
          </cell>
          <cell r="AG219">
            <v>0.61555392359423999</v>
          </cell>
          <cell r="AH219">
            <v>0.61555392359423999</v>
          </cell>
          <cell r="AI219">
            <v>0.61555392359423999</v>
          </cell>
          <cell r="AJ219">
            <v>0.61555392359423999</v>
          </cell>
          <cell r="AK219">
            <v>0.61555392359423999</v>
          </cell>
          <cell r="AL219">
            <v>0.61555392359423999</v>
          </cell>
          <cell r="AM219">
            <v>0.61555392359423999</v>
          </cell>
          <cell r="AN219">
            <v>0.61555392359423999</v>
          </cell>
          <cell r="AO219">
            <v>0.61555392359423999</v>
          </cell>
          <cell r="AP219">
            <v>0.61555392359423999</v>
          </cell>
          <cell r="AQ219">
            <v>0.61555392359423999</v>
          </cell>
          <cell r="AR219">
            <v>0.61555392359423999</v>
          </cell>
          <cell r="AS219">
            <v>0.61555392359423999</v>
          </cell>
          <cell r="AT219">
            <v>0.61555392359423999</v>
          </cell>
          <cell r="AU219">
            <v>0.61555392359423999</v>
          </cell>
          <cell r="AV219">
            <v>0.61555392359423999</v>
          </cell>
          <cell r="AW219">
            <v>0.61555392359423999</v>
          </cell>
          <cell r="AX219">
            <v>0.61555392359423999</v>
          </cell>
          <cell r="AY219">
            <v>0.61555392359423999</v>
          </cell>
          <cell r="AZ219">
            <v>0.61555392359423999</v>
          </cell>
          <cell r="BA219">
            <v>0.61555392359423999</v>
          </cell>
          <cell r="BB219">
            <v>0.61555392359423999</v>
          </cell>
          <cell r="BC219">
            <v>0.61555392359423999</v>
          </cell>
          <cell r="BD219">
            <v>0.61555392359423999</v>
          </cell>
          <cell r="BE219">
            <v>0.61555392359423999</v>
          </cell>
          <cell r="BF219">
            <v>0.61555392359423999</v>
          </cell>
          <cell r="BG219">
            <v>0.61555392359423999</v>
          </cell>
          <cell r="BH219">
            <v>0.61555392359423999</v>
          </cell>
          <cell r="BI219">
            <v>0.61555392359423999</v>
          </cell>
          <cell r="BJ219">
            <v>0.61555392359423999</v>
          </cell>
          <cell r="BK219">
            <v>0.61555392359423999</v>
          </cell>
          <cell r="BL219">
            <v>0.61555392359423999</v>
          </cell>
          <cell r="BM219">
            <v>0.61555392359423999</v>
          </cell>
          <cell r="BN219">
            <v>0.61555392359423999</v>
          </cell>
          <cell r="BO219">
            <v>0.61555392359423999</v>
          </cell>
          <cell r="BP219">
            <v>0.61555392359423999</v>
          </cell>
          <cell r="BQ219">
            <v>0.61555392359423999</v>
          </cell>
          <cell r="BR219">
            <v>0.61555392359423999</v>
          </cell>
          <cell r="BS219">
            <v>0.61555392359423999</v>
          </cell>
          <cell r="BT219">
            <v>0.61555392359423999</v>
          </cell>
          <cell r="BU219">
            <v>0.61555392359423999</v>
          </cell>
          <cell r="BV219">
            <v>0.61555392359423999</v>
          </cell>
          <cell r="BW219">
            <v>0.61555392359423999</v>
          </cell>
          <cell r="BX219">
            <v>0.61555392359423999</v>
          </cell>
          <cell r="BY219">
            <v>0.61555392359423999</v>
          </cell>
          <cell r="BZ219">
            <v>0.61555392359423999</v>
          </cell>
          <cell r="CA219">
            <v>0.61555392359423999</v>
          </cell>
          <cell r="CB219">
            <v>0.61555392359423999</v>
          </cell>
          <cell r="CC219">
            <v>0.61555392359423999</v>
          </cell>
          <cell r="CD219">
            <v>0.61555392359423999</v>
          </cell>
          <cell r="CE219">
            <v>0.61555392359423999</v>
          </cell>
          <cell r="CF219">
            <v>0.61555392359423999</v>
          </cell>
          <cell r="CG219">
            <v>0.61555392359423999</v>
          </cell>
          <cell r="CH219">
            <v>0.61555392359423999</v>
          </cell>
          <cell r="CI219">
            <v>0.61555392359423999</v>
          </cell>
          <cell r="CJ219">
            <v>0.61555392359423999</v>
          </cell>
          <cell r="CK219">
            <v>0.61555392359423999</v>
          </cell>
          <cell r="CL219">
            <v>0.61555392359423999</v>
          </cell>
          <cell r="CM219">
            <v>0.61555392359423999</v>
          </cell>
          <cell r="CN219">
            <v>0.61555392359423999</v>
          </cell>
          <cell r="CO219">
            <v>0.61555392359423999</v>
          </cell>
          <cell r="CP219">
            <v>0.61555392359423999</v>
          </cell>
          <cell r="CQ219">
            <v>0.61555392359423999</v>
          </cell>
          <cell r="CR219">
            <v>0.61555392359423999</v>
          </cell>
          <cell r="CS219">
            <v>0.61555392359423999</v>
          </cell>
          <cell r="CT219">
            <v>0.61555392359423999</v>
          </cell>
          <cell r="CU219">
            <v>0.61555392359423999</v>
          </cell>
          <cell r="CV219">
            <v>0.61555392359423999</v>
          </cell>
          <cell r="CW219">
            <v>0.61555392359423999</v>
          </cell>
          <cell r="CX219">
            <v>0.61555392359423999</v>
          </cell>
          <cell r="CY219">
            <v>0.61555392359423999</v>
          </cell>
          <cell r="CZ219">
            <v>0.61555392359423999</v>
          </cell>
          <cell r="DA219">
            <v>0.61555392359423999</v>
          </cell>
          <cell r="DB219">
            <v>0.61555392359423999</v>
          </cell>
          <cell r="DC219">
            <v>0.61555392359423999</v>
          </cell>
          <cell r="DD219">
            <v>0.61555392359423999</v>
          </cell>
          <cell r="DE219">
            <v>0.61555392359423999</v>
          </cell>
          <cell r="DF219">
            <v>0.61555392359423999</v>
          </cell>
          <cell r="DG219">
            <v>0.61555392359423999</v>
          </cell>
          <cell r="DH219">
            <v>0.61555392359423999</v>
          </cell>
          <cell r="DI219">
            <v>0.61555392359423999</v>
          </cell>
          <cell r="DJ219">
            <v>0.61555392359423999</v>
          </cell>
          <cell r="DL219" t="str">
            <v>.Iron and Steel.Steel Product.SlabsQCService requested.Iron and Steel.Steel Product.Slabs.Pickled Slabs</v>
          </cell>
        </row>
        <row r="220">
          <cell r="L220"/>
          <cell r="M220" t="str">
            <v>tonne</v>
          </cell>
          <cell r="N220">
            <v>0.38444607640576001</v>
          </cell>
          <cell r="O220">
            <v>0.38444607640576001</v>
          </cell>
          <cell r="P220">
            <v>0.38444607640576001</v>
          </cell>
          <cell r="Q220">
            <v>0.38444607640576001</v>
          </cell>
          <cell r="R220">
            <v>0.38444607640576001</v>
          </cell>
          <cell r="S220">
            <v>0.38444607640576001</v>
          </cell>
          <cell r="T220">
            <v>0.38444607640576001</v>
          </cell>
          <cell r="U220">
            <v>0.38444607640576001</v>
          </cell>
          <cell r="V220">
            <v>0.38444607640576001</v>
          </cell>
          <cell r="W220">
            <v>0.38444607640576001</v>
          </cell>
          <cell r="X220">
            <v>0.38444607640576001</v>
          </cell>
          <cell r="Y220">
            <v>0.38444607640576001</v>
          </cell>
          <cell r="Z220">
            <v>0.38444607640576001</v>
          </cell>
          <cell r="AA220">
            <v>0.38444607640576001</v>
          </cell>
          <cell r="AB220">
            <v>0.38444607640576001</v>
          </cell>
          <cell r="AC220">
            <v>0.38444607640576001</v>
          </cell>
          <cell r="AD220">
            <v>0.38444607640576001</v>
          </cell>
          <cell r="AE220">
            <v>0.38444607640576001</v>
          </cell>
          <cell r="AF220">
            <v>0.38444607640576001</v>
          </cell>
          <cell r="AG220">
            <v>0.38444607640576001</v>
          </cell>
          <cell r="AH220">
            <v>0.38444607640576001</v>
          </cell>
          <cell r="AI220">
            <v>0.38444607640576001</v>
          </cell>
          <cell r="AJ220">
            <v>0.38444607640576001</v>
          </cell>
          <cell r="AK220">
            <v>0.38444607640576001</v>
          </cell>
          <cell r="AL220">
            <v>0.38444607640576001</v>
          </cell>
          <cell r="AM220">
            <v>0.38444607640576001</v>
          </cell>
          <cell r="AN220">
            <v>0.38444607640576001</v>
          </cell>
          <cell r="AO220">
            <v>0.38444607640576001</v>
          </cell>
          <cell r="AP220">
            <v>0.38444607640576001</v>
          </cell>
          <cell r="AQ220">
            <v>0.38444607640576001</v>
          </cell>
          <cell r="AR220">
            <v>0.38444607640576001</v>
          </cell>
          <cell r="AS220">
            <v>0.38444607640576001</v>
          </cell>
          <cell r="AT220">
            <v>0.38444607640576001</v>
          </cell>
          <cell r="AU220">
            <v>0.38444607640576001</v>
          </cell>
          <cell r="AV220">
            <v>0.38444607640576001</v>
          </cell>
          <cell r="AW220">
            <v>0.38444607640576001</v>
          </cell>
          <cell r="AX220">
            <v>0.38444607640576001</v>
          </cell>
          <cell r="AY220">
            <v>0.38444607640576001</v>
          </cell>
          <cell r="AZ220">
            <v>0.38444607640576001</v>
          </cell>
          <cell r="BA220">
            <v>0.38444607640576001</v>
          </cell>
          <cell r="BB220">
            <v>0.38444607640576001</v>
          </cell>
          <cell r="BC220">
            <v>0.38444607640576001</v>
          </cell>
          <cell r="BD220">
            <v>0.38444607640576001</v>
          </cell>
          <cell r="BE220">
            <v>0.38444607640576001</v>
          </cell>
          <cell r="BF220">
            <v>0.38444607640576001</v>
          </cell>
          <cell r="BG220">
            <v>0.38444607640576001</v>
          </cell>
          <cell r="BH220">
            <v>0.38444607640576001</v>
          </cell>
          <cell r="BI220">
            <v>0.38444607640576001</v>
          </cell>
          <cell r="BJ220">
            <v>0.38444607640576001</v>
          </cell>
          <cell r="BK220">
            <v>0.38444607640576001</v>
          </cell>
          <cell r="BL220">
            <v>0.38444607640576001</v>
          </cell>
          <cell r="BM220">
            <v>0.38444607640576001</v>
          </cell>
          <cell r="BN220">
            <v>0.38444607640576001</v>
          </cell>
          <cell r="BO220">
            <v>0.38444607640576001</v>
          </cell>
          <cell r="BP220">
            <v>0.38444607640576001</v>
          </cell>
          <cell r="BQ220">
            <v>0.38444607640576001</v>
          </cell>
          <cell r="BR220">
            <v>0.38444607640576001</v>
          </cell>
          <cell r="BS220">
            <v>0.38444607640576001</v>
          </cell>
          <cell r="BT220">
            <v>0.38444607640576001</v>
          </cell>
          <cell r="BU220">
            <v>0.38444607640576001</v>
          </cell>
          <cell r="BV220">
            <v>0.38444607640576001</v>
          </cell>
          <cell r="BW220">
            <v>0.38444607640576001</v>
          </cell>
          <cell r="BX220">
            <v>0.38444607640576001</v>
          </cell>
          <cell r="BY220">
            <v>0.38444607640576001</v>
          </cell>
          <cell r="BZ220">
            <v>0.38444607640576001</v>
          </cell>
          <cell r="CA220">
            <v>0.38444607640576001</v>
          </cell>
          <cell r="CB220">
            <v>0.38444607640576001</v>
          </cell>
          <cell r="CC220">
            <v>0.38444607640576001</v>
          </cell>
          <cell r="CD220">
            <v>0.38444607640576001</v>
          </cell>
          <cell r="CE220">
            <v>0.38444607640576001</v>
          </cell>
          <cell r="CF220">
            <v>0.38444607640576001</v>
          </cell>
          <cell r="CG220">
            <v>0.38444607640576001</v>
          </cell>
          <cell r="CH220">
            <v>0.38444607640576001</v>
          </cell>
          <cell r="CI220">
            <v>0.38444607640576001</v>
          </cell>
          <cell r="CJ220">
            <v>0.38444607640576001</v>
          </cell>
          <cell r="CK220">
            <v>0.38444607640576001</v>
          </cell>
          <cell r="CL220">
            <v>0.38444607640576001</v>
          </cell>
          <cell r="CM220">
            <v>0.38444607640576001</v>
          </cell>
          <cell r="CN220">
            <v>0.38444607640576001</v>
          </cell>
          <cell r="CO220">
            <v>0.38444607640576001</v>
          </cell>
          <cell r="CP220">
            <v>0.38444607640576001</v>
          </cell>
          <cell r="CQ220">
            <v>0.38444607640576001</v>
          </cell>
          <cell r="CR220">
            <v>0.38444607640576001</v>
          </cell>
          <cell r="CS220">
            <v>0.38444607640576001</v>
          </cell>
          <cell r="CT220">
            <v>0.38444607640576001</v>
          </cell>
          <cell r="CU220">
            <v>0.38444607640576001</v>
          </cell>
          <cell r="CV220">
            <v>0.38444607640576001</v>
          </cell>
          <cell r="CW220">
            <v>0.38444607640576001</v>
          </cell>
          <cell r="CX220">
            <v>0.38444607640576001</v>
          </cell>
          <cell r="CY220">
            <v>0.38444607640576001</v>
          </cell>
          <cell r="CZ220">
            <v>0.38444607640576001</v>
          </cell>
          <cell r="DA220">
            <v>0.38444607640576001</v>
          </cell>
          <cell r="DB220">
            <v>0.38444607640576001</v>
          </cell>
          <cell r="DC220">
            <v>0.38444607640576001</v>
          </cell>
          <cell r="DD220">
            <v>0.38444607640576001</v>
          </cell>
          <cell r="DE220">
            <v>0.38444607640576001</v>
          </cell>
          <cell r="DF220">
            <v>0.38444607640576001</v>
          </cell>
          <cell r="DG220">
            <v>0.38444607640576001</v>
          </cell>
          <cell r="DH220">
            <v>0.38444607640576001</v>
          </cell>
          <cell r="DI220">
            <v>0.38444607640576001</v>
          </cell>
          <cell r="DJ220">
            <v>0.38444607640576001</v>
          </cell>
          <cell r="DL220" t="str">
            <v>.Iron and Steel.Steel Product.SlabsQCService requested.Iron and Steel.Steel Product.Slabs.Skin Pass</v>
          </cell>
        </row>
        <row r="221">
          <cell r="L221"/>
          <cell r="M221" t="str">
            <v>tonne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.Iron and Steel.Steel Product.SlabsQCService requested.Iron and Steel.Molten Steel</v>
          </cell>
        </row>
        <row r="222">
          <cell r="L222"/>
          <cell r="M222" t="str">
            <v>GJ</v>
          </cell>
          <cell r="N222">
            <v>0.01</v>
          </cell>
          <cell r="O222">
            <v>0.01</v>
          </cell>
          <cell r="P222">
            <v>0.01</v>
          </cell>
          <cell r="Q222">
            <v>0.01</v>
          </cell>
          <cell r="R222">
            <v>0.01</v>
          </cell>
          <cell r="S222">
            <v>0.01</v>
          </cell>
          <cell r="T222">
            <v>0.01</v>
          </cell>
          <cell r="U222">
            <v>0.01</v>
          </cell>
          <cell r="V222">
            <v>0.01</v>
          </cell>
          <cell r="W222">
            <v>0.01</v>
          </cell>
          <cell r="X222">
            <v>0.01</v>
          </cell>
          <cell r="Y222">
            <v>0.01</v>
          </cell>
          <cell r="Z222">
            <v>0.01</v>
          </cell>
          <cell r="AA222">
            <v>0.01</v>
          </cell>
          <cell r="AB222">
            <v>0.01</v>
          </cell>
          <cell r="AC222">
            <v>0.01</v>
          </cell>
          <cell r="AD222">
            <v>0.01</v>
          </cell>
          <cell r="AE222">
            <v>0.01</v>
          </cell>
          <cell r="AF222">
            <v>0.01</v>
          </cell>
          <cell r="AG222">
            <v>0.01</v>
          </cell>
          <cell r="AH222">
            <v>0.01</v>
          </cell>
          <cell r="AI222">
            <v>0.01</v>
          </cell>
          <cell r="AJ222">
            <v>0.01</v>
          </cell>
          <cell r="AK222">
            <v>0.01</v>
          </cell>
          <cell r="AL222">
            <v>0.01</v>
          </cell>
          <cell r="AM222">
            <v>0.01</v>
          </cell>
          <cell r="AN222">
            <v>0.01</v>
          </cell>
          <cell r="AO222">
            <v>0.01</v>
          </cell>
          <cell r="AP222">
            <v>0.01</v>
          </cell>
          <cell r="AQ222">
            <v>0.01</v>
          </cell>
          <cell r="AR222">
            <v>0.01</v>
          </cell>
          <cell r="AS222">
            <v>0.01</v>
          </cell>
          <cell r="AT222">
            <v>0.01</v>
          </cell>
          <cell r="AU222">
            <v>0.01</v>
          </cell>
          <cell r="AV222">
            <v>0.01</v>
          </cell>
          <cell r="AW222">
            <v>0.01</v>
          </cell>
          <cell r="AX222">
            <v>0.01</v>
          </cell>
          <cell r="AY222">
            <v>0.01</v>
          </cell>
          <cell r="AZ222">
            <v>0.01</v>
          </cell>
          <cell r="BA222">
            <v>0.01</v>
          </cell>
          <cell r="BB222">
            <v>0.01</v>
          </cell>
          <cell r="BC222">
            <v>0.01</v>
          </cell>
          <cell r="BD222">
            <v>0.01</v>
          </cell>
          <cell r="BE222">
            <v>0.01</v>
          </cell>
          <cell r="BF222">
            <v>0.01</v>
          </cell>
          <cell r="BG222">
            <v>0.01</v>
          </cell>
          <cell r="BH222">
            <v>0.01</v>
          </cell>
          <cell r="BI222">
            <v>0.01</v>
          </cell>
          <cell r="BJ222">
            <v>0.01</v>
          </cell>
          <cell r="BK222">
            <v>0.01</v>
          </cell>
          <cell r="BL222">
            <v>0.01</v>
          </cell>
          <cell r="BM222">
            <v>0.01</v>
          </cell>
          <cell r="BN222">
            <v>0.01</v>
          </cell>
          <cell r="BO222">
            <v>0.01</v>
          </cell>
          <cell r="BP222">
            <v>0.01</v>
          </cell>
          <cell r="BQ222">
            <v>0.01</v>
          </cell>
          <cell r="BR222">
            <v>0.01</v>
          </cell>
          <cell r="BS222">
            <v>0.01</v>
          </cell>
          <cell r="BT222">
            <v>0.01</v>
          </cell>
          <cell r="BU222">
            <v>0.01</v>
          </cell>
          <cell r="BV222">
            <v>0.01</v>
          </cell>
          <cell r="BW222">
            <v>0.01</v>
          </cell>
          <cell r="BX222">
            <v>0.01</v>
          </cell>
          <cell r="BY222">
            <v>0.01</v>
          </cell>
          <cell r="BZ222">
            <v>0.01</v>
          </cell>
          <cell r="CA222">
            <v>0.01</v>
          </cell>
          <cell r="CB222">
            <v>0.01</v>
          </cell>
          <cell r="CC222">
            <v>0.01</v>
          </cell>
          <cell r="CD222">
            <v>0.01</v>
          </cell>
          <cell r="CE222">
            <v>0.01</v>
          </cell>
          <cell r="CF222">
            <v>0.01</v>
          </cell>
          <cell r="CG222">
            <v>0.01</v>
          </cell>
          <cell r="CH222">
            <v>0.01</v>
          </cell>
          <cell r="CI222">
            <v>0.01</v>
          </cell>
          <cell r="CJ222">
            <v>0.01</v>
          </cell>
          <cell r="CK222">
            <v>0.01</v>
          </cell>
          <cell r="CL222">
            <v>0.01</v>
          </cell>
          <cell r="CM222">
            <v>0.01</v>
          </cell>
          <cell r="CN222">
            <v>0.01</v>
          </cell>
          <cell r="CO222">
            <v>0.01</v>
          </cell>
          <cell r="CP222">
            <v>0.01</v>
          </cell>
          <cell r="CQ222">
            <v>0.01</v>
          </cell>
          <cell r="CR222">
            <v>0.01</v>
          </cell>
          <cell r="CS222">
            <v>0.01</v>
          </cell>
          <cell r="CT222">
            <v>0.01</v>
          </cell>
          <cell r="CU222">
            <v>0.01</v>
          </cell>
          <cell r="CV222">
            <v>0.01</v>
          </cell>
          <cell r="CW222">
            <v>0.01</v>
          </cell>
          <cell r="CX222">
            <v>0.01</v>
          </cell>
          <cell r="CY222">
            <v>0.01</v>
          </cell>
          <cell r="CZ222">
            <v>0.01</v>
          </cell>
          <cell r="DA222">
            <v>0.01</v>
          </cell>
          <cell r="DB222">
            <v>0.01</v>
          </cell>
          <cell r="DC222">
            <v>0.01</v>
          </cell>
          <cell r="DD222">
            <v>0.01</v>
          </cell>
          <cell r="DE222">
            <v>0.01</v>
          </cell>
          <cell r="DF222">
            <v>0.01</v>
          </cell>
          <cell r="DG222">
            <v>0.01</v>
          </cell>
          <cell r="DH222">
            <v>0.01</v>
          </cell>
          <cell r="DI222">
            <v>0.01</v>
          </cell>
          <cell r="DJ222">
            <v>0.01</v>
          </cell>
          <cell r="DL222" t="str">
            <v>.Iron and Steel.Steel Product.SlabsQCService requested.Iron and Steel.HVAC</v>
          </cell>
        </row>
        <row r="223">
          <cell r="L223"/>
          <cell r="M223" t="str">
            <v>GJ</v>
          </cell>
          <cell r="N223">
            <v>7.0000000000000001E-3</v>
          </cell>
          <cell r="O223">
            <v>7.0000000000000001E-3</v>
          </cell>
          <cell r="P223">
            <v>7.0000000000000001E-3</v>
          </cell>
          <cell r="Q223">
            <v>7.0000000000000001E-3</v>
          </cell>
          <cell r="R223">
            <v>7.0000000000000001E-3</v>
          </cell>
          <cell r="S223">
            <v>7.0000000000000001E-3</v>
          </cell>
          <cell r="T223">
            <v>7.0000000000000001E-3</v>
          </cell>
          <cell r="U223">
            <v>7.0000000000000001E-3</v>
          </cell>
          <cell r="V223">
            <v>7.0000000000000001E-3</v>
          </cell>
          <cell r="W223">
            <v>7.0000000000000001E-3</v>
          </cell>
          <cell r="X223">
            <v>7.0000000000000001E-3</v>
          </cell>
          <cell r="Y223">
            <v>7.0000000000000001E-3</v>
          </cell>
          <cell r="Z223">
            <v>7.0000000000000001E-3</v>
          </cell>
          <cell r="AA223">
            <v>7.0000000000000001E-3</v>
          </cell>
          <cell r="AB223">
            <v>7.0000000000000001E-3</v>
          </cell>
          <cell r="AC223">
            <v>7.0000000000000001E-3</v>
          </cell>
          <cell r="AD223">
            <v>7.0000000000000001E-3</v>
          </cell>
          <cell r="AE223">
            <v>7.0000000000000001E-3</v>
          </cell>
          <cell r="AF223">
            <v>7.0000000000000001E-3</v>
          </cell>
          <cell r="AG223">
            <v>7.0000000000000001E-3</v>
          </cell>
          <cell r="AH223">
            <v>7.0000000000000001E-3</v>
          </cell>
          <cell r="AI223">
            <v>7.0000000000000001E-3</v>
          </cell>
          <cell r="AJ223">
            <v>7.0000000000000001E-3</v>
          </cell>
          <cell r="AK223">
            <v>7.0000000000000001E-3</v>
          </cell>
          <cell r="AL223">
            <v>7.0000000000000001E-3</v>
          </cell>
          <cell r="AM223">
            <v>7.0000000000000001E-3</v>
          </cell>
          <cell r="AN223">
            <v>7.0000000000000001E-3</v>
          </cell>
          <cell r="AO223">
            <v>7.0000000000000001E-3</v>
          </cell>
          <cell r="AP223">
            <v>7.0000000000000001E-3</v>
          </cell>
          <cell r="AQ223">
            <v>7.0000000000000001E-3</v>
          </cell>
          <cell r="AR223">
            <v>7.0000000000000001E-3</v>
          </cell>
          <cell r="AS223">
            <v>7.0000000000000001E-3</v>
          </cell>
          <cell r="AT223">
            <v>7.0000000000000001E-3</v>
          </cell>
          <cell r="AU223">
            <v>7.0000000000000001E-3</v>
          </cell>
          <cell r="AV223">
            <v>7.0000000000000001E-3</v>
          </cell>
          <cell r="AW223">
            <v>7.0000000000000001E-3</v>
          </cell>
          <cell r="AX223">
            <v>7.0000000000000001E-3</v>
          </cell>
          <cell r="AY223">
            <v>7.0000000000000001E-3</v>
          </cell>
          <cell r="AZ223">
            <v>7.0000000000000001E-3</v>
          </cell>
          <cell r="BA223">
            <v>7.0000000000000001E-3</v>
          </cell>
          <cell r="BB223">
            <v>7.0000000000000001E-3</v>
          </cell>
          <cell r="BC223">
            <v>7.0000000000000001E-3</v>
          </cell>
          <cell r="BD223">
            <v>7.0000000000000001E-3</v>
          </cell>
          <cell r="BE223">
            <v>7.0000000000000001E-3</v>
          </cell>
          <cell r="BF223">
            <v>7.0000000000000001E-3</v>
          </cell>
          <cell r="BG223">
            <v>7.0000000000000001E-3</v>
          </cell>
          <cell r="BH223">
            <v>7.0000000000000001E-3</v>
          </cell>
          <cell r="BI223">
            <v>7.0000000000000001E-3</v>
          </cell>
          <cell r="BJ223">
            <v>7.0000000000000001E-3</v>
          </cell>
          <cell r="BK223">
            <v>7.0000000000000001E-3</v>
          </cell>
          <cell r="BL223">
            <v>7.0000000000000001E-3</v>
          </cell>
          <cell r="BM223">
            <v>7.0000000000000001E-3</v>
          </cell>
          <cell r="BN223">
            <v>7.0000000000000001E-3</v>
          </cell>
          <cell r="BO223">
            <v>7.0000000000000001E-3</v>
          </cell>
          <cell r="BP223">
            <v>7.0000000000000001E-3</v>
          </cell>
          <cell r="BQ223">
            <v>7.0000000000000001E-3</v>
          </cell>
          <cell r="BR223">
            <v>7.0000000000000001E-3</v>
          </cell>
          <cell r="BS223">
            <v>7.0000000000000001E-3</v>
          </cell>
          <cell r="BT223">
            <v>7.0000000000000001E-3</v>
          </cell>
          <cell r="BU223">
            <v>7.0000000000000001E-3</v>
          </cell>
          <cell r="BV223">
            <v>7.0000000000000001E-3</v>
          </cell>
          <cell r="BW223">
            <v>7.0000000000000001E-3</v>
          </cell>
          <cell r="BX223">
            <v>7.0000000000000001E-3</v>
          </cell>
          <cell r="BY223">
            <v>7.0000000000000001E-3</v>
          </cell>
          <cell r="BZ223">
            <v>7.0000000000000001E-3</v>
          </cell>
          <cell r="CA223">
            <v>7.0000000000000001E-3</v>
          </cell>
          <cell r="CB223">
            <v>7.0000000000000001E-3</v>
          </cell>
          <cell r="CC223">
            <v>7.0000000000000001E-3</v>
          </cell>
          <cell r="CD223">
            <v>7.0000000000000001E-3</v>
          </cell>
          <cell r="CE223">
            <v>7.0000000000000001E-3</v>
          </cell>
          <cell r="CF223">
            <v>7.0000000000000001E-3</v>
          </cell>
          <cell r="CG223">
            <v>7.0000000000000001E-3</v>
          </cell>
          <cell r="CH223">
            <v>7.0000000000000001E-3</v>
          </cell>
          <cell r="CI223">
            <v>7.0000000000000001E-3</v>
          </cell>
          <cell r="CJ223">
            <v>7.0000000000000001E-3</v>
          </cell>
          <cell r="CK223">
            <v>7.0000000000000001E-3</v>
          </cell>
          <cell r="CL223">
            <v>7.0000000000000001E-3</v>
          </cell>
          <cell r="CM223">
            <v>7.0000000000000001E-3</v>
          </cell>
          <cell r="CN223">
            <v>7.0000000000000001E-3</v>
          </cell>
          <cell r="CO223">
            <v>7.0000000000000001E-3</v>
          </cell>
          <cell r="CP223">
            <v>7.0000000000000001E-3</v>
          </cell>
          <cell r="CQ223">
            <v>7.0000000000000001E-3</v>
          </cell>
          <cell r="CR223">
            <v>7.0000000000000001E-3</v>
          </cell>
          <cell r="CS223">
            <v>7.0000000000000001E-3</v>
          </cell>
          <cell r="CT223">
            <v>7.0000000000000001E-3</v>
          </cell>
          <cell r="CU223">
            <v>7.0000000000000001E-3</v>
          </cell>
          <cell r="CV223">
            <v>7.0000000000000001E-3</v>
          </cell>
          <cell r="CW223">
            <v>7.0000000000000001E-3</v>
          </cell>
          <cell r="CX223">
            <v>7.0000000000000001E-3</v>
          </cell>
          <cell r="CY223">
            <v>7.0000000000000001E-3</v>
          </cell>
          <cell r="CZ223">
            <v>7.0000000000000001E-3</v>
          </cell>
          <cell r="DA223">
            <v>7.0000000000000001E-3</v>
          </cell>
          <cell r="DB223">
            <v>7.0000000000000001E-3</v>
          </cell>
          <cell r="DC223">
            <v>7.0000000000000001E-3</v>
          </cell>
          <cell r="DD223">
            <v>7.0000000000000001E-3</v>
          </cell>
          <cell r="DE223">
            <v>7.0000000000000001E-3</v>
          </cell>
          <cell r="DF223">
            <v>7.0000000000000001E-3</v>
          </cell>
          <cell r="DG223">
            <v>7.0000000000000001E-3</v>
          </cell>
          <cell r="DH223">
            <v>7.0000000000000001E-3</v>
          </cell>
          <cell r="DI223">
            <v>7.0000000000000001E-3</v>
          </cell>
          <cell r="DJ223">
            <v>7.0000000000000001E-3</v>
          </cell>
          <cell r="DL223" t="str">
            <v>.Iron and Steel.Steel Product.SlabsQCService requested.Iron and Steel.Lighting</v>
          </cell>
        </row>
        <row r="224">
          <cell r="L224"/>
          <cell r="M224" t="str">
            <v>tonne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L224" t="str">
            <v>.Iron and Steel.Steel Product.Slabs.Cold RolledQCService requested.Iron and Steel.Steel Product.Slabs.Cold Rolled.Galvanize</v>
          </cell>
        </row>
        <row r="225">
          <cell r="L225"/>
          <cell r="M225" t="str">
            <v>tonne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E225">
            <v>1</v>
          </cell>
          <cell r="AF225">
            <v>1</v>
          </cell>
          <cell r="AG225">
            <v>1</v>
          </cell>
          <cell r="AH225">
            <v>1</v>
          </cell>
          <cell r="AI225">
            <v>1</v>
          </cell>
          <cell r="AJ225">
            <v>1</v>
          </cell>
          <cell r="AK225">
            <v>1</v>
          </cell>
          <cell r="AL225">
            <v>1</v>
          </cell>
          <cell r="AM225">
            <v>1</v>
          </cell>
          <cell r="AN225">
            <v>1</v>
          </cell>
          <cell r="AO225">
            <v>1</v>
          </cell>
          <cell r="AP225">
            <v>1</v>
          </cell>
          <cell r="AQ225">
            <v>1</v>
          </cell>
          <cell r="AR225">
            <v>1</v>
          </cell>
          <cell r="AS225">
            <v>1</v>
          </cell>
          <cell r="AT225">
            <v>1</v>
          </cell>
          <cell r="AU225">
            <v>1</v>
          </cell>
          <cell r="AV225">
            <v>1</v>
          </cell>
          <cell r="AW225">
            <v>1</v>
          </cell>
          <cell r="AX225">
            <v>1</v>
          </cell>
          <cell r="AY225">
            <v>1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  <cell r="BT225">
            <v>1</v>
          </cell>
          <cell r="BU225">
            <v>1</v>
          </cell>
          <cell r="BV225">
            <v>1</v>
          </cell>
          <cell r="BW225">
            <v>1</v>
          </cell>
          <cell r="BX225">
            <v>1</v>
          </cell>
          <cell r="BY225">
            <v>1</v>
          </cell>
          <cell r="BZ225">
            <v>1</v>
          </cell>
          <cell r="CA225">
            <v>1</v>
          </cell>
          <cell r="CB225">
            <v>1</v>
          </cell>
          <cell r="CC225">
            <v>1</v>
          </cell>
          <cell r="CD225">
            <v>1</v>
          </cell>
          <cell r="CE225">
            <v>1</v>
          </cell>
          <cell r="CF225">
            <v>1</v>
          </cell>
          <cell r="CG225">
            <v>1</v>
          </cell>
          <cell r="CH225">
            <v>1</v>
          </cell>
          <cell r="CI225">
            <v>1</v>
          </cell>
          <cell r="CJ225">
            <v>1</v>
          </cell>
          <cell r="CK225">
            <v>1</v>
          </cell>
          <cell r="CL225">
            <v>1</v>
          </cell>
          <cell r="CM225">
            <v>1</v>
          </cell>
          <cell r="CN225">
            <v>1</v>
          </cell>
          <cell r="CO225">
            <v>1</v>
          </cell>
          <cell r="CP225">
            <v>1</v>
          </cell>
          <cell r="CQ225">
            <v>1</v>
          </cell>
          <cell r="CR225">
            <v>1</v>
          </cell>
          <cell r="CS225">
            <v>1</v>
          </cell>
          <cell r="CT225">
            <v>1</v>
          </cell>
          <cell r="CU225">
            <v>1</v>
          </cell>
          <cell r="CV225">
            <v>1</v>
          </cell>
          <cell r="CW225">
            <v>1</v>
          </cell>
          <cell r="CX225">
            <v>1</v>
          </cell>
          <cell r="CY225">
            <v>1</v>
          </cell>
          <cell r="CZ225">
            <v>1</v>
          </cell>
          <cell r="DA225">
            <v>1</v>
          </cell>
          <cell r="DB225">
            <v>1</v>
          </cell>
          <cell r="DC225">
            <v>1</v>
          </cell>
          <cell r="DD225">
            <v>1</v>
          </cell>
          <cell r="DE225">
            <v>1</v>
          </cell>
          <cell r="DF225">
            <v>1</v>
          </cell>
          <cell r="DG225">
            <v>1</v>
          </cell>
          <cell r="DH225">
            <v>1</v>
          </cell>
          <cell r="DI225">
            <v>1</v>
          </cell>
          <cell r="DJ225">
            <v>1</v>
          </cell>
          <cell r="DL225" t="str">
            <v>.Iron and Steel.Steel Product.Slabs.Cold RolledQCService requested.Iron and Steel.Steel Product.Slabs.Cold Rolled.ElectroClean</v>
          </cell>
        </row>
        <row r="226">
          <cell r="L226"/>
          <cell r="M226" t="str">
            <v>tonne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F226">
            <v>1</v>
          </cell>
          <cell r="AG226">
            <v>1</v>
          </cell>
          <cell r="AH226">
            <v>1</v>
          </cell>
          <cell r="AI226">
            <v>1</v>
          </cell>
          <cell r="AJ226">
            <v>1</v>
          </cell>
          <cell r="AK226">
            <v>1</v>
          </cell>
          <cell r="AL226">
            <v>1</v>
          </cell>
          <cell r="AM226">
            <v>1</v>
          </cell>
          <cell r="AN226">
            <v>1</v>
          </cell>
          <cell r="AO226">
            <v>1</v>
          </cell>
          <cell r="AP226">
            <v>1</v>
          </cell>
          <cell r="AQ226">
            <v>1</v>
          </cell>
          <cell r="AR226">
            <v>1</v>
          </cell>
          <cell r="AS226">
            <v>1</v>
          </cell>
          <cell r="AT226">
            <v>1</v>
          </cell>
          <cell r="AU226">
            <v>1</v>
          </cell>
          <cell r="AV226">
            <v>1</v>
          </cell>
          <cell r="AW226">
            <v>1</v>
          </cell>
          <cell r="AX226">
            <v>1</v>
          </cell>
          <cell r="AY226">
            <v>1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  <cell r="BT226">
            <v>1</v>
          </cell>
          <cell r="BU226">
            <v>1</v>
          </cell>
          <cell r="BV226">
            <v>1</v>
          </cell>
          <cell r="BW226">
            <v>1</v>
          </cell>
          <cell r="BX226">
            <v>1</v>
          </cell>
          <cell r="BY226">
            <v>1</v>
          </cell>
          <cell r="BZ226">
            <v>1</v>
          </cell>
          <cell r="CA226">
            <v>1</v>
          </cell>
          <cell r="CB226">
            <v>1</v>
          </cell>
          <cell r="CC226">
            <v>1</v>
          </cell>
          <cell r="CD226">
            <v>1</v>
          </cell>
          <cell r="CE226">
            <v>1</v>
          </cell>
          <cell r="CF226">
            <v>1</v>
          </cell>
          <cell r="CG226">
            <v>1</v>
          </cell>
          <cell r="CH226">
            <v>1</v>
          </cell>
          <cell r="CI226">
            <v>1</v>
          </cell>
          <cell r="CJ226">
            <v>1</v>
          </cell>
          <cell r="CK226">
            <v>1</v>
          </cell>
          <cell r="CL226">
            <v>1</v>
          </cell>
          <cell r="CM226">
            <v>1</v>
          </cell>
          <cell r="CN226">
            <v>1</v>
          </cell>
          <cell r="CO226">
            <v>1</v>
          </cell>
          <cell r="CP226">
            <v>1</v>
          </cell>
          <cell r="CQ226">
            <v>1</v>
          </cell>
          <cell r="CR226">
            <v>1</v>
          </cell>
          <cell r="CS226">
            <v>1</v>
          </cell>
          <cell r="CT226">
            <v>1</v>
          </cell>
          <cell r="CU226">
            <v>1</v>
          </cell>
          <cell r="CV226">
            <v>1</v>
          </cell>
          <cell r="CW226">
            <v>1</v>
          </cell>
          <cell r="CX226">
            <v>1</v>
          </cell>
          <cell r="CY226">
            <v>1</v>
          </cell>
          <cell r="CZ226">
            <v>1</v>
          </cell>
          <cell r="DA226">
            <v>1</v>
          </cell>
          <cell r="DB226">
            <v>1</v>
          </cell>
          <cell r="DC226">
            <v>1</v>
          </cell>
          <cell r="DD226">
            <v>1</v>
          </cell>
          <cell r="DE226">
            <v>1</v>
          </cell>
          <cell r="DF226">
            <v>1</v>
          </cell>
          <cell r="DG226">
            <v>1</v>
          </cell>
          <cell r="DH226">
            <v>1</v>
          </cell>
          <cell r="DI226">
            <v>1</v>
          </cell>
          <cell r="DJ226">
            <v>1</v>
          </cell>
          <cell r="DL226" t="str">
            <v>.Iron and Steel.Steel Product.Slabs.Cold RolledQCService requested.Iron and Steel.Steel Product.Slabs.Cold Rolled.Cold Roll</v>
          </cell>
        </row>
        <row r="227">
          <cell r="L227"/>
          <cell r="M227" t="str">
            <v>tonne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.Iron and Steel.Steel Product.Slabs.Cold Rolled.ElectroCleanQCService requested.Iron and Steel.Steel Product.Slabs.Cold Rolled.ElectroClean.Anneal Temper</v>
          </cell>
        </row>
        <row r="228">
          <cell r="L228"/>
          <cell r="M228" t="str">
            <v>tonne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.Iron and Steel.Steel Product.Slabs.Cold Rolled.ElectroCleanQCService requested.Iron and Steel.Steel Product.Slabs.Cold Rolled.ElectroClean.Electric Steel</v>
          </cell>
        </row>
        <row r="229">
          <cell r="L229"/>
          <cell r="M229" t="str">
            <v>tonne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.Iron and Steel.Steel Product.Slabs.Cold Rolled.ElectroCleanQCService requested.Iron and Steel.Steel Product.Slabs.Cold Rolled.ElectroClean.Electrocleancomp</v>
          </cell>
        </row>
        <row r="230">
          <cell r="L230"/>
          <cell r="M230" t="str">
            <v>tonne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.Iron and Steel.Steel Product.Slabs.Cold Rolled.ElectroCleanQCService requested.Iron and Steel.Steel Product.Slabs.Cold Rolled.ElectroClean.Tin Plate</v>
          </cell>
        </row>
        <row r="231">
          <cell r="L231"/>
          <cell r="M231" t="str">
            <v>tonne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.Iron and Steel.Steel Product.Slabs.Slab FinishingQCService requested.Iron and Steel.Steel Product.Slabs.Slab Finishing.Finishing Mills</v>
          </cell>
        </row>
        <row r="232">
          <cell r="L232"/>
          <cell r="M232" t="str">
            <v>tonne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.Iron and Steel.Steel Product.Slabs.Slab RoughingQCService requested.Iron and Steel.Steel Product.Slabs.Slab Roughing.Roughing Mills</v>
          </cell>
        </row>
        <row r="233">
          <cell r="L233"/>
          <cell r="M233" t="str">
            <v>tonne</v>
          </cell>
          <cell r="N233">
            <v>0.43004115226336997</v>
          </cell>
          <cell r="O233">
            <v>0.43004115226336997</v>
          </cell>
          <cell r="P233">
            <v>0.43004115226336997</v>
          </cell>
          <cell r="Q233">
            <v>0.43004115226336997</v>
          </cell>
          <cell r="R233">
            <v>0.43004115226336997</v>
          </cell>
          <cell r="S233">
            <v>0.43004115226336997</v>
          </cell>
          <cell r="T233">
            <v>0.43004115226336997</v>
          </cell>
          <cell r="U233">
            <v>0.43004115226336997</v>
          </cell>
          <cell r="V233">
            <v>0.43004115226336997</v>
          </cell>
          <cell r="W233">
            <v>0.43004115226336997</v>
          </cell>
          <cell r="X233">
            <v>0.43004115226336997</v>
          </cell>
          <cell r="Y233">
            <v>0.43004115226336997</v>
          </cell>
          <cell r="Z233">
            <v>0.43004115226336997</v>
          </cell>
          <cell r="AA233">
            <v>0.43004115226336997</v>
          </cell>
          <cell r="AB233">
            <v>0.43004115226336997</v>
          </cell>
          <cell r="AC233">
            <v>0.43004115226336997</v>
          </cell>
          <cell r="AD233">
            <v>0.43004115226336997</v>
          </cell>
          <cell r="AE233">
            <v>0.43004115226336997</v>
          </cell>
          <cell r="AF233">
            <v>0.43004115226336997</v>
          </cell>
          <cell r="AG233">
            <v>0.43004115226336997</v>
          </cell>
          <cell r="AH233">
            <v>0.43004115226336997</v>
          </cell>
          <cell r="AI233">
            <v>0.43004115226336997</v>
          </cell>
          <cell r="AJ233">
            <v>0.43004115226336997</v>
          </cell>
          <cell r="AK233">
            <v>0.43004115226336997</v>
          </cell>
          <cell r="AL233">
            <v>0.43004115226336997</v>
          </cell>
          <cell r="AM233">
            <v>0.43004115226336997</v>
          </cell>
          <cell r="AN233">
            <v>0.43004115226336997</v>
          </cell>
          <cell r="AO233">
            <v>0.43004115226336997</v>
          </cell>
          <cell r="AP233">
            <v>0.43004115226336997</v>
          </cell>
          <cell r="AQ233">
            <v>0.43004115226336997</v>
          </cell>
          <cell r="AR233">
            <v>0.43004115226336997</v>
          </cell>
          <cell r="AS233">
            <v>0.43004115226336997</v>
          </cell>
          <cell r="AT233">
            <v>0.43004115226336997</v>
          </cell>
          <cell r="AU233">
            <v>0.43004115226336997</v>
          </cell>
          <cell r="AV233">
            <v>0.43004115226336997</v>
          </cell>
          <cell r="AW233">
            <v>0.43004115226336997</v>
          </cell>
          <cell r="AX233">
            <v>0.43004115226336997</v>
          </cell>
          <cell r="AY233">
            <v>0.43004115226336997</v>
          </cell>
          <cell r="AZ233">
            <v>0.43004115226336997</v>
          </cell>
          <cell r="BA233">
            <v>0.43004115226336997</v>
          </cell>
          <cell r="BB233">
            <v>0.43004115226336997</v>
          </cell>
          <cell r="BC233">
            <v>0.43004115226336997</v>
          </cell>
          <cell r="BD233">
            <v>0.43004115226336997</v>
          </cell>
          <cell r="BE233">
            <v>0.43004115226336997</v>
          </cell>
          <cell r="BF233">
            <v>0.43004115226336997</v>
          </cell>
          <cell r="BG233">
            <v>0.43004115226336997</v>
          </cell>
          <cell r="BH233">
            <v>0.43004115226336997</v>
          </cell>
          <cell r="BI233">
            <v>0.43004115226336997</v>
          </cell>
          <cell r="BJ233">
            <v>0.43004115226336997</v>
          </cell>
          <cell r="BK233">
            <v>0.43004115226336997</v>
          </cell>
          <cell r="BL233">
            <v>0.43004115226336997</v>
          </cell>
          <cell r="BM233">
            <v>0.43004115226336997</v>
          </cell>
          <cell r="BN233">
            <v>0.43004115226336997</v>
          </cell>
          <cell r="BO233">
            <v>0.43004115226336997</v>
          </cell>
          <cell r="BP233">
            <v>0.43004115226336997</v>
          </cell>
          <cell r="BQ233">
            <v>0.43004115226336997</v>
          </cell>
          <cell r="BR233">
            <v>0.43004115226336997</v>
          </cell>
          <cell r="BS233">
            <v>0.43004115226336997</v>
          </cell>
          <cell r="BT233">
            <v>0.43004115226336997</v>
          </cell>
          <cell r="BU233">
            <v>0.43004115226336997</v>
          </cell>
          <cell r="BV233">
            <v>0.43004115226336997</v>
          </cell>
          <cell r="BW233">
            <v>0.43004115226336997</v>
          </cell>
          <cell r="BX233">
            <v>0.43004115226336997</v>
          </cell>
          <cell r="BY233">
            <v>0.43004115226336997</v>
          </cell>
          <cell r="BZ233">
            <v>0.43004115226336997</v>
          </cell>
          <cell r="CA233">
            <v>0.43004115226336997</v>
          </cell>
          <cell r="CB233">
            <v>0.43004115226336997</v>
          </cell>
          <cell r="CC233">
            <v>0.43004115226336997</v>
          </cell>
          <cell r="CD233">
            <v>0.43004115226336997</v>
          </cell>
          <cell r="CE233">
            <v>0.43004115226336997</v>
          </cell>
          <cell r="CF233">
            <v>0.43004115226336997</v>
          </cell>
          <cell r="CG233">
            <v>0.43004115226336997</v>
          </cell>
          <cell r="CH233">
            <v>0.43004115226336997</v>
          </cell>
          <cell r="CI233">
            <v>0.43004115226336997</v>
          </cell>
          <cell r="CJ233">
            <v>0.43004115226336997</v>
          </cell>
          <cell r="CK233">
            <v>0.43004115226336997</v>
          </cell>
          <cell r="CL233">
            <v>0.43004115226336997</v>
          </cell>
          <cell r="CM233">
            <v>0.43004115226336997</v>
          </cell>
          <cell r="CN233">
            <v>0.43004115226336997</v>
          </cell>
          <cell r="CO233">
            <v>0.43004115226336997</v>
          </cell>
          <cell r="CP233">
            <v>0.43004115226336997</v>
          </cell>
          <cell r="CQ233">
            <v>0.43004115226336997</v>
          </cell>
          <cell r="CR233">
            <v>0.43004115226336997</v>
          </cell>
          <cell r="CS233">
            <v>0.43004115226336997</v>
          </cell>
          <cell r="CT233">
            <v>0.43004115226336997</v>
          </cell>
          <cell r="CU233">
            <v>0.43004115226336997</v>
          </cell>
          <cell r="CV233">
            <v>0.43004115226336997</v>
          </cell>
          <cell r="CW233">
            <v>0.43004115226336997</v>
          </cell>
          <cell r="CX233">
            <v>0.43004115226336997</v>
          </cell>
          <cell r="CY233">
            <v>0.43004115226336997</v>
          </cell>
          <cell r="CZ233">
            <v>0.43004115226336997</v>
          </cell>
          <cell r="DA233">
            <v>0.43004115226336997</v>
          </cell>
          <cell r="DB233">
            <v>0.43004115226336997</v>
          </cell>
          <cell r="DC233">
            <v>0.43004115226336997</v>
          </cell>
          <cell r="DD233">
            <v>0.43004115226336997</v>
          </cell>
          <cell r="DE233">
            <v>0.43004115226336997</v>
          </cell>
          <cell r="DF233">
            <v>0.43004115226336997</v>
          </cell>
          <cell r="DG233">
            <v>0.43004115226336997</v>
          </cell>
          <cell r="DH233">
            <v>0.43004115226336997</v>
          </cell>
          <cell r="DI233">
            <v>0.43004115226336997</v>
          </cell>
          <cell r="DJ233">
            <v>0.43004115226336997</v>
          </cell>
          <cell r="DL233" t="str">
            <v>.Iron and Steel.Steel Product.BilletsQCService requested.Iron and Steel.Steel Product.Billets.Bar</v>
          </cell>
        </row>
        <row r="234">
          <cell r="L234"/>
          <cell r="M234" t="str">
            <v>tonne</v>
          </cell>
          <cell r="N234">
            <v>1.01</v>
          </cell>
          <cell r="O234">
            <v>1.01</v>
          </cell>
          <cell r="P234">
            <v>1.01</v>
          </cell>
          <cell r="Q234">
            <v>1.01</v>
          </cell>
          <cell r="R234">
            <v>1.01</v>
          </cell>
          <cell r="S234">
            <v>1.01</v>
          </cell>
          <cell r="T234">
            <v>1.01</v>
          </cell>
          <cell r="U234">
            <v>1.01</v>
          </cell>
          <cell r="V234">
            <v>1.01</v>
          </cell>
          <cell r="W234">
            <v>1.01</v>
          </cell>
          <cell r="X234">
            <v>1.01</v>
          </cell>
          <cell r="Y234">
            <v>1.01</v>
          </cell>
          <cell r="Z234">
            <v>1.01</v>
          </cell>
          <cell r="AA234">
            <v>1.01</v>
          </cell>
          <cell r="AB234">
            <v>1.01</v>
          </cell>
          <cell r="AC234">
            <v>1.01</v>
          </cell>
          <cell r="AD234">
            <v>1.01</v>
          </cell>
          <cell r="AE234">
            <v>1.01</v>
          </cell>
          <cell r="AF234">
            <v>1.01</v>
          </cell>
          <cell r="AG234">
            <v>1.01</v>
          </cell>
          <cell r="AH234">
            <v>1.01</v>
          </cell>
          <cell r="AI234">
            <v>1.01</v>
          </cell>
          <cell r="AJ234">
            <v>1.01</v>
          </cell>
          <cell r="AK234">
            <v>1.01</v>
          </cell>
          <cell r="AL234">
            <v>1.01</v>
          </cell>
          <cell r="AM234">
            <v>1.01</v>
          </cell>
          <cell r="AN234">
            <v>1.01</v>
          </cell>
          <cell r="AO234">
            <v>1.01</v>
          </cell>
          <cell r="AP234">
            <v>1.01</v>
          </cell>
          <cell r="AQ234">
            <v>1.01</v>
          </cell>
          <cell r="AR234">
            <v>1.01</v>
          </cell>
          <cell r="AS234">
            <v>1.01</v>
          </cell>
          <cell r="AT234">
            <v>1.01</v>
          </cell>
          <cell r="AU234">
            <v>1.01</v>
          </cell>
          <cell r="AV234">
            <v>1.01</v>
          </cell>
          <cell r="AW234">
            <v>1.01</v>
          </cell>
          <cell r="AX234">
            <v>1.01</v>
          </cell>
          <cell r="AY234">
            <v>1.01</v>
          </cell>
          <cell r="AZ234">
            <v>1.01</v>
          </cell>
          <cell r="BA234">
            <v>1.01</v>
          </cell>
          <cell r="BB234">
            <v>1.01</v>
          </cell>
          <cell r="BC234">
            <v>1.01</v>
          </cell>
          <cell r="BD234">
            <v>1.01</v>
          </cell>
          <cell r="BE234">
            <v>1.01</v>
          </cell>
          <cell r="BF234">
            <v>1.01</v>
          </cell>
          <cell r="BG234">
            <v>1.01</v>
          </cell>
          <cell r="BH234">
            <v>1.01</v>
          </cell>
          <cell r="BI234">
            <v>1.01</v>
          </cell>
          <cell r="BJ234">
            <v>1.01</v>
          </cell>
          <cell r="BK234">
            <v>1.01</v>
          </cell>
          <cell r="BL234">
            <v>1.01</v>
          </cell>
          <cell r="BM234">
            <v>1.01</v>
          </cell>
          <cell r="BN234">
            <v>1.01</v>
          </cell>
          <cell r="BO234">
            <v>1.01</v>
          </cell>
          <cell r="BP234">
            <v>1.01</v>
          </cell>
          <cell r="BQ234">
            <v>1.01</v>
          </cell>
          <cell r="BR234">
            <v>1.01</v>
          </cell>
          <cell r="BS234">
            <v>1.01</v>
          </cell>
          <cell r="BT234">
            <v>1.01</v>
          </cell>
          <cell r="BU234">
            <v>1.01</v>
          </cell>
          <cell r="BV234">
            <v>1.01</v>
          </cell>
          <cell r="BW234">
            <v>1.01</v>
          </cell>
          <cell r="BX234">
            <v>1.01</v>
          </cell>
          <cell r="BY234">
            <v>1.01</v>
          </cell>
          <cell r="BZ234">
            <v>1.01</v>
          </cell>
          <cell r="CA234">
            <v>1.01</v>
          </cell>
          <cell r="CB234">
            <v>1.01</v>
          </cell>
          <cell r="CC234">
            <v>1.01</v>
          </cell>
          <cell r="CD234">
            <v>1.01</v>
          </cell>
          <cell r="CE234">
            <v>1.01</v>
          </cell>
          <cell r="CF234">
            <v>1.01</v>
          </cell>
          <cell r="CG234">
            <v>1.01</v>
          </cell>
          <cell r="CH234">
            <v>1.01</v>
          </cell>
          <cell r="CI234">
            <v>1.01</v>
          </cell>
          <cell r="CJ234">
            <v>1.01</v>
          </cell>
          <cell r="CK234">
            <v>1.01</v>
          </cell>
          <cell r="CL234">
            <v>1.01</v>
          </cell>
          <cell r="CM234">
            <v>1.01</v>
          </cell>
          <cell r="CN234">
            <v>1.01</v>
          </cell>
          <cell r="CO234">
            <v>1.01</v>
          </cell>
          <cell r="CP234">
            <v>1.01</v>
          </cell>
          <cell r="CQ234">
            <v>1.01</v>
          </cell>
          <cell r="CR234">
            <v>1.01</v>
          </cell>
          <cell r="CS234">
            <v>1.01</v>
          </cell>
          <cell r="CT234">
            <v>1.01</v>
          </cell>
          <cell r="CU234">
            <v>1.01</v>
          </cell>
          <cell r="CV234">
            <v>1.01</v>
          </cell>
          <cell r="CW234">
            <v>1.01</v>
          </cell>
          <cell r="CX234">
            <v>1.01</v>
          </cell>
          <cell r="CY234">
            <v>1.01</v>
          </cell>
          <cell r="CZ234">
            <v>1.01</v>
          </cell>
          <cell r="DA234">
            <v>1.01</v>
          </cell>
          <cell r="DB234">
            <v>1.01</v>
          </cell>
          <cell r="DC234">
            <v>1.01</v>
          </cell>
          <cell r="DD234">
            <v>1.01</v>
          </cell>
          <cell r="DE234">
            <v>1.01</v>
          </cell>
          <cell r="DF234">
            <v>1.01</v>
          </cell>
          <cell r="DG234">
            <v>1.01</v>
          </cell>
          <cell r="DH234">
            <v>1.01</v>
          </cell>
          <cell r="DI234">
            <v>1.01</v>
          </cell>
          <cell r="DJ234">
            <v>1.01</v>
          </cell>
          <cell r="DL234" t="str">
            <v>.Iron and Steel.Steel Product.BilletsQCService requested.Iron and Steel.Steel Product.Billets.Billet Casting</v>
          </cell>
        </row>
        <row r="235">
          <cell r="L235"/>
          <cell r="M235" t="str">
            <v>tonne</v>
          </cell>
          <cell r="N235">
            <v>7.6131687242800006E-2</v>
          </cell>
          <cell r="O235">
            <v>7.6131687242800006E-2</v>
          </cell>
          <cell r="P235">
            <v>7.6131687242800006E-2</v>
          </cell>
          <cell r="Q235">
            <v>7.6131687242800006E-2</v>
          </cell>
          <cell r="R235">
            <v>7.6131687242800006E-2</v>
          </cell>
          <cell r="S235">
            <v>7.6131687242800006E-2</v>
          </cell>
          <cell r="T235">
            <v>7.6131687242800006E-2</v>
          </cell>
          <cell r="U235">
            <v>7.6131687242800006E-2</v>
          </cell>
          <cell r="V235">
            <v>7.6131687242800006E-2</v>
          </cell>
          <cell r="W235">
            <v>7.6131687242800006E-2</v>
          </cell>
          <cell r="X235">
            <v>7.6131687242800006E-2</v>
          </cell>
          <cell r="Y235">
            <v>7.6131687242800006E-2</v>
          </cell>
          <cell r="Z235">
            <v>7.6131687242800006E-2</v>
          </cell>
          <cell r="AA235">
            <v>7.6131687242800006E-2</v>
          </cell>
          <cell r="AB235">
            <v>7.6131687242800006E-2</v>
          </cell>
          <cell r="AC235">
            <v>7.6131687242800006E-2</v>
          </cell>
          <cell r="AD235">
            <v>7.6131687242800006E-2</v>
          </cell>
          <cell r="AE235">
            <v>7.6131687242800006E-2</v>
          </cell>
          <cell r="AF235">
            <v>7.6131687242800006E-2</v>
          </cell>
          <cell r="AG235">
            <v>7.6131687242800006E-2</v>
          </cell>
          <cell r="AH235">
            <v>7.6131687242800006E-2</v>
          </cell>
          <cell r="AI235">
            <v>7.6131687242800006E-2</v>
          </cell>
          <cell r="AJ235">
            <v>7.6131687242800006E-2</v>
          </cell>
          <cell r="AK235">
            <v>7.6131687242800006E-2</v>
          </cell>
          <cell r="AL235">
            <v>7.6131687242800006E-2</v>
          </cell>
          <cell r="AM235">
            <v>7.6131687242800006E-2</v>
          </cell>
          <cell r="AN235">
            <v>7.6131687242800006E-2</v>
          </cell>
          <cell r="AO235">
            <v>7.6131687242800006E-2</v>
          </cell>
          <cell r="AP235">
            <v>7.6131687242800006E-2</v>
          </cell>
          <cell r="AQ235">
            <v>7.6131687242800006E-2</v>
          </cell>
          <cell r="AR235">
            <v>7.6131687242800006E-2</v>
          </cell>
          <cell r="AS235">
            <v>7.6131687242800006E-2</v>
          </cell>
          <cell r="AT235">
            <v>7.6131687242800006E-2</v>
          </cell>
          <cell r="AU235">
            <v>7.6131687242800006E-2</v>
          </cell>
          <cell r="AV235">
            <v>7.6131687242800006E-2</v>
          </cell>
          <cell r="AW235">
            <v>7.6131687242800006E-2</v>
          </cell>
          <cell r="AX235">
            <v>7.6131687242800006E-2</v>
          </cell>
          <cell r="AY235">
            <v>7.6131687242800006E-2</v>
          </cell>
          <cell r="AZ235">
            <v>7.6131687242800006E-2</v>
          </cell>
          <cell r="BA235">
            <v>7.6131687242800006E-2</v>
          </cell>
          <cell r="BB235">
            <v>7.6131687242800006E-2</v>
          </cell>
          <cell r="BC235">
            <v>7.6131687242800006E-2</v>
          </cell>
          <cell r="BD235">
            <v>7.6131687242800006E-2</v>
          </cell>
          <cell r="BE235">
            <v>7.6131687242800006E-2</v>
          </cell>
          <cell r="BF235">
            <v>7.6131687242800006E-2</v>
          </cell>
          <cell r="BG235">
            <v>7.6131687242800006E-2</v>
          </cell>
          <cell r="BH235">
            <v>7.6131687242800006E-2</v>
          </cell>
          <cell r="BI235">
            <v>7.6131687242800006E-2</v>
          </cell>
          <cell r="BJ235">
            <v>7.6131687242800006E-2</v>
          </cell>
          <cell r="BK235">
            <v>7.6131687242800006E-2</v>
          </cell>
          <cell r="BL235">
            <v>7.6131687242800006E-2</v>
          </cell>
          <cell r="BM235">
            <v>7.6131687242800006E-2</v>
          </cell>
          <cell r="BN235">
            <v>7.6131687242800006E-2</v>
          </cell>
          <cell r="BO235">
            <v>7.6131687242800006E-2</v>
          </cell>
          <cell r="BP235">
            <v>7.6131687242800006E-2</v>
          </cell>
          <cell r="BQ235">
            <v>7.6131687242800006E-2</v>
          </cell>
          <cell r="BR235">
            <v>7.6131687242800006E-2</v>
          </cell>
          <cell r="BS235">
            <v>7.6131687242800006E-2</v>
          </cell>
          <cell r="BT235">
            <v>7.6131687242800006E-2</v>
          </cell>
          <cell r="BU235">
            <v>7.6131687242800006E-2</v>
          </cell>
          <cell r="BV235">
            <v>7.6131687242800006E-2</v>
          </cell>
          <cell r="BW235">
            <v>7.6131687242800006E-2</v>
          </cell>
          <cell r="BX235">
            <v>7.6131687242800006E-2</v>
          </cell>
          <cell r="BY235">
            <v>7.6131687242800006E-2</v>
          </cell>
          <cell r="BZ235">
            <v>7.6131687242800006E-2</v>
          </cell>
          <cell r="CA235">
            <v>7.6131687242800006E-2</v>
          </cell>
          <cell r="CB235">
            <v>7.6131687242800006E-2</v>
          </cell>
          <cell r="CC235">
            <v>7.6131687242800006E-2</v>
          </cell>
          <cell r="CD235">
            <v>7.6131687242800006E-2</v>
          </cell>
          <cell r="CE235">
            <v>7.6131687242800006E-2</v>
          </cell>
          <cell r="CF235">
            <v>7.6131687242800006E-2</v>
          </cell>
          <cell r="CG235">
            <v>7.6131687242800006E-2</v>
          </cell>
          <cell r="CH235">
            <v>7.6131687242800006E-2</v>
          </cell>
          <cell r="CI235">
            <v>7.6131687242800006E-2</v>
          </cell>
          <cell r="CJ235">
            <v>7.6131687242800006E-2</v>
          </cell>
          <cell r="CK235">
            <v>7.6131687242800006E-2</v>
          </cell>
          <cell r="CL235">
            <v>7.6131687242800006E-2</v>
          </cell>
          <cell r="CM235">
            <v>7.6131687242800006E-2</v>
          </cell>
          <cell r="CN235">
            <v>7.6131687242800006E-2</v>
          </cell>
          <cell r="CO235">
            <v>7.6131687242800006E-2</v>
          </cell>
          <cell r="CP235">
            <v>7.6131687242800006E-2</v>
          </cell>
          <cell r="CQ235">
            <v>7.6131687242800006E-2</v>
          </cell>
          <cell r="CR235">
            <v>7.6131687242800006E-2</v>
          </cell>
          <cell r="CS235">
            <v>7.6131687242800006E-2</v>
          </cell>
          <cell r="CT235">
            <v>7.6131687242800006E-2</v>
          </cell>
          <cell r="CU235">
            <v>7.6131687242800006E-2</v>
          </cell>
          <cell r="CV235">
            <v>7.6131687242800006E-2</v>
          </cell>
          <cell r="CW235">
            <v>7.6131687242800006E-2</v>
          </cell>
          <cell r="CX235">
            <v>7.6131687242800006E-2</v>
          </cell>
          <cell r="CY235">
            <v>7.6131687242800006E-2</v>
          </cell>
          <cell r="CZ235">
            <v>7.6131687242800006E-2</v>
          </cell>
          <cell r="DA235">
            <v>7.6131687242800006E-2</v>
          </cell>
          <cell r="DB235">
            <v>7.6131687242800006E-2</v>
          </cell>
          <cell r="DC235">
            <v>7.6131687242800006E-2</v>
          </cell>
          <cell r="DD235">
            <v>7.6131687242800006E-2</v>
          </cell>
          <cell r="DE235">
            <v>7.6131687242800006E-2</v>
          </cell>
          <cell r="DF235">
            <v>7.6131687242800006E-2</v>
          </cell>
          <cell r="DG235">
            <v>7.6131687242800006E-2</v>
          </cell>
          <cell r="DH235">
            <v>7.6131687242800006E-2</v>
          </cell>
          <cell r="DI235">
            <v>7.6131687242800006E-2</v>
          </cell>
          <cell r="DJ235">
            <v>7.6131687242800006E-2</v>
          </cell>
          <cell r="DL235" t="str">
            <v>.Iron and Steel.Steel Product.BilletsQCService requested.Iron and Steel.Steel Product.Billets.Light Structural Shapes</v>
          </cell>
        </row>
        <row r="236">
          <cell r="L236"/>
          <cell r="M236" t="str">
            <v>tonne</v>
          </cell>
          <cell r="N236">
            <v>0.49382716049383002</v>
          </cell>
          <cell r="O236">
            <v>0.49382716049383002</v>
          </cell>
          <cell r="P236">
            <v>0.49382716049383002</v>
          </cell>
          <cell r="Q236">
            <v>0.49382716049383002</v>
          </cell>
          <cell r="R236">
            <v>0.49382716049383002</v>
          </cell>
          <cell r="S236">
            <v>0.49382716049383002</v>
          </cell>
          <cell r="T236">
            <v>0.49382716049383002</v>
          </cell>
          <cell r="U236">
            <v>0.49382716049383002</v>
          </cell>
          <cell r="V236">
            <v>0.49382716049383002</v>
          </cell>
          <cell r="W236">
            <v>0.49382716049383002</v>
          </cell>
          <cell r="X236">
            <v>0.49382716049383002</v>
          </cell>
          <cell r="Y236">
            <v>0.49382716049383002</v>
          </cell>
          <cell r="Z236">
            <v>0.49382716049383002</v>
          </cell>
          <cell r="AA236">
            <v>0.49382716049383002</v>
          </cell>
          <cell r="AB236">
            <v>0.49382716049383002</v>
          </cell>
          <cell r="AC236">
            <v>0.49382716049383002</v>
          </cell>
          <cell r="AD236">
            <v>0.49382716049383002</v>
          </cell>
          <cell r="AE236">
            <v>0.49382716049383002</v>
          </cell>
          <cell r="AF236">
            <v>0.49382716049383002</v>
          </cell>
          <cell r="AG236">
            <v>0.49382716049383002</v>
          </cell>
          <cell r="AH236">
            <v>0.49382716049383002</v>
          </cell>
          <cell r="AI236">
            <v>0.49382716049383002</v>
          </cell>
          <cell r="AJ236">
            <v>0.49382716049383002</v>
          </cell>
          <cell r="AK236">
            <v>0.49382716049383002</v>
          </cell>
          <cell r="AL236">
            <v>0.49382716049383002</v>
          </cell>
          <cell r="AM236">
            <v>0.49382716049383002</v>
          </cell>
          <cell r="AN236">
            <v>0.49382716049383002</v>
          </cell>
          <cell r="AO236">
            <v>0.49382716049383002</v>
          </cell>
          <cell r="AP236">
            <v>0.49382716049383002</v>
          </cell>
          <cell r="AQ236">
            <v>0.49382716049383002</v>
          </cell>
          <cell r="AR236">
            <v>0.49382716049383002</v>
          </cell>
          <cell r="AS236">
            <v>0.49382716049383002</v>
          </cell>
          <cell r="AT236">
            <v>0.49382716049383002</v>
          </cell>
          <cell r="AU236">
            <v>0.49382716049383002</v>
          </cell>
          <cell r="AV236">
            <v>0.49382716049383002</v>
          </cell>
          <cell r="AW236">
            <v>0.49382716049383002</v>
          </cell>
          <cell r="AX236">
            <v>0.49382716049383002</v>
          </cell>
          <cell r="AY236">
            <v>0.49382716049383002</v>
          </cell>
          <cell r="AZ236">
            <v>0.49382716049383002</v>
          </cell>
          <cell r="BA236">
            <v>0.49382716049383002</v>
          </cell>
          <cell r="BB236">
            <v>0.49382716049383002</v>
          </cell>
          <cell r="BC236">
            <v>0.49382716049383002</v>
          </cell>
          <cell r="BD236">
            <v>0.49382716049383002</v>
          </cell>
          <cell r="BE236">
            <v>0.49382716049383002</v>
          </cell>
          <cell r="BF236">
            <v>0.49382716049383002</v>
          </cell>
          <cell r="BG236">
            <v>0.49382716049383002</v>
          </cell>
          <cell r="BH236">
            <v>0.49382716049383002</v>
          </cell>
          <cell r="BI236">
            <v>0.49382716049383002</v>
          </cell>
          <cell r="BJ236">
            <v>0.49382716049383002</v>
          </cell>
          <cell r="BK236">
            <v>0.49382716049383002</v>
          </cell>
          <cell r="BL236">
            <v>0.49382716049383002</v>
          </cell>
          <cell r="BM236">
            <v>0.49382716049383002</v>
          </cell>
          <cell r="BN236">
            <v>0.49382716049383002</v>
          </cell>
          <cell r="BO236">
            <v>0.49382716049383002</v>
          </cell>
          <cell r="BP236">
            <v>0.49382716049383002</v>
          </cell>
          <cell r="BQ236">
            <v>0.49382716049383002</v>
          </cell>
          <cell r="BR236">
            <v>0.49382716049383002</v>
          </cell>
          <cell r="BS236">
            <v>0.49382716049383002</v>
          </cell>
          <cell r="BT236">
            <v>0.49382716049383002</v>
          </cell>
          <cell r="BU236">
            <v>0.49382716049383002</v>
          </cell>
          <cell r="BV236">
            <v>0.49382716049383002</v>
          </cell>
          <cell r="BW236">
            <v>0.49382716049383002</v>
          </cell>
          <cell r="BX236">
            <v>0.49382716049383002</v>
          </cell>
          <cell r="BY236">
            <v>0.49382716049383002</v>
          </cell>
          <cell r="BZ236">
            <v>0.49382716049383002</v>
          </cell>
          <cell r="CA236">
            <v>0.49382716049383002</v>
          </cell>
          <cell r="CB236">
            <v>0.49382716049383002</v>
          </cell>
          <cell r="CC236">
            <v>0.49382716049383002</v>
          </cell>
          <cell r="CD236">
            <v>0.49382716049383002</v>
          </cell>
          <cell r="CE236">
            <v>0.49382716049383002</v>
          </cell>
          <cell r="CF236">
            <v>0.49382716049383002</v>
          </cell>
          <cell r="CG236">
            <v>0.49382716049383002</v>
          </cell>
          <cell r="CH236">
            <v>0.49382716049383002</v>
          </cell>
          <cell r="CI236">
            <v>0.49382716049383002</v>
          </cell>
          <cell r="CJ236">
            <v>0.49382716049383002</v>
          </cell>
          <cell r="CK236">
            <v>0.49382716049383002</v>
          </cell>
          <cell r="CL236">
            <v>0.49382716049383002</v>
          </cell>
          <cell r="CM236">
            <v>0.49382716049383002</v>
          </cell>
          <cell r="CN236">
            <v>0.49382716049383002</v>
          </cell>
          <cell r="CO236">
            <v>0.49382716049383002</v>
          </cell>
          <cell r="CP236">
            <v>0.49382716049383002</v>
          </cell>
          <cell r="CQ236">
            <v>0.49382716049383002</v>
          </cell>
          <cell r="CR236">
            <v>0.49382716049383002</v>
          </cell>
          <cell r="CS236">
            <v>0.49382716049383002</v>
          </cell>
          <cell r="CT236">
            <v>0.49382716049383002</v>
          </cell>
          <cell r="CU236">
            <v>0.49382716049383002</v>
          </cell>
          <cell r="CV236">
            <v>0.49382716049383002</v>
          </cell>
          <cell r="CW236">
            <v>0.49382716049383002</v>
          </cell>
          <cell r="CX236">
            <v>0.49382716049383002</v>
          </cell>
          <cell r="CY236">
            <v>0.49382716049383002</v>
          </cell>
          <cell r="CZ236">
            <v>0.49382716049383002</v>
          </cell>
          <cell r="DA236">
            <v>0.49382716049383002</v>
          </cell>
          <cell r="DB236">
            <v>0.49382716049383002</v>
          </cell>
          <cell r="DC236">
            <v>0.49382716049383002</v>
          </cell>
          <cell r="DD236">
            <v>0.49382716049383002</v>
          </cell>
          <cell r="DE236">
            <v>0.49382716049383002</v>
          </cell>
          <cell r="DF236">
            <v>0.49382716049383002</v>
          </cell>
          <cell r="DG236">
            <v>0.49382716049383002</v>
          </cell>
          <cell r="DH236">
            <v>0.49382716049383002</v>
          </cell>
          <cell r="DI236">
            <v>0.49382716049383002</v>
          </cell>
          <cell r="DJ236">
            <v>0.49382716049383002</v>
          </cell>
          <cell r="DL236" t="str">
            <v>.Iron and Steel.Steel Product.BilletsQCService requested.Iron and Steel.Steel Product.Billets.Rod</v>
          </cell>
        </row>
        <row r="237">
          <cell r="L237"/>
          <cell r="M237" t="str">
            <v>tonne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E237">
            <v>1</v>
          </cell>
          <cell r="AF237">
            <v>1</v>
          </cell>
          <cell r="AG237">
            <v>1</v>
          </cell>
          <cell r="AH237">
            <v>1</v>
          </cell>
          <cell r="AI237">
            <v>1</v>
          </cell>
          <cell r="AJ237">
            <v>1</v>
          </cell>
          <cell r="AK237">
            <v>1</v>
          </cell>
          <cell r="AL237">
            <v>1</v>
          </cell>
          <cell r="AM237">
            <v>1</v>
          </cell>
          <cell r="AN237">
            <v>1</v>
          </cell>
          <cell r="AO237">
            <v>1</v>
          </cell>
          <cell r="AP237">
            <v>1</v>
          </cell>
          <cell r="AQ237">
            <v>1</v>
          </cell>
          <cell r="AR237">
            <v>1</v>
          </cell>
          <cell r="AS237">
            <v>1</v>
          </cell>
          <cell r="AT237">
            <v>1</v>
          </cell>
          <cell r="AU237">
            <v>1</v>
          </cell>
          <cell r="AV237">
            <v>1</v>
          </cell>
          <cell r="AW237">
            <v>1</v>
          </cell>
          <cell r="AX237">
            <v>1</v>
          </cell>
          <cell r="AY237">
            <v>1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  <cell r="CE237">
            <v>1</v>
          </cell>
          <cell r="CF237">
            <v>1</v>
          </cell>
          <cell r="CG237">
            <v>1</v>
          </cell>
          <cell r="CH237">
            <v>1</v>
          </cell>
          <cell r="CI237">
            <v>1</v>
          </cell>
          <cell r="CJ237">
            <v>1</v>
          </cell>
          <cell r="CK237">
            <v>1</v>
          </cell>
          <cell r="CL237">
            <v>1</v>
          </cell>
          <cell r="CM237">
            <v>1</v>
          </cell>
          <cell r="CN237">
            <v>1</v>
          </cell>
          <cell r="CO237">
            <v>1</v>
          </cell>
          <cell r="CP237">
            <v>1</v>
          </cell>
          <cell r="CQ237">
            <v>1</v>
          </cell>
          <cell r="CR237">
            <v>1</v>
          </cell>
          <cell r="CS237">
            <v>1</v>
          </cell>
          <cell r="CT237">
            <v>1</v>
          </cell>
          <cell r="CU237">
            <v>1</v>
          </cell>
          <cell r="CV237">
            <v>1</v>
          </cell>
          <cell r="CW237">
            <v>1</v>
          </cell>
          <cell r="CX237">
            <v>1</v>
          </cell>
          <cell r="CY237">
            <v>1</v>
          </cell>
          <cell r="CZ237">
            <v>1</v>
          </cell>
          <cell r="DA237">
            <v>1</v>
          </cell>
          <cell r="DB237">
            <v>1</v>
          </cell>
          <cell r="DC237">
            <v>1</v>
          </cell>
          <cell r="DD237">
            <v>1</v>
          </cell>
          <cell r="DE237">
            <v>1</v>
          </cell>
          <cell r="DF237">
            <v>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L237" t="str">
            <v>.Iron and Steel.Steel Product.BilletsQCService requested.Iron and Steel.Molten Steel</v>
          </cell>
        </row>
        <row r="238">
          <cell r="L238"/>
          <cell r="M238" t="str">
            <v>GJ</v>
          </cell>
          <cell r="N238">
            <v>0.01</v>
          </cell>
          <cell r="O238">
            <v>0.01</v>
          </cell>
          <cell r="P238">
            <v>0.01</v>
          </cell>
          <cell r="Q238">
            <v>0.01</v>
          </cell>
          <cell r="R238">
            <v>0.01</v>
          </cell>
          <cell r="S238">
            <v>0.01</v>
          </cell>
          <cell r="T238">
            <v>0.01</v>
          </cell>
          <cell r="U238">
            <v>0.01</v>
          </cell>
          <cell r="V238">
            <v>0.01</v>
          </cell>
          <cell r="W238">
            <v>0.01</v>
          </cell>
          <cell r="X238">
            <v>0.01</v>
          </cell>
          <cell r="Y238">
            <v>0.01</v>
          </cell>
          <cell r="Z238">
            <v>0.01</v>
          </cell>
          <cell r="AA238">
            <v>0.01</v>
          </cell>
          <cell r="AB238">
            <v>0.01</v>
          </cell>
          <cell r="AC238">
            <v>0.01</v>
          </cell>
          <cell r="AD238">
            <v>0.01</v>
          </cell>
          <cell r="AE238">
            <v>0.01</v>
          </cell>
          <cell r="AF238">
            <v>0.01</v>
          </cell>
          <cell r="AG238">
            <v>0.01</v>
          </cell>
          <cell r="AH238">
            <v>0.01</v>
          </cell>
          <cell r="AI238">
            <v>0.01</v>
          </cell>
          <cell r="AJ238">
            <v>0.01</v>
          </cell>
          <cell r="AK238">
            <v>0.01</v>
          </cell>
          <cell r="AL238">
            <v>0.01</v>
          </cell>
          <cell r="AM238">
            <v>0.01</v>
          </cell>
          <cell r="AN238">
            <v>0.01</v>
          </cell>
          <cell r="AO238">
            <v>0.01</v>
          </cell>
          <cell r="AP238">
            <v>0.01</v>
          </cell>
          <cell r="AQ238">
            <v>0.01</v>
          </cell>
          <cell r="AR238">
            <v>0.01</v>
          </cell>
          <cell r="AS238">
            <v>0.01</v>
          </cell>
          <cell r="AT238">
            <v>0.01</v>
          </cell>
          <cell r="AU238">
            <v>0.01</v>
          </cell>
          <cell r="AV238">
            <v>0.01</v>
          </cell>
          <cell r="AW238">
            <v>0.01</v>
          </cell>
          <cell r="AX238">
            <v>0.01</v>
          </cell>
          <cell r="AY238">
            <v>0.01</v>
          </cell>
          <cell r="AZ238">
            <v>0.01</v>
          </cell>
          <cell r="BA238">
            <v>0.01</v>
          </cell>
          <cell r="BB238">
            <v>0.01</v>
          </cell>
          <cell r="BC238">
            <v>0.01</v>
          </cell>
          <cell r="BD238">
            <v>0.01</v>
          </cell>
          <cell r="BE238">
            <v>0.01</v>
          </cell>
          <cell r="BF238">
            <v>0.01</v>
          </cell>
          <cell r="BG238">
            <v>0.01</v>
          </cell>
          <cell r="BH238">
            <v>0.01</v>
          </cell>
          <cell r="BI238">
            <v>0.01</v>
          </cell>
          <cell r="BJ238">
            <v>0.01</v>
          </cell>
          <cell r="BK238">
            <v>0.01</v>
          </cell>
          <cell r="BL238">
            <v>0.01</v>
          </cell>
          <cell r="BM238">
            <v>0.01</v>
          </cell>
          <cell r="BN238">
            <v>0.01</v>
          </cell>
          <cell r="BO238">
            <v>0.01</v>
          </cell>
          <cell r="BP238">
            <v>0.01</v>
          </cell>
          <cell r="BQ238">
            <v>0.01</v>
          </cell>
          <cell r="BR238">
            <v>0.01</v>
          </cell>
          <cell r="BS238">
            <v>0.01</v>
          </cell>
          <cell r="BT238">
            <v>0.01</v>
          </cell>
          <cell r="BU238">
            <v>0.01</v>
          </cell>
          <cell r="BV238">
            <v>0.01</v>
          </cell>
          <cell r="BW238">
            <v>0.01</v>
          </cell>
          <cell r="BX238">
            <v>0.01</v>
          </cell>
          <cell r="BY238">
            <v>0.01</v>
          </cell>
          <cell r="BZ238">
            <v>0.01</v>
          </cell>
          <cell r="CA238">
            <v>0.01</v>
          </cell>
          <cell r="CB238">
            <v>0.01</v>
          </cell>
          <cell r="CC238">
            <v>0.01</v>
          </cell>
          <cell r="CD238">
            <v>0.01</v>
          </cell>
          <cell r="CE238">
            <v>0.01</v>
          </cell>
          <cell r="CF238">
            <v>0.01</v>
          </cell>
          <cell r="CG238">
            <v>0.01</v>
          </cell>
          <cell r="CH238">
            <v>0.01</v>
          </cell>
          <cell r="CI238">
            <v>0.01</v>
          </cell>
          <cell r="CJ238">
            <v>0.01</v>
          </cell>
          <cell r="CK238">
            <v>0.01</v>
          </cell>
          <cell r="CL238">
            <v>0.01</v>
          </cell>
          <cell r="CM238">
            <v>0.01</v>
          </cell>
          <cell r="CN238">
            <v>0.01</v>
          </cell>
          <cell r="CO238">
            <v>0.01</v>
          </cell>
          <cell r="CP238">
            <v>0.01</v>
          </cell>
          <cell r="CQ238">
            <v>0.01</v>
          </cell>
          <cell r="CR238">
            <v>0.01</v>
          </cell>
          <cell r="CS238">
            <v>0.01</v>
          </cell>
          <cell r="CT238">
            <v>0.01</v>
          </cell>
          <cell r="CU238">
            <v>0.01</v>
          </cell>
          <cell r="CV238">
            <v>0.01</v>
          </cell>
          <cell r="CW238">
            <v>0.01</v>
          </cell>
          <cell r="CX238">
            <v>0.01</v>
          </cell>
          <cell r="CY238">
            <v>0.01</v>
          </cell>
          <cell r="CZ238">
            <v>0.01</v>
          </cell>
          <cell r="DA238">
            <v>0.01</v>
          </cell>
          <cell r="DB238">
            <v>0.01</v>
          </cell>
          <cell r="DC238">
            <v>0.01</v>
          </cell>
          <cell r="DD238">
            <v>0.01</v>
          </cell>
          <cell r="DE238">
            <v>0.01</v>
          </cell>
          <cell r="DF238">
            <v>0.01</v>
          </cell>
          <cell r="DG238">
            <v>0.01</v>
          </cell>
          <cell r="DH238">
            <v>0.01</v>
          </cell>
          <cell r="DI238">
            <v>0.01</v>
          </cell>
          <cell r="DJ238">
            <v>0.01</v>
          </cell>
          <cell r="DL238" t="str">
            <v>.Iron and Steel.Steel Product.BilletsQCService requested.Iron and Steel.HVAC</v>
          </cell>
        </row>
        <row r="239">
          <cell r="L239"/>
          <cell r="M239" t="str">
            <v>GJ</v>
          </cell>
          <cell r="N239">
            <v>7.0000000000000001E-3</v>
          </cell>
          <cell r="O239">
            <v>7.0000000000000001E-3</v>
          </cell>
          <cell r="P239">
            <v>7.0000000000000001E-3</v>
          </cell>
          <cell r="Q239">
            <v>7.0000000000000001E-3</v>
          </cell>
          <cell r="R239">
            <v>7.0000000000000001E-3</v>
          </cell>
          <cell r="S239">
            <v>7.0000000000000001E-3</v>
          </cell>
          <cell r="T239">
            <v>7.0000000000000001E-3</v>
          </cell>
          <cell r="U239">
            <v>7.0000000000000001E-3</v>
          </cell>
          <cell r="V239">
            <v>7.0000000000000001E-3</v>
          </cell>
          <cell r="W239">
            <v>7.0000000000000001E-3</v>
          </cell>
          <cell r="X239">
            <v>7.0000000000000001E-3</v>
          </cell>
          <cell r="Y239">
            <v>7.0000000000000001E-3</v>
          </cell>
          <cell r="Z239">
            <v>7.0000000000000001E-3</v>
          </cell>
          <cell r="AA239">
            <v>7.0000000000000001E-3</v>
          </cell>
          <cell r="AB239">
            <v>7.0000000000000001E-3</v>
          </cell>
          <cell r="AC239">
            <v>7.0000000000000001E-3</v>
          </cell>
          <cell r="AD239">
            <v>7.0000000000000001E-3</v>
          </cell>
          <cell r="AE239">
            <v>7.0000000000000001E-3</v>
          </cell>
          <cell r="AF239">
            <v>7.0000000000000001E-3</v>
          </cell>
          <cell r="AG239">
            <v>7.0000000000000001E-3</v>
          </cell>
          <cell r="AH239">
            <v>7.0000000000000001E-3</v>
          </cell>
          <cell r="AI239">
            <v>7.0000000000000001E-3</v>
          </cell>
          <cell r="AJ239">
            <v>7.0000000000000001E-3</v>
          </cell>
          <cell r="AK239">
            <v>7.0000000000000001E-3</v>
          </cell>
          <cell r="AL239">
            <v>7.0000000000000001E-3</v>
          </cell>
          <cell r="AM239">
            <v>7.0000000000000001E-3</v>
          </cell>
          <cell r="AN239">
            <v>7.0000000000000001E-3</v>
          </cell>
          <cell r="AO239">
            <v>7.0000000000000001E-3</v>
          </cell>
          <cell r="AP239">
            <v>7.0000000000000001E-3</v>
          </cell>
          <cell r="AQ239">
            <v>7.0000000000000001E-3</v>
          </cell>
          <cell r="AR239">
            <v>7.0000000000000001E-3</v>
          </cell>
          <cell r="AS239">
            <v>7.0000000000000001E-3</v>
          </cell>
          <cell r="AT239">
            <v>7.0000000000000001E-3</v>
          </cell>
          <cell r="AU239">
            <v>7.0000000000000001E-3</v>
          </cell>
          <cell r="AV239">
            <v>7.0000000000000001E-3</v>
          </cell>
          <cell r="AW239">
            <v>7.0000000000000001E-3</v>
          </cell>
          <cell r="AX239">
            <v>7.0000000000000001E-3</v>
          </cell>
          <cell r="AY239">
            <v>7.0000000000000001E-3</v>
          </cell>
          <cell r="AZ239">
            <v>7.0000000000000001E-3</v>
          </cell>
          <cell r="BA239">
            <v>7.0000000000000001E-3</v>
          </cell>
          <cell r="BB239">
            <v>7.0000000000000001E-3</v>
          </cell>
          <cell r="BC239">
            <v>7.0000000000000001E-3</v>
          </cell>
          <cell r="BD239">
            <v>7.0000000000000001E-3</v>
          </cell>
          <cell r="BE239">
            <v>7.0000000000000001E-3</v>
          </cell>
          <cell r="BF239">
            <v>7.0000000000000001E-3</v>
          </cell>
          <cell r="BG239">
            <v>7.0000000000000001E-3</v>
          </cell>
          <cell r="BH239">
            <v>7.0000000000000001E-3</v>
          </cell>
          <cell r="BI239">
            <v>7.0000000000000001E-3</v>
          </cell>
          <cell r="BJ239">
            <v>7.0000000000000001E-3</v>
          </cell>
          <cell r="BK239">
            <v>7.0000000000000001E-3</v>
          </cell>
          <cell r="BL239">
            <v>7.0000000000000001E-3</v>
          </cell>
          <cell r="BM239">
            <v>7.0000000000000001E-3</v>
          </cell>
          <cell r="BN239">
            <v>7.0000000000000001E-3</v>
          </cell>
          <cell r="BO239">
            <v>7.0000000000000001E-3</v>
          </cell>
          <cell r="BP239">
            <v>7.0000000000000001E-3</v>
          </cell>
          <cell r="BQ239">
            <v>7.0000000000000001E-3</v>
          </cell>
          <cell r="BR239">
            <v>7.0000000000000001E-3</v>
          </cell>
          <cell r="BS239">
            <v>7.0000000000000001E-3</v>
          </cell>
          <cell r="BT239">
            <v>7.0000000000000001E-3</v>
          </cell>
          <cell r="BU239">
            <v>7.0000000000000001E-3</v>
          </cell>
          <cell r="BV239">
            <v>7.0000000000000001E-3</v>
          </cell>
          <cell r="BW239">
            <v>7.0000000000000001E-3</v>
          </cell>
          <cell r="BX239">
            <v>7.0000000000000001E-3</v>
          </cell>
          <cell r="BY239">
            <v>7.0000000000000001E-3</v>
          </cell>
          <cell r="BZ239">
            <v>7.0000000000000001E-3</v>
          </cell>
          <cell r="CA239">
            <v>7.0000000000000001E-3</v>
          </cell>
          <cell r="CB239">
            <v>7.0000000000000001E-3</v>
          </cell>
          <cell r="CC239">
            <v>7.0000000000000001E-3</v>
          </cell>
          <cell r="CD239">
            <v>7.0000000000000001E-3</v>
          </cell>
          <cell r="CE239">
            <v>7.0000000000000001E-3</v>
          </cell>
          <cell r="CF239">
            <v>7.0000000000000001E-3</v>
          </cell>
          <cell r="CG239">
            <v>7.0000000000000001E-3</v>
          </cell>
          <cell r="CH239">
            <v>7.0000000000000001E-3</v>
          </cell>
          <cell r="CI239">
            <v>7.0000000000000001E-3</v>
          </cell>
          <cell r="CJ239">
            <v>7.0000000000000001E-3</v>
          </cell>
          <cell r="CK239">
            <v>7.0000000000000001E-3</v>
          </cell>
          <cell r="CL239">
            <v>7.0000000000000001E-3</v>
          </cell>
          <cell r="CM239">
            <v>7.0000000000000001E-3</v>
          </cell>
          <cell r="CN239">
            <v>7.0000000000000001E-3</v>
          </cell>
          <cell r="CO239">
            <v>7.0000000000000001E-3</v>
          </cell>
          <cell r="CP239">
            <v>7.0000000000000001E-3</v>
          </cell>
          <cell r="CQ239">
            <v>7.0000000000000001E-3</v>
          </cell>
          <cell r="CR239">
            <v>7.0000000000000001E-3</v>
          </cell>
          <cell r="CS239">
            <v>7.0000000000000001E-3</v>
          </cell>
          <cell r="CT239">
            <v>7.0000000000000001E-3</v>
          </cell>
          <cell r="CU239">
            <v>7.0000000000000001E-3</v>
          </cell>
          <cell r="CV239">
            <v>7.0000000000000001E-3</v>
          </cell>
          <cell r="CW239">
            <v>7.0000000000000001E-3</v>
          </cell>
          <cell r="CX239">
            <v>7.0000000000000001E-3</v>
          </cell>
          <cell r="CY239">
            <v>7.0000000000000001E-3</v>
          </cell>
          <cell r="CZ239">
            <v>7.0000000000000001E-3</v>
          </cell>
          <cell r="DA239">
            <v>7.0000000000000001E-3</v>
          </cell>
          <cell r="DB239">
            <v>7.0000000000000001E-3</v>
          </cell>
          <cell r="DC239">
            <v>7.0000000000000001E-3</v>
          </cell>
          <cell r="DD239">
            <v>7.0000000000000001E-3</v>
          </cell>
          <cell r="DE239">
            <v>7.0000000000000001E-3</v>
          </cell>
          <cell r="DF239">
            <v>7.0000000000000001E-3</v>
          </cell>
          <cell r="DG239">
            <v>7.0000000000000001E-3</v>
          </cell>
          <cell r="DH239">
            <v>7.0000000000000001E-3</v>
          </cell>
          <cell r="DI239">
            <v>7.0000000000000001E-3</v>
          </cell>
          <cell r="DJ239">
            <v>7.0000000000000001E-3</v>
          </cell>
          <cell r="DL239" t="str">
            <v>.Iron and Steel.Steel Product.BilletsQCService requested.Iron and Steel.Lighting</v>
          </cell>
        </row>
        <row r="240">
          <cell r="L240"/>
          <cell r="M240" t="str">
            <v>tonne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L240" t="str">
            <v>.Iron and Steel.Steel Product.BloomsQCService requested.Iron and Steel.Steel Product.Blooms.Bloom Casting</v>
          </cell>
        </row>
        <row r="241">
          <cell r="L241"/>
          <cell r="M241" t="str">
            <v>tonne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.Iron and Steel.Steel Product.BloomsQCService requested.Iron and Steel.Steel Product.Blooms.Heavy Structural Shapes</v>
          </cell>
        </row>
        <row r="242">
          <cell r="L242"/>
          <cell r="M242" t="str">
            <v>tonne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.Iron and Steel.Steel Product.BloomsQCService requested.Iron and Steel.Steel Product.Blooms.Tubes</v>
          </cell>
        </row>
        <row r="243">
          <cell r="L243"/>
          <cell r="M243" t="str">
            <v>tonne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E243">
            <v>1</v>
          </cell>
          <cell r="AF243">
            <v>1</v>
          </cell>
          <cell r="AG243">
            <v>1</v>
          </cell>
          <cell r="AH243">
            <v>1</v>
          </cell>
          <cell r="AI243">
            <v>1</v>
          </cell>
          <cell r="AJ243">
            <v>1</v>
          </cell>
          <cell r="AK243">
            <v>1</v>
          </cell>
          <cell r="AL243">
            <v>1</v>
          </cell>
          <cell r="AM243">
            <v>1</v>
          </cell>
          <cell r="AN243">
            <v>1</v>
          </cell>
          <cell r="AO243">
            <v>1</v>
          </cell>
          <cell r="AP243">
            <v>1</v>
          </cell>
          <cell r="AQ243">
            <v>1</v>
          </cell>
          <cell r="AR243">
            <v>1</v>
          </cell>
          <cell r="AS243">
            <v>1</v>
          </cell>
          <cell r="AT243">
            <v>1</v>
          </cell>
          <cell r="AU243">
            <v>1</v>
          </cell>
          <cell r="AV243">
            <v>1</v>
          </cell>
          <cell r="AW243">
            <v>1</v>
          </cell>
          <cell r="AX243">
            <v>1</v>
          </cell>
          <cell r="AY243">
            <v>1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  <cell r="BT243">
            <v>1</v>
          </cell>
          <cell r="BU243">
            <v>1</v>
          </cell>
          <cell r="BV243">
            <v>1</v>
          </cell>
          <cell r="BW243">
            <v>1</v>
          </cell>
          <cell r="BX243">
            <v>1</v>
          </cell>
          <cell r="BY243">
            <v>1</v>
          </cell>
          <cell r="BZ243">
            <v>1</v>
          </cell>
          <cell r="CA243">
            <v>1</v>
          </cell>
          <cell r="CB243">
            <v>1</v>
          </cell>
          <cell r="CC243">
            <v>1</v>
          </cell>
          <cell r="CD243">
            <v>1</v>
          </cell>
          <cell r="CE243">
            <v>1</v>
          </cell>
          <cell r="CF243">
            <v>1</v>
          </cell>
          <cell r="CG243">
            <v>1</v>
          </cell>
          <cell r="CH243">
            <v>1</v>
          </cell>
          <cell r="CI243">
            <v>1</v>
          </cell>
          <cell r="CJ243">
            <v>1</v>
          </cell>
          <cell r="CK243">
            <v>1</v>
          </cell>
          <cell r="CL243">
            <v>1</v>
          </cell>
          <cell r="CM243">
            <v>1</v>
          </cell>
          <cell r="CN243">
            <v>1</v>
          </cell>
          <cell r="CO243">
            <v>1</v>
          </cell>
          <cell r="CP243">
            <v>1</v>
          </cell>
          <cell r="CQ243">
            <v>1</v>
          </cell>
          <cell r="CR243">
            <v>1</v>
          </cell>
          <cell r="CS243">
            <v>1</v>
          </cell>
          <cell r="CT243">
            <v>1</v>
          </cell>
          <cell r="CU243">
            <v>1</v>
          </cell>
          <cell r="CV243">
            <v>1</v>
          </cell>
          <cell r="CW243">
            <v>1</v>
          </cell>
          <cell r="CX243">
            <v>1</v>
          </cell>
          <cell r="CY243">
            <v>1</v>
          </cell>
          <cell r="CZ243">
            <v>1</v>
          </cell>
          <cell r="DA243">
            <v>1</v>
          </cell>
          <cell r="DB243">
            <v>1</v>
          </cell>
          <cell r="DC243">
            <v>1</v>
          </cell>
          <cell r="DD243">
            <v>1</v>
          </cell>
          <cell r="DE243">
            <v>1</v>
          </cell>
          <cell r="DF243">
            <v>1</v>
          </cell>
          <cell r="DG243">
            <v>1</v>
          </cell>
          <cell r="DH243">
            <v>1</v>
          </cell>
          <cell r="DI243">
            <v>1</v>
          </cell>
          <cell r="DJ243">
            <v>1</v>
          </cell>
          <cell r="DL243" t="str">
            <v>.Iron and Steel.Steel Product.BloomsQCService requested.Iron and Steel.Molten Steel</v>
          </cell>
        </row>
        <row r="244">
          <cell r="L244"/>
          <cell r="M244" t="str">
            <v>GJ</v>
          </cell>
          <cell r="N244">
            <v>0.01</v>
          </cell>
          <cell r="O244">
            <v>0.01</v>
          </cell>
          <cell r="P244">
            <v>0.01</v>
          </cell>
          <cell r="Q244">
            <v>0.01</v>
          </cell>
          <cell r="R244">
            <v>0.01</v>
          </cell>
          <cell r="S244">
            <v>0.01</v>
          </cell>
          <cell r="T244">
            <v>0.01</v>
          </cell>
          <cell r="U244">
            <v>0.01</v>
          </cell>
          <cell r="V244">
            <v>0.01</v>
          </cell>
          <cell r="W244">
            <v>0.01</v>
          </cell>
          <cell r="X244">
            <v>0.01</v>
          </cell>
          <cell r="Y244">
            <v>0.01</v>
          </cell>
          <cell r="Z244">
            <v>0.01</v>
          </cell>
          <cell r="AA244">
            <v>0.01</v>
          </cell>
          <cell r="AB244">
            <v>0.01</v>
          </cell>
          <cell r="AC244">
            <v>0.01</v>
          </cell>
          <cell r="AD244">
            <v>0.01</v>
          </cell>
          <cell r="AE244">
            <v>0.01</v>
          </cell>
          <cell r="AF244">
            <v>0.01</v>
          </cell>
          <cell r="AG244">
            <v>0.01</v>
          </cell>
          <cell r="AH244">
            <v>0.01</v>
          </cell>
          <cell r="AI244">
            <v>0.01</v>
          </cell>
          <cell r="AJ244">
            <v>0.01</v>
          </cell>
          <cell r="AK244">
            <v>0.01</v>
          </cell>
          <cell r="AL244">
            <v>0.01</v>
          </cell>
          <cell r="AM244">
            <v>0.01</v>
          </cell>
          <cell r="AN244">
            <v>0.01</v>
          </cell>
          <cell r="AO244">
            <v>0.01</v>
          </cell>
          <cell r="AP244">
            <v>0.01</v>
          </cell>
          <cell r="AQ244">
            <v>0.01</v>
          </cell>
          <cell r="AR244">
            <v>0.01</v>
          </cell>
          <cell r="AS244">
            <v>0.01</v>
          </cell>
          <cell r="AT244">
            <v>0.01</v>
          </cell>
          <cell r="AU244">
            <v>0.01</v>
          </cell>
          <cell r="AV244">
            <v>0.01</v>
          </cell>
          <cell r="AW244">
            <v>0.01</v>
          </cell>
          <cell r="AX244">
            <v>0.01</v>
          </cell>
          <cell r="AY244">
            <v>0.01</v>
          </cell>
          <cell r="AZ244">
            <v>0.01</v>
          </cell>
          <cell r="BA244">
            <v>0.01</v>
          </cell>
          <cell r="BB244">
            <v>0.01</v>
          </cell>
          <cell r="BC244">
            <v>0.01</v>
          </cell>
          <cell r="BD244">
            <v>0.01</v>
          </cell>
          <cell r="BE244">
            <v>0.01</v>
          </cell>
          <cell r="BF244">
            <v>0.01</v>
          </cell>
          <cell r="BG244">
            <v>0.01</v>
          </cell>
          <cell r="BH244">
            <v>0.01</v>
          </cell>
          <cell r="BI244">
            <v>0.01</v>
          </cell>
          <cell r="BJ244">
            <v>0.01</v>
          </cell>
          <cell r="BK244">
            <v>0.01</v>
          </cell>
          <cell r="BL244">
            <v>0.01</v>
          </cell>
          <cell r="BM244">
            <v>0.01</v>
          </cell>
          <cell r="BN244">
            <v>0.01</v>
          </cell>
          <cell r="BO244">
            <v>0.01</v>
          </cell>
          <cell r="BP244">
            <v>0.01</v>
          </cell>
          <cell r="BQ244">
            <v>0.01</v>
          </cell>
          <cell r="BR244">
            <v>0.01</v>
          </cell>
          <cell r="BS244">
            <v>0.01</v>
          </cell>
          <cell r="BT244">
            <v>0.01</v>
          </cell>
          <cell r="BU244">
            <v>0.01</v>
          </cell>
          <cell r="BV244">
            <v>0.01</v>
          </cell>
          <cell r="BW244">
            <v>0.01</v>
          </cell>
          <cell r="BX244">
            <v>0.01</v>
          </cell>
          <cell r="BY244">
            <v>0.01</v>
          </cell>
          <cell r="BZ244">
            <v>0.01</v>
          </cell>
          <cell r="CA244">
            <v>0.01</v>
          </cell>
          <cell r="CB244">
            <v>0.01</v>
          </cell>
          <cell r="CC244">
            <v>0.01</v>
          </cell>
          <cell r="CD244">
            <v>0.01</v>
          </cell>
          <cell r="CE244">
            <v>0.01</v>
          </cell>
          <cell r="CF244">
            <v>0.01</v>
          </cell>
          <cell r="CG244">
            <v>0.01</v>
          </cell>
          <cell r="CH244">
            <v>0.01</v>
          </cell>
          <cell r="CI244">
            <v>0.01</v>
          </cell>
          <cell r="CJ244">
            <v>0.01</v>
          </cell>
          <cell r="CK244">
            <v>0.01</v>
          </cell>
          <cell r="CL244">
            <v>0.01</v>
          </cell>
          <cell r="CM244">
            <v>0.01</v>
          </cell>
          <cell r="CN244">
            <v>0.01</v>
          </cell>
          <cell r="CO244">
            <v>0.01</v>
          </cell>
          <cell r="CP244">
            <v>0.01</v>
          </cell>
          <cell r="CQ244">
            <v>0.01</v>
          </cell>
          <cell r="CR244">
            <v>0.01</v>
          </cell>
          <cell r="CS244">
            <v>0.01</v>
          </cell>
          <cell r="CT244">
            <v>0.01</v>
          </cell>
          <cell r="CU244">
            <v>0.01</v>
          </cell>
          <cell r="CV244">
            <v>0.01</v>
          </cell>
          <cell r="CW244">
            <v>0.01</v>
          </cell>
          <cell r="CX244">
            <v>0.01</v>
          </cell>
          <cell r="CY244">
            <v>0.01</v>
          </cell>
          <cell r="CZ244">
            <v>0.01</v>
          </cell>
          <cell r="DA244">
            <v>0.01</v>
          </cell>
          <cell r="DB244">
            <v>0.01</v>
          </cell>
          <cell r="DC244">
            <v>0.01</v>
          </cell>
          <cell r="DD244">
            <v>0.01</v>
          </cell>
          <cell r="DE244">
            <v>0.01</v>
          </cell>
          <cell r="DF244">
            <v>0.01</v>
          </cell>
          <cell r="DG244">
            <v>0.01</v>
          </cell>
          <cell r="DH244">
            <v>0.01</v>
          </cell>
          <cell r="DI244">
            <v>0.01</v>
          </cell>
          <cell r="DJ244">
            <v>0.01</v>
          </cell>
          <cell r="DL244" t="str">
            <v>.Iron and Steel.Steel Product.BloomsQCService requested.Iron and Steel.HVAC</v>
          </cell>
        </row>
        <row r="245">
          <cell r="L245"/>
          <cell r="M245" t="str">
            <v>GJ</v>
          </cell>
          <cell r="N245">
            <v>7.0000000000000001E-3</v>
          </cell>
          <cell r="O245">
            <v>7.0000000000000001E-3</v>
          </cell>
          <cell r="P245">
            <v>7.0000000000000001E-3</v>
          </cell>
          <cell r="Q245">
            <v>7.0000000000000001E-3</v>
          </cell>
          <cell r="R245">
            <v>7.0000000000000001E-3</v>
          </cell>
          <cell r="S245">
            <v>7.0000000000000001E-3</v>
          </cell>
          <cell r="T245">
            <v>7.0000000000000001E-3</v>
          </cell>
          <cell r="U245">
            <v>7.0000000000000001E-3</v>
          </cell>
          <cell r="V245">
            <v>7.0000000000000001E-3</v>
          </cell>
          <cell r="W245">
            <v>7.0000000000000001E-3</v>
          </cell>
          <cell r="X245">
            <v>7.0000000000000001E-3</v>
          </cell>
          <cell r="Y245">
            <v>7.0000000000000001E-3</v>
          </cell>
          <cell r="Z245">
            <v>7.0000000000000001E-3</v>
          </cell>
          <cell r="AA245">
            <v>7.0000000000000001E-3</v>
          </cell>
          <cell r="AB245">
            <v>7.0000000000000001E-3</v>
          </cell>
          <cell r="AC245">
            <v>7.0000000000000001E-3</v>
          </cell>
          <cell r="AD245">
            <v>7.0000000000000001E-3</v>
          </cell>
          <cell r="AE245">
            <v>7.0000000000000001E-3</v>
          </cell>
          <cell r="AF245">
            <v>7.0000000000000001E-3</v>
          </cell>
          <cell r="AG245">
            <v>7.0000000000000001E-3</v>
          </cell>
          <cell r="AH245">
            <v>7.0000000000000001E-3</v>
          </cell>
          <cell r="AI245">
            <v>7.0000000000000001E-3</v>
          </cell>
          <cell r="AJ245">
            <v>7.0000000000000001E-3</v>
          </cell>
          <cell r="AK245">
            <v>7.0000000000000001E-3</v>
          </cell>
          <cell r="AL245">
            <v>7.0000000000000001E-3</v>
          </cell>
          <cell r="AM245">
            <v>7.0000000000000001E-3</v>
          </cell>
          <cell r="AN245">
            <v>7.0000000000000001E-3</v>
          </cell>
          <cell r="AO245">
            <v>7.0000000000000001E-3</v>
          </cell>
          <cell r="AP245">
            <v>7.0000000000000001E-3</v>
          </cell>
          <cell r="AQ245">
            <v>7.0000000000000001E-3</v>
          </cell>
          <cell r="AR245">
            <v>7.0000000000000001E-3</v>
          </cell>
          <cell r="AS245">
            <v>7.0000000000000001E-3</v>
          </cell>
          <cell r="AT245">
            <v>7.0000000000000001E-3</v>
          </cell>
          <cell r="AU245">
            <v>7.0000000000000001E-3</v>
          </cell>
          <cell r="AV245">
            <v>7.0000000000000001E-3</v>
          </cell>
          <cell r="AW245">
            <v>7.0000000000000001E-3</v>
          </cell>
          <cell r="AX245">
            <v>7.0000000000000001E-3</v>
          </cell>
          <cell r="AY245">
            <v>7.0000000000000001E-3</v>
          </cell>
          <cell r="AZ245">
            <v>7.0000000000000001E-3</v>
          </cell>
          <cell r="BA245">
            <v>7.0000000000000001E-3</v>
          </cell>
          <cell r="BB245">
            <v>7.0000000000000001E-3</v>
          </cell>
          <cell r="BC245">
            <v>7.0000000000000001E-3</v>
          </cell>
          <cell r="BD245">
            <v>7.0000000000000001E-3</v>
          </cell>
          <cell r="BE245">
            <v>7.0000000000000001E-3</v>
          </cell>
          <cell r="BF245">
            <v>7.0000000000000001E-3</v>
          </cell>
          <cell r="BG245">
            <v>7.0000000000000001E-3</v>
          </cell>
          <cell r="BH245">
            <v>7.0000000000000001E-3</v>
          </cell>
          <cell r="BI245">
            <v>7.0000000000000001E-3</v>
          </cell>
          <cell r="BJ245">
            <v>7.0000000000000001E-3</v>
          </cell>
          <cell r="BK245">
            <v>7.0000000000000001E-3</v>
          </cell>
          <cell r="BL245">
            <v>7.0000000000000001E-3</v>
          </cell>
          <cell r="BM245">
            <v>7.0000000000000001E-3</v>
          </cell>
          <cell r="BN245">
            <v>7.0000000000000001E-3</v>
          </cell>
          <cell r="BO245">
            <v>7.0000000000000001E-3</v>
          </cell>
          <cell r="BP245">
            <v>7.0000000000000001E-3</v>
          </cell>
          <cell r="BQ245">
            <v>7.0000000000000001E-3</v>
          </cell>
          <cell r="BR245">
            <v>7.0000000000000001E-3</v>
          </cell>
          <cell r="BS245">
            <v>7.0000000000000001E-3</v>
          </cell>
          <cell r="BT245">
            <v>7.0000000000000001E-3</v>
          </cell>
          <cell r="BU245">
            <v>7.0000000000000001E-3</v>
          </cell>
          <cell r="BV245">
            <v>7.0000000000000001E-3</v>
          </cell>
          <cell r="BW245">
            <v>7.0000000000000001E-3</v>
          </cell>
          <cell r="BX245">
            <v>7.0000000000000001E-3</v>
          </cell>
          <cell r="BY245">
            <v>7.0000000000000001E-3</v>
          </cell>
          <cell r="BZ245">
            <v>7.0000000000000001E-3</v>
          </cell>
          <cell r="CA245">
            <v>7.0000000000000001E-3</v>
          </cell>
          <cell r="CB245">
            <v>7.0000000000000001E-3</v>
          </cell>
          <cell r="CC245">
            <v>7.0000000000000001E-3</v>
          </cell>
          <cell r="CD245">
            <v>7.0000000000000001E-3</v>
          </cell>
          <cell r="CE245">
            <v>7.0000000000000001E-3</v>
          </cell>
          <cell r="CF245">
            <v>7.0000000000000001E-3</v>
          </cell>
          <cell r="CG245">
            <v>7.0000000000000001E-3</v>
          </cell>
          <cell r="CH245">
            <v>7.0000000000000001E-3</v>
          </cell>
          <cell r="CI245">
            <v>7.0000000000000001E-3</v>
          </cell>
          <cell r="CJ245">
            <v>7.0000000000000001E-3</v>
          </cell>
          <cell r="CK245">
            <v>7.0000000000000001E-3</v>
          </cell>
          <cell r="CL245">
            <v>7.0000000000000001E-3</v>
          </cell>
          <cell r="CM245">
            <v>7.0000000000000001E-3</v>
          </cell>
          <cell r="CN245">
            <v>7.0000000000000001E-3</v>
          </cell>
          <cell r="CO245">
            <v>7.0000000000000001E-3</v>
          </cell>
          <cell r="CP245">
            <v>7.0000000000000001E-3</v>
          </cell>
          <cell r="CQ245">
            <v>7.0000000000000001E-3</v>
          </cell>
          <cell r="CR245">
            <v>7.0000000000000001E-3</v>
          </cell>
          <cell r="CS245">
            <v>7.0000000000000001E-3</v>
          </cell>
          <cell r="CT245">
            <v>7.0000000000000001E-3</v>
          </cell>
          <cell r="CU245">
            <v>7.0000000000000001E-3</v>
          </cell>
          <cell r="CV245">
            <v>7.0000000000000001E-3</v>
          </cell>
          <cell r="CW245">
            <v>7.0000000000000001E-3</v>
          </cell>
          <cell r="CX245">
            <v>7.0000000000000001E-3</v>
          </cell>
          <cell r="CY245">
            <v>7.0000000000000001E-3</v>
          </cell>
          <cell r="CZ245">
            <v>7.0000000000000001E-3</v>
          </cell>
          <cell r="DA245">
            <v>7.0000000000000001E-3</v>
          </cell>
          <cell r="DB245">
            <v>7.0000000000000001E-3</v>
          </cell>
          <cell r="DC245">
            <v>7.0000000000000001E-3</v>
          </cell>
          <cell r="DD245">
            <v>7.0000000000000001E-3</v>
          </cell>
          <cell r="DE245">
            <v>7.0000000000000001E-3</v>
          </cell>
          <cell r="DF245">
            <v>7.0000000000000001E-3</v>
          </cell>
          <cell r="DG245">
            <v>7.0000000000000001E-3</v>
          </cell>
          <cell r="DH245">
            <v>7.0000000000000001E-3</v>
          </cell>
          <cell r="DI245">
            <v>7.0000000000000001E-3</v>
          </cell>
          <cell r="DJ245">
            <v>7.0000000000000001E-3</v>
          </cell>
          <cell r="DL245" t="str">
            <v>.Iron and Steel.Steel Product.BloomsQCService requested.Iron and Steel.Lighting</v>
          </cell>
        </row>
        <row r="246">
          <cell r="L246"/>
          <cell r="M246" t="str">
            <v>tonne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AS246">
            <v>1</v>
          </cell>
          <cell r="AT246">
            <v>1</v>
          </cell>
          <cell r="AU246">
            <v>1</v>
          </cell>
          <cell r="AV246">
            <v>1</v>
          </cell>
          <cell r="AW246">
            <v>1</v>
          </cell>
          <cell r="AX246">
            <v>1</v>
          </cell>
          <cell r="AY246">
            <v>1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  <cell r="BT246">
            <v>1</v>
          </cell>
          <cell r="BU246">
            <v>1</v>
          </cell>
          <cell r="BV246">
            <v>1</v>
          </cell>
          <cell r="BW246">
            <v>1</v>
          </cell>
          <cell r="BX246">
            <v>1</v>
          </cell>
          <cell r="BY246">
            <v>1</v>
          </cell>
          <cell r="BZ246">
            <v>1</v>
          </cell>
          <cell r="CA246">
            <v>1</v>
          </cell>
          <cell r="CB246">
            <v>1</v>
          </cell>
          <cell r="CC246">
            <v>1</v>
          </cell>
          <cell r="CD246">
            <v>1</v>
          </cell>
          <cell r="CE246">
            <v>1</v>
          </cell>
          <cell r="CF246">
            <v>1</v>
          </cell>
          <cell r="CG246">
            <v>1</v>
          </cell>
          <cell r="CH246">
            <v>1</v>
          </cell>
          <cell r="CI246">
            <v>1</v>
          </cell>
          <cell r="CJ246">
            <v>1</v>
          </cell>
          <cell r="CK246">
            <v>1</v>
          </cell>
          <cell r="CL246">
            <v>1</v>
          </cell>
          <cell r="CM246">
            <v>1</v>
          </cell>
          <cell r="CN246">
            <v>1</v>
          </cell>
          <cell r="CO246">
            <v>1</v>
          </cell>
          <cell r="CP246">
            <v>1</v>
          </cell>
          <cell r="CQ246">
            <v>1</v>
          </cell>
          <cell r="CR246">
            <v>1</v>
          </cell>
          <cell r="CS246">
            <v>1</v>
          </cell>
          <cell r="CT246">
            <v>1</v>
          </cell>
          <cell r="CU246">
            <v>1</v>
          </cell>
          <cell r="CV246">
            <v>1</v>
          </cell>
          <cell r="CW246">
            <v>1</v>
          </cell>
          <cell r="CX246">
            <v>1</v>
          </cell>
          <cell r="CY246">
            <v>1</v>
          </cell>
          <cell r="CZ246">
            <v>1</v>
          </cell>
          <cell r="DA246">
            <v>1</v>
          </cell>
          <cell r="DB246">
            <v>1</v>
          </cell>
          <cell r="DC246">
            <v>1</v>
          </cell>
          <cell r="DD246">
            <v>1</v>
          </cell>
          <cell r="DE246">
            <v>1</v>
          </cell>
          <cell r="DF246">
            <v>1</v>
          </cell>
          <cell r="DG246">
            <v>1</v>
          </cell>
          <cell r="DH246">
            <v>1</v>
          </cell>
          <cell r="DI246">
            <v>1</v>
          </cell>
          <cell r="DJ246">
            <v>1</v>
          </cell>
          <cell r="DL246" t="str">
            <v>.Iron and Steel.Molten SteelQCService requested.Iron and Steel.Molten Steel.Ladle Preheat</v>
          </cell>
        </row>
        <row r="247">
          <cell r="L247"/>
          <cell r="M247" t="str">
            <v>tonne</v>
          </cell>
          <cell r="N247">
            <v>0.78900000000000003</v>
          </cell>
          <cell r="O247">
            <v>0.78900000000000003</v>
          </cell>
          <cell r="P247">
            <v>0.78900000000000003</v>
          </cell>
          <cell r="Q247">
            <v>0.78900000000000003</v>
          </cell>
          <cell r="R247">
            <v>0.78900000000000003</v>
          </cell>
          <cell r="S247">
            <v>0.85337190964835996</v>
          </cell>
          <cell r="T247">
            <v>0.85337190964835996</v>
          </cell>
          <cell r="U247">
            <v>0.85337190964835996</v>
          </cell>
          <cell r="V247">
            <v>0.85337190964835996</v>
          </cell>
          <cell r="W247">
            <v>0.85337190964835996</v>
          </cell>
          <cell r="X247">
            <v>0.91894727596700998</v>
          </cell>
          <cell r="Y247">
            <v>0.91894727596700998</v>
          </cell>
          <cell r="Z247">
            <v>0.91894727596700998</v>
          </cell>
          <cell r="AA247">
            <v>0.91894727596700998</v>
          </cell>
          <cell r="AB247">
            <v>0.91894727596700998</v>
          </cell>
          <cell r="AC247">
            <v>0.99413555426368005</v>
          </cell>
          <cell r="AD247">
            <v>0.99413555426368005</v>
          </cell>
          <cell r="AE247">
            <v>0.99413555426368005</v>
          </cell>
          <cell r="AF247">
            <v>0.99413555426368005</v>
          </cell>
          <cell r="AG247">
            <v>0.99413555426368005</v>
          </cell>
          <cell r="AH247">
            <v>0.98676793472899005</v>
          </cell>
          <cell r="AI247">
            <v>0.98676793472899005</v>
          </cell>
          <cell r="AJ247">
            <v>0.98676793472899005</v>
          </cell>
          <cell r="AK247">
            <v>0.98676793472899005</v>
          </cell>
          <cell r="AL247">
            <v>0.98676793472899005</v>
          </cell>
          <cell r="AM247">
            <v>0.97945491722253997</v>
          </cell>
          <cell r="AN247">
            <v>0.97945491722253997</v>
          </cell>
          <cell r="AO247">
            <v>0.97945491722253997</v>
          </cell>
          <cell r="AP247">
            <v>0.97945491722253997</v>
          </cell>
          <cell r="AQ247">
            <v>0.97945491722253997</v>
          </cell>
          <cell r="AR247">
            <v>0.99975466967520998</v>
          </cell>
          <cell r="AS247">
            <v>0.99975466967520998</v>
          </cell>
          <cell r="AT247">
            <v>0.99975466967520998</v>
          </cell>
          <cell r="AU247">
            <v>0.99975466967520998</v>
          </cell>
          <cell r="AV247">
            <v>0.99975466967520998</v>
          </cell>
          <cell r="AW247">
            <v>0.99234540641869995</v>
          </cell>
          <cell r="AX247">
            <v>0.99234540641869995</v>
          </cell>
          <cell r="AY247">
            <v>0.99234540641869995</v>
          </cell>
          <cell r="AZ247">
            <v>0.99234540641869995</v>
          </cell>
          <cell r="BA247">
            <v>0.99234540641869995</v>
          </cell>
          <cell r="BB247">
            <v>0.99234540641869995</v>
          </cell>
          <cell r="BC247">
            <v>0.99234540641869995</v>
          </cell>
          <cell r="BD247">
            <v>0.99234540641869995</v>
          </cell>
          <cell r="BE247">
            <v>0.99234540641869995</v>
          </cell>
          <cell r="BF247">
            <v>0.99234540641869995</v>
          </cell>
          <cell r="BG247">
            <v>0.99234540641869995</v>
          </cell>
          <cell r="BH247">
            <v>0.99234540641869995</v>
          </cell>
          <cell r="BI247">
            <v>0.99234540641869995</v>
          </cell>
          <cell r="BJ247">
            <v>0.99234540641869995</v>
          </cell>
          <cell r="BK247">
            <v>0.99234540641869995</v>
          </cell>
          <cell r="BL247">
            <v>0.99234540641869995</v>
          </cell>
          <cell r="BM247">
            <v>0.99234540641869995</v>
          </cell>
          <cell r="BN247">
            <v>0.99234540641869995</v>
          </cell>
          <cell r="BO247">
            <v>0.99234540641869995</v>
          </cell>
          <cell r="BP247">
            <v>0.99234540641869995</v>
          </cell>
          <cell r="BQ247">
            <v>0.99234540641869995</v>
          </cell>
          <cell r="BR247">
            <v>0.99234540641869995</v>
          </cell>
          <cell r="BS247">
            <v>0.99234540641869995</v>
          </cell>
          <cell r="BT247">
            <v>0.99234540641869995</v>
          </cell>
          <cell r="BU247">
            <v>0.99234540641869995</v>
          </cell>
          <cell r="BV247">
            <v>0.99234540641869995</v>
          </cell>
          <cell r="BW247">
            <v>0.99234540641869995</v>
          </cell>
          <cell r="BX247">
            <v>0.99234540641869995</v>
          </cell>
          <cell r="BY247">
            <v>0.99234540641869995</v>
          </cell>
          <cell r="BZ247">
            <v>0.99234540641869995</v>
          </cell>
          <cell r="CA247">
            <v>0.99234540641869995</v>
          </cell>
          <cell r="CB247">
            <v>0.99234540641869995</v>
          </cell>
          <cell r="CC247">
            <v>0.99234540641869995</v>
          </cell>
          <cell r="CD247">
            <v>0.99234540641869995</v>
          </cell>
          <cell r="CE247">
            <v>0.99234540641869995</v>
          </cell>
          <cell r="CF247">
            <v>0.99234540641869995</v>
          </cell>
          <cell r="CG247">
            <v>0.99234540641869995</v>
          </cell>
          <cell r="CH247">
            <v>0.99234540641869995</v>
          </cell>
          <cell r="CI247">
            <v>0.99234540641869995</v>
          </cell>
          <cell r="CJ247">
            <v>0.99234540641869995</v>
          </cell>
          <cell r="CK247">
            <v>0.99234540641869995</v>
          </cell>
          <cell r="CL247">
            <v>0.99234540641869995</v>
          </cell>
          <cell r="CM247">
            <v>0.99234540641869995</v>
          </cell>
          <cell r="CN247">
            <v>0.99234540641869995</v>
          </cell>
          <cell r="CO247">
            <v>0.99234540641869995</v>
          </cell>
          <cell r="CP247">
            <v>0.99234540641869995</v>
          </cell>
          <cell r="CQ247">
            <v>0.99234540641869995</v>
          </cell>
          <cell r="CR247">
            <v>0.99234540641869995</v>
          </cell>
          <cell r="CS247">
            <v>0.99234540641869995</v>
          </cell>
          <cell r="CT247">
            <v>0.99234540641869995</v>
          </cell>
          <cell r="CU247">
            <v>0.99234540641869995</v>
          </cell>
          <cell r="CV247">
            <v>0.99234540641869995</v>
          </cell>
          <cell r="CW247">
            <v>0.99234540641869995</v>
          </cell>
          <cell r="CX247">
            <v>0.99234540641869995</v>
          </cell>
          <cell r="CY247">
            <v>0.99234540641869995</v>
          </cell>
          <cell r="CZ247">
            <v>0.99234540641869995</v>
          </cell>
          <cell r="DA247">
            <v>0.99234540641869995</v>
          </cell>
          <cell r="DB247">
            <v>0.99234540641869995</v>
          </cell>
          <cell r="DC247">
            <v>0.99234540641869995</v>
          </cell>
          <cell r="DD247">
            <v>0.99234540641869995</v>
          </cell>
          <cell r="DE247">
            <v>0.99234540641869995</v>
          </cell>
          <cell r="DF247">
            <v>0.99234540641869995</v>
          </cell>
          <cell r="DG247">
            <v>0.99234540641869995</v>
          </cell>
          <cell r="DH247">
            <v>0.99234540641869995</v>
          </cell>
          <cell r="DI247">
            <v>0.99234540641869995</v>
          </cell>
          <cell r="DJ247">
            <v>0.99234540641869995</v>
          </cell>
          <cell r="DL247" t="str">
            <v>.Iron and Steel.Molten SteelQCService requested.Iron and Steel.Molten Steel.Ladle Refining</v>
          </cell>
        </row>
        <row r="248">
          <cell r="L248"/>
          <cell r="M248" t="str">
            <v>tonne</v>
          </cell>
          <cell r="N248">
            <v>0.31269565217390999</v>
          </cell>
          <cell r="O248">
            <v>0.31269565217390999</v>
          </cell>
          <cell r="P248">
            <v>0.31269565217390999</v>
          </cell>
          <cell r="Q248">
            <v>0.31269565217390999</v>
          </cell>
          <cell r="R248">
            <v>0.31269565217390999</v>
          </cell>
          <cell r="S248">
            <v>0.31216128900000001</v>
          </cell>
          <cell r="T248">
            <v>0.31216128900000001</v>
          </cell>
          <cell r="U248">
            <v>0.31216128900000001</v>
          </cell>
          <cell r="V248">
            <v>0.31216128900000001</v>
          </cell>
          <cell r="W248">
            <v>0.31216128900000001</v>
          </cell>
          <cell r="X248">
            <v>0.37137624600000002</v>
          </cell>
          <cell r="Y248">
            <v>0.37137624600000002</v>
          </cell>
          <cell r="Z248">
            <v>0.37137624600000002</v>
          </cell>
          <cell r="AA248">
            <v>0.37137624600000002</v>
          </cell>
          <cell r="AB248">
            <v>0.37137624600000002</v>
          </cell>
          <cell r="AC248">
            <v>0.43059120200000001</v>
          </cell>
          <cell r="AD248">
            <v>0.43059120200000001</v>
          </cell>
          <cell r="AE248">
            <v>0.43059120200000001</v>
          </cell>
          <cell r="AF248">
            <v>0.43059120200000001</v>
          </cell>
          <cell r="AG248">
            <v>0.43059120200000001</v>
          </cell>
          <cell r="AH248">
            <v>0.46554092000000002</v>
          </cell>
          <cell r="AI248">
            <v>0.46554092000000002</v>
          </cell>
          <cell r="AJ248">
            <v>0.46554092000000002</v>
          </cell>
          <cell r="AK248">
            <v>0.46554092000000002</v>
          </cell>
          <cell r="AL248">
            <v>0.46554092000000002</v>
          </cell>
          <cell r="AM248">
            <v>0.49834546200000002</v>
          </cell>
          <cell r="AN248">
            <v>0.49834546200000002</v>
          </cell>
          <cell r="AO248">
            <v>0.49834546200000002</v>
          </cell>
          <cell r="AP248">
            <v>0.49834546200000002</v>
          </cell>
          <cell r="AQ248">
            <v>0.49834546200000002</v>
          </cell>
          <cell r="AR248">
            <v>0.52913649399999996</v>
          </cell>
          <cell r="AS248">
            <v>0.52913649399999996</v>
          </cell>
          <cell r="AT248">
            <v>0.52913649399999996</v>
          </cell>
          <cell r="AU248">
            <v>0.52913649399999996</v>
          </cell>
          <cell r="AV248">
            <v>0.52913649399999996</v>
          </cell>
          <cell r="AW248">
            <v>0.55803760499999999</v>
          </cell>
          <cell r="AX248">
            <v>0.55803760499999999</v>
          </cell>
          <cell r="AY248">
            <v>0.55803760499999999</v>
          </cell>
          <cell r="AZ248">
            <v>0.55803760499999999</v>
          </cell>
          <cell r="BA248">
            <v>0.55803760499999999</v>
          </cell>
          <cell r="BB248">
            <v>0.58693871600000003</v>
          </cell>
          <cell r="BC248">
            <v>0.58693871600000003</v>
          </cell>
          <cell r="BD248">
            <v>0.58693871600000003</v>
          </cell>
          <cell r="BE248">
            <v>0.58693871600000003</v>
          </cell>
          <cell r="BF248">
            <v>0.58693871600000003</v>
          </cell>
          <cell r="BG248">
            <v>0.58693871600000003</v>
          </cell>
          <cell r="BH248">
            <v>0.58693871600000003</v>
          </cell>
          <cell r="BI248">
            <v>0.58693871600000003</v>
          </cell>
          <cell r="BJ248">
            <v>0.58693871600000003</v>
          </cell>
          <cell r="BK248">
            <v>0.58693871600000003</v>
          </cell>
          <cell r="BL248">
            <v>0.58693871600000003</v>
          </cell>
          <cell r="BM248">
            <v>0.58693871600000003</v>
          </cell>
          <cell r="BN248">
            <v>0.58693871600000003</v>
          </cell>
          <cell r="BO248">
            <v>0.58693871600000003</v>
          </cell>
          <cell r="BP248">
            <v>0.58693871600000003</v>
          </cell>
          <cell r="BQ248">
            <v>0.58693871600000003</v>
          </cell>
          <cell r="BR248">
            <v>0.58693871600000003</v>
          </cell>
          <cell r="BS248">
            <v>0.58693871600000003</v>
          </cell>
          <cell r="BT248">
            <v>0.58693871600000003</v>
          </cell>
          <cell r="BU248">
            <v>0.58693871600000003</v>
          </cell>
          <cell r="BV248">
            <v>0.58693871600000003</v>
          </cell>
          <cell r="BW248">
            <v>0.58693871600000003</v>
          </cell>
          <cell r="BX248">
            <v>0.58693871600000003</v>
          </cell>
          <cell r="BY248">
            <v>0.58693871600000003</v>
          </cell>
          <cell r="BZ248">
            <v>0.58693871600000003</v>
          </cell>
          <cell r="CA248">
            <v>0.58693871600000003</v>
          </cell>
          <cell r="CB248">
            <v>0.58693871600000003</v>
          </cell>
          <cell r="CC248">
            <v>0.58693871600000003</v>
          </cell>
          <cell r="CD248">
            <v>0.58693871600000003</v>
          </cell>
          <cell r="CE248">
            <v>0.58693871600000003</v>
          </cell>
          <cell r="CF248">
            <v>0.58693871600000003</v>
          </cell>
          <cell r="CG248">
            <v>0.58693871600000003</v>
          </cell>
          <cell r="CH248">
            <v>0.58693871600000003</v>
          </cell>
          <cell r="CI248">
            <v>0.58693871600000003</v>
          </cell>
          <cell r="CJ248">
            <v>0.58693871600000003</v>
          </cell>
          <cell r="CK248">
            <v>0.58693871600000003</v>
          </cell>
          <cell r="CL248">
            <v>0.58693871600000003</v>
          </cell>
          <cell r="CM248">
            <v>0.58693871600000003</v>
          </cell>
          <cell r="CN248">
            <v>0.58693871600000003</v>
          </cell>
          <cell r="CO248">
            <v>0.58693871600000003</v>
          </cell>
          <cell r="CP248">
            <v>0.58693871600000003</v>
          </cell>
          <cell r="CQ248">
            <v>0.58693871600000003</v>
          </cell>
          <cell r="CR248">
            <v>0.58693871600000003</v>
          </cell>
          <cell r="CS248">
            <v>0.58693871600000003</v>
          </cell>
          <cell r="CT248">
            <v>0.58693871600000003</v>
          </cell>
          <cell r="CU248">
            <v>0.58693871600000003</v>
          </cell>
          <cell r="CV248">
            <v>0.58693871600000003</v>
          </cell>
          <cell r="CW248">
            <v>0.58693871600000003</v>
          </cell>
          <cell r="CX248">
            <v>0.58693871600000003</v>
          </cell>
          <cell r="CY248">
            <v>0.58693871600000003</v>
          </cell>
          <cell r="CZ248">
            <v>0.58693871600000003</v>
          </cell>
          <cell r="DA248">
            <v>0.58693871600000003</v>
          </cell>
          <cell r="DB248">
            <v>0.58693871600000003</v>
          </cell>
          <cell r="DC248">
            <v>0.58693871600000003</v>
          </cell>
          <cell r="DD248">
            <v>0.58693871600000003</v>
          </cell>
          <cell r="DE248">
            <v>0.58693871600000003</v>
          </cell>
          <cell r="DF248">
            <v>0.58693871600000003</v>
          </cell>
          <cell r="DG248">
            <v>0.58693871600000003</v>
          </cell>
          <cell r="DH248">
            <v>0.58693871600000003</v>
          </cell>
          <cell r="DI248">
            <v>0.58693871600000003</v>
          </cell>
          <cell r="DJ248">
            <v>0.58693871600000003</v>
          </cell>
          <cell r="DL248" t="str">
            <v>.Iron and Steel.Molten SteelQCService requested.Iron and Steel.Molten Steel.Recycled</v>
          </cell>
        </row>
        <row r="249">
          <cell r="L249"/>
          <cell r="M249" t="str">
            <v>tonne</v>
          </cell>
          <cell r="N249">
            <v>0.68730434782608996</v>
          </cell>
          <cell r="O249">
            <v>0.68730434782608996</v>
          </cell>
          <cell r="P249">
            <v>0.68730434782608996</v>
          </cell>
          <cell r="Q249">
            <v>0.68730434782608996</v>
          </cell>
          <cell r="R249">
            <v>0.68730434782608996</v>
          </cell>
          <cell r="S249">
            <v>0.68783871100000005</v>
          </cell>
          <cell r="T249">
            <v>0.68783871100000005</v>
          </cell>
          <cell r="U249">
            <v>0.68783871100000005</v>
          </cell>
          <cell r="V249">
            <v>0.68783871100000005</v>
          </cell>
          <cell r="W249">
            <v>0.68783871100000005</v>
          </cell>
          <cell r="X249">
            <v>0.62862375400000003</v>
          </cell>
          <cell r="Y249">
            <v>0.62862375400000003</v>
          </cell>
          <cell r="Z249">
            <v>0.62862375400000003</v>
          </cell>
          <cell r="AA249">
            <v>0.62862375400000003</v>
          </cell>
          <cell r="AB249">
            <v>0.62862375400000003</v>
          </cell>
          <cell r="AC249">
            <v>0.56940879799999999</v>
          </cell>
          <cell r="AD249">
            <v>0.56940879799999999</v>
          </cell>
          <cell r="AE249">
            <v>0.56940879799999999</v>
          </cell>
          <cell r="AF249">
            <v>0.56940879799999999</v>
          </cell>
          <cell r="AG249">
            <v>0.56940879799999999</v>
          </cell>
          <cell r="AH249">
            <v>0.53445907999999998</v>
          </cell>
          <cell r="AI249">
            <v>0.53445907999999998</v>
          </cell>
          <cell r="AJ249">
            <v>0.53445907999999998</v>
          </cell>
          <cell r="AK249">
            <v>0.53445907999999998</v>
          </cell>
          <cell r="AL249">
            <v>0.53445907999999998</v>
          </cell>
          <cell r="AM249">
            <v>0.50165453800000004</v>
          </cell>
          <cell r="AN249">
            <v>0.50165453800000004</v>
          </cell>
          <cell r="AO249">
            <v>0.50165453800000004</v>
          </cell>
          <cell r="AP249">
            <v>0.50165453800000004</v>
          </cell>
          <cell r="AQ249">
            <v>0.50165453800000004</v>
          </cell>
          <cell r="AR249">
            <v>0.47086350599999999</v>
          </cell>
          <cell r="AS249">
            <v>0.47086350599999999</v>
          </cell>
          <cell r="AT249">
            <v>0.47086350599999999</v>
          </cell>
          <cell r="AU249">
            <v>0.47086350599999999</v>
          </cell>
          <cell r="AV249">
            <v>0.47086350599999999</v>
          </cell>
          <cell r="AW249">
            <v>0.44196239500000001</v>
          </cell>
          <cell r="AX249">
            <v>0.44196239500000001</v>
          </cell>
          <cell r="AY249">
            <v>0.44196239500000001</v>
          </cell>
          <cell r="AZ249">
            <v>0.44196239500000001</v>
          </cell>
          <cell r="BA249">
            <v>0.44196239500000001</v>
          </cell>
          <cell r="BB249">
            <v>0.41306128399999997</v>
          </cell>
          <cell r="BC249">
            <v>0.41306128399999997</v>
          </cell>
          <cell r="BD249">
            <v>0.41306128399999997</v>
          </cell>
          <cell r="BE249">
            <v>0.41306128399999997</v>
          </cell>
          <cell r="BF249">
            <v>0.41306128399999997</v>
          </cell>
          <cell r="BG249">
            <v>0.41306128399999997</v>
          </cell>
          <cell r="BH249">
            <v>0.41306128399999997</v>
          </cell>
          <cell r="BI249">
            <v>0.41306128399999997</v>
          </cell>
          <cell r="BJ249">
            <v>0.41306128399999997</v>
          </cell>
          <cell r="BK249">
            <v>0.41306128399999997</v>
          </cell>
          <cell r="BL249">
            <v>0.41306128399999997</v>
          </cell>
          <cell r="BM249">
            <v>0.41306128399999997</v>
          </cell>
          <cell r="BN249">
            <v>0.41306128399999997</v>
          </cell>
          <cell r="BO249">
            <v>0.41306128399999997</v>
          </cell>
          <cell r="BP249">
            <v>0.41306128399999997</v>
          </cell>
          <cell r="BQ249">
            <v>0.41306128399999997</v>
          </cell>
          <cell r="BR249">
            <v>0.41306128399999997</v>
          </cell>
          <cell r="BS249">
            <v>0.41306128399999997</v>
          </cell>
          <cell r="BT249">
            <v>0.41306128399999997</v>
          </cell>
          <cell r="BU249">
            <v>0.41306128399999997</v>
          </cell>
          <cell r="BV249">
            <v>0.41306128399999997</v>
          </cell>
          <cell r="BW249">
            <v>0.41306128399999997</v>
          </cell>
          <cell r="BX249">
            <v>0.41306128399999997</v>
          </cell>
          <cell r="BY249">
            <v>0.41306128399999997</v>
          </cell>
          <cell r="BZ249">
            <v>0.41306128399999997</v>
          </cell>
          <cell r="CA249">
            <v>0.41306128399999997</v>
          </cell>
          <cell r="CB249">
            <v>0.41306128399999997</v>
          </cell>
          <cell r="CC249">
            <v>0.41306128399999997</v>
          </cell>
          <cell r="CD249">
            <v>0.41306128399999997</v>
          </cell>
          <cell r="CE249">
            <v>0.41306128399999997</v>
          </cell>
          <cell r="CF249">
            <v>0.41306128399999997</v>
          </cell>
          <cell r="CG249">
            <v>0.41306128399999997</v>
          </cell>
          <cell r="CH249">
            <v>0.41306128399999997</v>
          </cell>
          <cell r="CI249">
            <v>0.41306128399999997</v>
          </cell>
          <cell r="CJ249">
            <v>0.41306128399999997</v>
          </cell>
          <cell r="CK249">
            <v>0.41306128399999997</v>
          </cell>
          <cell r="CL249">
            <v>0.41306128399999997</v>
          </cell>
          <cell r="CM249">
            <v>0.41306128399999997</v>
          </cell>
          <cell r="CN249">
            <v>0.41306128399999997</v>
          </cell>
          <cell r="CO249">
            <v>0.41306128399999997</v>
          </cell>
          <cell r="CP249">
            <v>0.41306128399999997</v>
          </cell>
          <cell r="CQ249">
            <v>0.41306128399999997</v>
          </cell>
          <cell r="CR249">
            <v>0.41306128399999997</v>
          </cell>
          <cell r="CS249">
            <v>0.41306128399999997</v>
          </cell>
          <cell r="CT249">
            <v>0.41306128399999997</v>
          </cell>
          <cell r="CU249">
            <v>0.41306128399999997</v>
          </cell>
          <cell r="CV249">
            <v>0.41306128399999997</v>
          </cell>
          <cell r="CW249">
            <v>0.41306128399999997</v>
          </cell>
          <cell r="CX249">
            <v>0.41306128399999997</v>
          </cell>
          <cell r="CY249">
            <v>0.41306128399999997</v>
          </cell>
          <cell r="CZ249">
            <v>0.41306128399999997</v>
          </cell>
          <cell r="DA249">
            <v>0.41306128399999997</v>
          </cell>
          <cell r="DB249">
            <v>0.41306128399999997</v>
          </cell>
          <cell r="DC249">
            <v>0.41306128399999997</v>
          </cell>
          <cell r="DD249">
            <v>0.41306128399999997</v>
          </cell>
          <cell r="DE249">
            <v>0.41306128399999997</v>
          </cell>
          <cell r="DF249">
            <v>0.41306128399999997</v>
          </cell>
          <cell r="DG249">
            <v>0.41306128399999997</v>
          </cell>
          <cell r="DH249">
            <v>0.41306128399999997</v>
          </cell>
          <cell r="DI249">
            <v>0.41306128399999997</v>
          </cell>
          <cell r="DJ249">
            <v>0.41306128399999997</v>
          </cell>
          <cell r="DL249" t="str">
            <v>.Iron and Steel.Molten SteelQCService requested.Iron and Steel.Molten Steel.Integrated</v>
          </cell>
        </row>
        <row r="250">
          <cell r="L250"/>
          <cell r="M250" t="str">
            <v>tonne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E250">
            <v>1</v>
          </cell>
          <cell r="AF250">
            <v>1</v>
          </cell>
          <cell r="AG250">
            <v>1</v>
          </cell>
          <cell r="AH250">
            <v>1</v>
          </cell>
          <cell r="AI250">
            <v>1</v>
          </cell>
          <cell r="AJ250">
            <v>1</v>
          </cell>
          <cell r="AK250">
            <v>1</v>
          </cell>
          <cell r="AL250">
            <v>1</v>
          </cell>
          <cell r="AM250">
            <v>1</v>
          </cell>
          <cell r="AN250">
            <v>1</v>
          </cell>
          <cell r="AO250">
            <v>1</v>
          </cell>
          <cell r="AP250">
            <v>1</v>
          </cell>
          <cell r="AQ250">
            <v>1</v>
          </cell>
          <cell r="AR250">
            <v>1</v>
          </cell>
          <cell r="AS250">
            <v>1</v>
          </cell>
          <cell r="AT250">
            <v>1</v>
          </cell>
          <cell r="AU250">
            <v>1</v>
          </cell>
          <cell r="AV250">
            <v>1</v>
          </cell>
          <cell r="AW250">
            <v>1</v>
          </cell>
          <cell r="AX250">
            <v>1</v>
          </cell>
          <cell r="AY250">
            <v>1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  <cell r="BT250">
            <v>1</v>
          </cell>
          <cell r="BU250">
            <v>1</v>
          </cell>
          <cell r="BV250">
            <v>1</v>
          </cell>
          <cell r="BW250">
            <v>1</v>
          </cell>
          <cell r="BX250">
            <v>1</v>
          </cell>
          <cell r="BY250">
            <v>1</v>
          </cell>
          <cell r="BZ250">
            <v>1</v>
          </cell>
          <cell r="CA250">
            <v>1</v>
          </cell>
          <cell r="CB250">
            <v>1</v>
          </cell>
          <cell r="CC250">
            <v>1</v>
          </cell>
          <cell r="CD250">
            <v>1</v>
          </cell>
          <cell r="CE250">
            <v>1</v>
          </cell>
          <cell r="CF250">
            <v>1</v>
          </cell>
          <cell r="CG250">
            <v>1</v>
          </cell>
          <cell r="CH250">
            <v>1</v>
          </cell>
          <cell r="CI250">
            <v>1</v>
          </cell>
          <cell r="CJ250">
            <v>1</v>
          </cell>
          <cell r="CK250">
            <v>1</v>
          </cell>
          <cell r="CL250">
            <v>1</v>
          </cell>
          <cell r="CM250">
            <v>1</v>
          </cell>
          <cell r="CN250">
            <v>1</v>
          </cell>
          <cell r="CO250">
            <v>1</v>
          </cell>
          <cell r="CP250">
            <v>1</v>
          </cell>
          <cell r="CQ250">
            <v>1</v>
          </cell>
          <cell r="CR250">
            <v>1</v>
          </cell>
          <cell r="CS250">
            <v>1</v>
          </cell>
          <cell r="CT250">
            <v>1</v>
          </cell>
          <cell r="CU250">
            <v>1</v>
          </cell>
          <cell r="CV250">
            <v>1</v>
          </cell>
          <cell r="CW250">
            <v>1</v>
          </cell>
          <cell r="CX250">
            <v>1</v>
          </cell>
          <cell r="CY250">
            <v>1</v>
          </cell>
          <cell r="CZ250">
            <v>1</v>
          </cell>
          <cell r="DA250">
            <v>1</v>
          </cell>
          <cell r="DB250">
            <v>1</v>
          </cell>
          <cell r="DC250">
            <v>1</v>
          </cell>
          <cell r="DD250">
            <v>1</v>
          </cell>
          <cell r="DE250">
            <v>1</v>
          </cell>
          <cell r="DF250">
            <v>1</v>
          </cell>
          <cell r="DG250">
            <v>1</v>
          </cell>
          <cell r="DH250">
            <v>1</v>
          </cell>
          <cell r="DI250">
            <v>1</v>
          </cell>
          <cell r="DJ250">
            <v>1</v>
          </cell>
          <cell r="DL250" t="str">
            <v>.Iron and Steel.OxygenQCService requested.Iron and Steel.Oxygen.Cryogenics</v>
          </cell>
        </row>
        <row r="251">
          <cell r="L251"/>
          <cell r="M251" t="str">
            <v>tonne</v>
          </cell>
          <cell r="N251">
            <v>0.5</v>
          </cell>
          <cell r="O251">
            <v>0.5</v>
          </cell>
          <cell r="P251">
            <v>0.5</v>
          </cell>
          <cell r="Q251">
            <v>0.5</v>
          </cell>
          <cell r="R251">
            <v>0.5</v>
          </cell>
          <cell r="S251">
            <v>0.5</v>
          </cell>
          <cell r="T251">
            <v>0.5</v>
          </cell>
          <cell r="U251">
            <v>0.5</v>
          </cell>
          <cell r="V251">
            <v>0.5</v>
          </cell>
          <cell r="W251">
            <v>0.5</v>
          </cell>
          <cell r="X251">
            <v>0.5</v>
          </cell>
          <cell r="Y251">
            <v>0.5</v>
          </cell>
          <cell r="Z251">
            <v>0.5</v>
          </cell>
          <cell r="AA251">
            <v>0.5</v>
          </cell>
          <cell r="AB251">
            <v>0.5</v>
          </cell>
          <cell r="AC251">
            <v>0.5</v>
          </cell>
          <cell r="AD251">
            <v>0.5</v>
          </cell>
          <cell r="AE251">
            <v>0.5</v>
          </cell>
          <cell r="AF251">
            <v>0.5</v>
          </cell>
          <cell r="AG251">
            <v>0.5</v>
          </cell>
          <cell r="AH251">
            <v>0.5</v>
          </cell>
          <cell r="AI251">
            <v>0.5</v>
          </cell>
          <cell r="AJ251">
            <v>0.5</v>
          </cell>
          <cell r="AK251">
            <v>0.5</v>
          </cell>
          <cell r="AL251">
            <v>0.5</v>
          </cell>
          <cell r="AM251">
            <v>0.5</v>
          </cell>
          <cell r="AN251">
            <v>0.5</v>
          </cell>
          <cell r="AO251">
            <v>0.5</v>
          </cell>
          <cell r="AP251">
            <v>0.5</v>
          </cell>
          <cell r="AQ251">
            <v>0.5</v>
          </cell>
          <cell r="AR251">
            <v>0.5</v>
          </cell>
          <cell r="AS251">
            <v>0.5</v>
          </cell>
          <cell r="AT251">
            <v>0.5</v>
          </cell>
          <cell r="AU251">
            <v>0.5</v>
          </cell>
          <cell r="AV251">
            <v>0.5</v>
          </cell>
          <cell r="AW251">
            <v>0.5</v>
          </cell>
          <cell r="AX251">
            <v>0.5</v>
          </cell>
          <cell r="AY251">
            <v>0.5</v>
          </cell>
          <cell r="AZ251">
            <v>0.5</v>
          </cell>
          <cell r="BA251">
            <v>0.5</v>
          </cell>
          <cell r="BB251">
            <v>0.5</v>
          </cell>
          <cell r="BC251">
            <v>0.5</v>
          </cell>
          <cell r="BD251">
            <v>0.5</v>
          </cell>
          <cell r="BE251">
            <v>0.5</v>
          </cell>
          <cell r="BF251">
            <v>0.5</v>
          </cell>
          <cell r="BG251">
            <v>0.5</v>
          </cell>
          <cell r="BH251">
            <v>0.5</v>
          </cell>
          <cell r="BI251">
            <v>0.5</v>
          </cell>
          <cell r="BJ251">
            <v>0.5</v>
          </cell>
          <cell r="BK251">
            <v>0.5</v>
          </cell>
          <cell r="BL251">
            <v>0.5</v>
          </cell>
          <cell r="BM251">
            <v>0.5</v>
          </cell>
          <cell r="BN251">
            <v>0.5</v>
          </cell>
          <cell r="BO251">
            <v>0.5</v>
          </cell>
          <cell r="BP251">
            <v>0.5</v>
          </cell>
          <cell r="BQ251">
            <v>0.5</v>
          </cell>
          <cell r="BR251">
            <v>0.5</v>
          </cell>
          <cell r="BS251">
            <v>0.5</v>
          </cell>
          <cell r="BT251">
            <v>0.5</v>
          </cell>
          <cell r="BU251">
            <v>0.5</v>
          </cell>
          <cell r="BV251">
            <v>0.5</v>
          </cell>
          <cell r="BW251">
            <v>0.5</v>
          </cell>
          <cell r="BX251">
            <v>0.5</v>
          </cell>
          <cell r="BY251">
            <v>0.5</v>
          </cell>
          <cell r="BZ251">
            <v>0.5</v>
          </cell>
          <cell r="CA251">
            <v>0.5</v>
          </cell>
          <cell r="CB251">
            <v>0.5</v>
          </cell>
          <cell r="CC251">
            <v>0.5</v>
          </cell>
          <cell r="CD251">
            <v>0.5</v>
          </cell>
          <cell r="CE251">
            <v>0.5</v>
          </cell>
          <cell r="CF251">
            <v>0.5</v>
          </cell>
          <cell r="CG251">
            <v>0.5</v>
          </cell>
          <cell r="CH251">
            <v>0.5</v>
          </cell>
          <cell r="CI251">
            <v>0.5</v>
          </cell>
          <cell r="CJ251">
            <v>0.5</v>
          </cell>
          <cell r="CK251">
            <v>0.5</v>
          </cell>
          <cell r="CL251">
            <v>0.5</v>
          </cell>
          <cell r="CM251">
            <v>0.5</v>
          </cell>
          <cell r="CN251">
            <v>0.5</v>
          </cell>
          <cell r="CO251">
            <v>0.5</v>
          </cell>
          <cell r="CP251">
            <v>0.5</v>
          </cell>
          <cell r="CQ251">
            <v>0.5</v>
          </cell>
          <cell r="CR251">
            <v>0.5</v>
          </cell>
          <cell r="CS251">
            <v>0.5</v>
          </cell>
          <cell r="CT251">
            <v>0.5</v>
          </cell>
          <cell r="CU251">
            <v>0.5</v>
          </cell>
          <cell r="CV251">
            <v>0.5</v>
          </cell>
          <cell r="CW251">
            <v>0.5</v>
          </cell>
          <cell r="CX251">
            <v>0.5</v>
          </cell>
          <cell r="CY251">
            <v>0.5</v>
          </cell>
          <cell r="CZ251">
            <v>0.5</v>
          </cell>
          <cell r="DA251">
            <v>0.5</v>
          </cell>
          <cell r="DB251">
            <v>0.5</v>
          </cell>
          <cell r="DC251">
            <v>0.5</v>
          </cell>
          <cell r="DD251">
            <v>0.5</v>
          </cell>
          <cell r="DE251">
            <v>0.5</v>
          </cell>
          <cell r="DF251">
            <v>0.5</v>
          </cell>
          <cell r="DG251">
            <v>0.5</v>
          </cell>
          <cell r="DH251">
            <v>0.5</v>
          </cell>
          <cell r="DI251">
            <v>0.5</v>
          </cell>
          <cell r="DJ251">
            <v>0.5</v>
          </cell>
          <cell r="DL251" t="str">
            <v>.Iron and Steel.Iron Process GasQCService requested.Iron and Steel.Iron Process Gas.Reheating</v>
          </cell>
        </row>
        <row r="252">
          <cell r="L252"/>
          <cell r="M252" t="str">
            <v>tonne</v>
          </cell>
          <cell r="N252">
            <v>0.5</v>
          </cell>
          <cell r="O252">
            <v>0.5</v>
          </cell>
          <cell r="P252">
            <v>0.5</v>
          </cell>
          <cell r="Q252">
            <v>0.5</v>
          </cell>
          <cell r="R252">
            <v>0.5</v>
          </cell>
          <cell r="S252">
            <v>0.5</v>
          </cell>
          <cell r="T252">
            <v>0.5</v>
          </cell>
          <cell r="U252">
            <v>0.5</v>
          </cell>
          <cell r="V252">
            <v>0.5</v>
          </cell>
          <cell r="W252">
            <v>0.5</v>
          </cell>
          <cell r="X252">
            <v>0.5</v>
          </cell>
          <cell r="Y252">
            <v>0.5</v>
          </cell>
          <cell r="Z252">
            <v>0.5</v>
          </cell>
          <cell r="AA252">
            <v>0.5</v>
          </cell>
          <cell r="AB252">
            <v>0.5</v>
          </cell>
          <cell r="AC252">
            <v>0.5</v>
          </cell>
          <cell r="AD252">
            <v>0.5</v>
          </cell>
          <cell r="AE252">
            <v>0.5</v>
          </cell>
          <cell r="AF252">
            <v>0.5</v>
          </cell>
          <cell r="AG252">
            <v>0.5</v>
          </cell>
          <cell r="AH252">
            <v>0.5</v>
          </cell>
          <cell r="AI252">
            <v>0.5</v>
          </cell>
          <cell r="AJ252">
            <v>0.5</v>
          </cell>
          <cell r="AK252">
            <v>0.5</v>
          </cell>
          <cell r="AL252">
            <v>0.5</v>
          </cell>
          <cell r="AM252">
            <v>0.5</v>
          </cell>
          <cell r="AN252">
            <v>0.5</v>
          </cell>
          <cell r="AO252">
            <v>0.5</v>
          </cell>
          <cell r="AP252">
            <v>0.5</v>
          </cell>
          <cell r="AQ252">
            <v>0.5</v>
          </cell>
          <cell r="AR252">
            <v>0.5</v>
          </cell>
          <cell r="AS252">
            <v>0.5</v>
          </cell>
          <cell r="AT252">
            <v>0.5</v>
          </cell>
          <cell r="AU252">
            <v>0.5</v>
          </cell>
          <cell r="AV252">
            <v>0.5</v>
          </cell>
          <cell r="AW252">
            <v>0.5</v>
          </cell>
          <cell r="AX252">
            <v>0.5</v>
          </cell>
          <cell r="AY252">
            <v>0.5</v>
          </cell>
          <cell r="AZ252">
            <v>0.5</v>
          </cell>
          <cell r="BA252">
            <v>0.5</v>
          </cell>
          <cell r="BB252">
            <v>0.5</v>
          </cell>
          <cell r="BC252">
            <v>0.5</v>
          </cell>
          <cell r="BD252">
            <v>0.5</v>
          </cell>
          <cell r="BE252">
            <v>0.5</v>
          </cell>
          <cell r="BF252">
            <v>0.5</v>
          </cell>
          <cell r="BG252">
            <v>0.5</v>
          </cell>
          <cell r="BH252">
            <v>0.5</v>
          </cell>
          <cell r="BI252">
            <v>0.5</v>
          </cell>
          <cell r="BJ252">
            <v>0.5</v>
          </cell>
          <cell r="BK252">
            <v>0.5</v>
          </cell>
          <cell r="BL252">
            <v>0.5</v>
          </cell>
          <cell r="BM252">
            <v>0.5</v>
          </cell>
          <cell r="BN252">
            <v>0.5</v>
          </cell>
          <cell r="BO252">
            <v>0.5</v>
          </cell>
          <cell r="BP252">
            <v>0.5</v>
          </cell>
          <cell r="BQ252">
            <v>0.5</v>
          </cell>
          <cell r="BR252">
            <v>0.5</v>
          </cell>
          <cell r="BS252">
            <v>0.5</v>
          </cell>
          <cell r="BT252">
            <v>0.5</v>
          </cell>
          <cell r="BU252">
            <v>0.5</v>
          </cell>
          <cell r="BV252">
            <v>0.5</v>
          </cell>
          <cell r="BW252">
            <v>0.5</v>
          </cell>
          <cell r="BX252">
            <v>0.5</v>
          </cell>
          <cell r="BY252">
            <v>0.5</v>
          </cell>
          <cell r="BZ252">
            <v>0.5</v>
          </cell>
          <cell r="CA252">
            <v>0.5</v>
          </cell>
          <cell r="CB252">
            <v>0.5</v>
          </cell>
          <cell r="CC252">
            <v>0.5</v>
          </cell>
          <cell r="CD252">
            <v>0.5</v>
          </cell>
          <cell r="CE252">
            <v>0.5</v>
          </cell>
          <cell r="CF252">
            <v>0.5</v>
          </cell>
          <cell r="CG252">
            <v>0.5</v>
          </cell>
          <cell r="CH252">
            <v>0.5</v>
          </cell>
          <cell r="CI252">
            <v>0.5</v>
          </cell>
          <cell r="CJ252">
            <v>0.5</v>
          </cell>
          <cell r="CK252">
            <v>0.5</v>
          </cell>
          <cell r="CL252">
            <v>0.5</v>
          </cell>
          <cell r="CM252">
            <v>0.5</v>
          </cell>
          <cell r="CN252">
            <v>0.5</v>
          </cell>
          <cell r="CO252">
            <v>0.5</v>
          </cell>
          <cell r="CP252">
            <v>0.5</v>
          </cell>
          <cell r="CQ252">
            <v>0.5</v>
          </cell>
          <cell r="CR252">
            <v>0.5</v>
          </cell>
          <cell r="CS252">
            <v>0.5</v>
          </cell>
          <cell r="CT252">
            <v>0.5</v>
          </cell>
          <cell r="CU252">
            <v>0.5</v>
          </cell>
          <cell r="CV252">
            <v>0.5</v>
          </cell>
          <cell r="CW252">
            <v>0.5</v>
          </cell>
          <cell r="CX252">
            <v>0.5</v>
          </cell>
          <cell r="CY252">
            <v>0.5</v>
          </cell>
          <cell r="CZ252">
            <v>0.5</v>
          </cell>
          <cell r="DA252">
            <v>0.5</v>
          </cell>
          <cell r="DB252">
            <v>0.5</v>
          </cell>
          <cell r="DC252">
            <v>0.5</v>
          </cell>
          <cell r="DD252">
            <v>0.5</v>
          </cell>
          <cell r="DE252">
            <v>0.5</v>
          </cell>
          <cell r="DF252">
            <v>0.5</v>
          </cell>
          <cell r="DG252">
            <v>0.5</v>
          </cell>
          <cell r="DH252">
            <v>0.5</v>
          </cell>
          <cell r="DI252">
            <v>0.5</v>
          </cell>
          <cell r="DJ252">
            <v>0.5</v>
          </cell>
          <cell r="DL252" t="str">
            <v>.Iron and Steel.Iron Process GasQCService requested.Iron and Steel.Iron Process Gas.Steam</v>
          </cell>
        </row>
        <row r="253">
          <cell r="L253"/>
          <cell r="M253" t="str">
            <v>tonne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E253">
            <v>1</v>
          </cell>
          <cell r="AF253">
            <v>1</v>
          </cell>
          <cell r="AG253">
            <v>1</v>
          </cell>
          <cell r="AH253">
            <v>1</v>
          </cell>
          <cell r="AI253">
            <v>1</v>
          </cell>
          <cell r="AJ253">
            <v>1</v>
          </cell>
          <cell r="AK253">
            <v>1</v>
          </cell>
          <cell r="AL253">
            <v>1</v>
          </cell>
          <cell r="AM253">
            <v>1</v>
          </cell>
          <cell r="AN253">
            <v>1</v>
          </cell>
          <cell r="AO253">
            <v>1</v>
          </cell>
          <cell r="AP253">
            <v>1</v>
          </cell>
          <cell r="AQ253">
            <v>1</v>
          </cell>
          <cell r="AR253">
            <v>1</v>
          </cell>
          <cell r="AS253">
            <v>1</v>
          </cell>
          <cell r="AT253">
            <v>1</v>
          </cell>
          <cell r="AU253">
            <v>1</v>
          </cell>
          <cell r="AV253">
            <v>1</v>
          </cell>
          <cell r="AW253">
            <v>1</v>
          </cell>
          <cell r="AX253">
            <v>1</v>
          </cell>
          <cell r="AY253">
            <v>1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  <cell r="BT253">
            <v>1</v>
          </cell>
          <cell r="BU253">
            <v>1</v>
          </cell>
          <cell r="BV253">
            <v>1</v>
          </cell>
          <cell r="BW253">
            <v>1</v>
          </cell>
          <cell r="BX253">
            <v>1</v>
          </cell>
          <cell r="BY253">
            <v>1</v>
          </cell>
          <cell r="BZ253">
            <v>1</v>
          </cell>
          <cell r="CA253">
            <v>1</v>
          </cell>
          <cell r="CB253">
            <v>1</v>
          </cell>
          <cell r="CC253">
            <v>1</v>
          </cell>
          <cell r="CD253">
            <v>1</v>
          </cell>
          <cell r="CE253">
            <v>1</v>
          </cell>
          <cell r="CF253">
            <v>1</v>
          </cell>
          <cell r="CG253">
            <v>1</v>
          </cell>
          <cell r="CH253">
            <v>1</v>
          </cell>
          <cell r="CI253">
            <v>1</v>
          </cell>
          <cell r="CJ253">
            <v>1</v>
          </cell>
          <cell r="CK253">
            <v>1</v>
          </cell>
          <cell r="CL253">
            <v>1</v>
          </cell>
          <cell r="CM253">
            <v>1</v>
          </cell>
          <cell r="CN253">
            <v>1</v>
          </cell>
          <cell r="CO253">
            <v>1</v>
          </cell>
          <cell r="CP253">
            <v>1</v>
          </cell>
          <cell r="CQ253">
            <v>1</v>
          </cell>
          <cell r="CR253">
            <v>1</v>
          </cell>
          <cell r="CS253">
            <v>1</v>
          </cell>
          <cell r="CT253">
            <v>1</v>
          </cell>
          <cell r="CU253">
            <v>1</v>
          </cell>
          <cell r="CV253">
            <v>1</v>
          </cell>
          <cell r="CW253">
            <v>1</v>
          </cell>
          <cell r="CX253">
            <v>1</v>
          </cell>
          <cell r="CY253">
            <v>1</v>
          </cell>
          <cell r="CZ253">
            <v>1</v>
          </cell>
          <cell r="DA253">
            <v>1</v>
          </cell>
          <cell r="DB253">
            <v>1</v>
          </cell>
          <cell r="DC253">
            <v>1</v>
          </cell>
          <cell r="DD253">
            <v>1</v>
          </cell>
          <cell r="DE253">
            <v>1</v>
          </cell>
          <cell r="DF253">
            <v>1</v>
          </cell>
          <cell r="DG253">
            <v>1</v>
          </cell>
          <cell r="DH253">
            <v>1</v>
          </cell>
          <cell r="DI253">
            <v>1</v>
          </cell>
          <cell r="DJ253">
            <v>1</v>
          </cell>
          <cell r="DL253" t="str">
            <v>.Iron and Steel.ReheatingQCService requested.Iron and Steel.Reheating.Reheators</v>
          </cell>
        </row>
        <row r="254">
          <cell r="L254"/>
          <cell r="M254" t="str">
            <v>GJ</v>
          </cell>
          <cell r="N254">
            <v>0.91</v>
          </cell>
          <cell r="O254">
            <v>0.91</v>
          </cell>
          <cell r="P254">
            <v>0.91</v>
          </cell>
          <cell r="Q254">
            <v>0.91</v>
          </cell>
          <cell r="R254">
            <v>0.91</v>
          </cell>
          <cell r="S254">
            <v>0.91</v>
          </cell>
          <cell r="T254">
            <v>0.91</v>
          </cell>
          <cell r="U254">
            <v>0.91</v>
          </cell>
          <cell r="V254">
            <v>0.91</v>
          </cell>
          <cell r="W254">
            <v>0.91</v>
          </cell>
          <cell r="X254">
            <v>0.91</v>
          </cell>
          <cell r="Y254">
            <v>0.91</v>
          </cell>
          <cell r="Z254">
            <v>0.91</v>
          </cell>
          <cell r="AA254">
            <v>0.91</v>
          </cell>
          <cell r="AB254">
            <v>0.91</v>
          </cell>
          <cell r="AC254">
            <v>0.91</v>
          </cell>
          <cell r="AD254">
            <v>0.91</v>
          </cell>
          <cell r="AE254">
            <v>0.91</v>
          </cell>
          <cell r="AF254">
            <v>0.91</v>
          </cell>
          <cell r="AG254">
            <v>0.91</v>
          </cell>
          <cell r="AH254">
            <v>0.91</v>
          </cell>
          <cell r="AI254">
            <v>0.91</v>
          </cell>
          <cell r="AJ254">
            <v>0.91</v>
          </cell>
          <cell r="AK254">
            <v>0.91</v>
          </cell>
          <cell r="AL254">
            <v>0.91</v>
          </cell>
          <cell r="AM254">
            <v>0.91</v>
          </cell>
          <cell r="AN254">
            <v>0.91</v>
          </cell>
          <cell r="AO254">
            <v>0.91</v>
          </cell>
          <cell r="AP254">
            <v>0.91</v>
          </cell>
          <cell r="AQ254">
            <v>0.91</v>
          </cell>
          <cell r="AR254">
            <v>0.91</v>
          </cell>
          <cell r="AS254">
            <v>0.91</v>
          </cell>
          <cell r="AT254">
            <v>0.91</v>
          </cell>
          <cell r="AU254">
            <v>0.91</v>
          </cell>
          <cell r="AV254">
            <v>0.91</v>
          </cell>
          <cell r="AW254">
            <v>0.91</v>
          </cell>
          <cell r="AX254">
            <v>0.91</v>
          </cell>
          <cell r="AY254">
            <v>0.91</v>
          </cell>
          <cell r="AZ254">
            <v>0.91</v>
          </cell>
          <cell r="BA254">
            <v>0.91</v>
          </cell>
          <cell r="BB254">
            <v>0.91</v>
          </cell>
          <cell r="BC254">
            <v>0.91</v>
          </cell>
          <cell r="BD254">
            <v>0.91</v>
          </cell>
          <cell r="BE254">
            <v>0.91</v>
          </cell>
          <cell r="BF254">
            <v>0.91</v>
          </cell>
          <cell r="BG254">
            <v>0.91</v>
          </cell>
          <cell r="BH254">
            <v>0.91</v>
          </cell>
          <cell r="BI254">
            <v>0.91</v>
          </cell>
          <cell r="BJ254">
            <v>0.91</v>
          </cell>
          <cell r="BK254">
            <v>0.91</v>
          </cell>
          <cell r="BL254">
            <v>0.91</v>
          </cell>
          <cell r="BM254">
            <v>0.91</v>
          </cell>
          <cell r="BN254">
            <v>0.91</v>
          </cell>
          <cell r="BO254">
            <v>0.91</v>
          </cell>
          <cell r="BP254">
            <v>0.91</v>
          </cell>
          <cell r="BQ254">
            <v>0.91</v>
          </cell>
          <cell r="BR254">
            <v>0.91</v>
          </cell>
          <cell r="BS254">
            <v>0.91</v>
          </cell>
          <cell r="BT254">
            <v>0.91</v>
          </cell>
          <cell r="BU254">
            <v>0.91</v>
          </cell>
          <cell r="BV254">
            <v>0.91</v>
          </cell>
          <cell r="BW254">
            <v>0.91</v>
          </cell>
          <cell r="BX254">
            <v>0.91</v>
          </cell>
          <cell r="BY254">
            <v>0.91</v>
          </cell>
          <cell r="BZ254">
            <v>0.91</v>
          </cell>
          <cell r="CA254">
            <v>0.91</v>
          </cell>
          <cell r="CB254">
            <v>0.91</v>
          </cell>
          <cell r="CC254">
            <v>0.91</v>
          </cell>
          <cell r="CD254">
            <v>0.91</v>
          </cell>
          <cell r="CE254">
            <v>0.91</v>
          </cell>
          <cell r="CF254">
            <v>0.91</v>
          </cell>
          <cell r="CG254">
            <v>0.91</v>
          </cell>
          <cell r="CH254">
            <v>0.91</v>
          </cell>
          <cell r="CI254">
            <v>0.91</v>
          </cell>
          <cell r="CJ254">
            <v>0.91</v>
          </cell>
          <cell r="CK254">
            <v>0.91</v>
          </cell>
          <cell r="CL254">
            <v>0.91</v>
          </cell>
          <cell r="CM254">
            <v>0.91</v>
          </cell>
          <cell r="CN254">
            <v>0.91</v>
          </cell>
          <cell r="CO254">
            <v>0.91</v>
          </cell>
          <cell r="CP254">
            <v>0.91</v>
          </cell>
          <cell r="CQ254">
            <v>0.91</v>
          </cell>
          <cell r="CR254">
            <v>0.91</v>
          </cell>
          <cell r="CS254">
            <v>0.91</v>
          </cell>
          <cell r="CT254">
            <v>0.91</v>
          </cell>
          <cell r="CU254">
            <v>0.91</v>
          </cell>
          <cell r="CV254">
            <v>0.91</v>
          </cell>
          <cell r="CW254">
            <v>0.91</v>
          </cell>
          <cell r="CX254">
            <v>0.91</v>
          </cell>
          <cell r="CY254">
            <v>0.91</v>
          </cell>
          <cell r="CZ254">
            <v>0.91</v>
          </cell>
          <cell r="DA254">
            <v>0.91</v>
          </cell>
          <cell r="DB254">
            <v>0.91</v>
          </cell>
          <cell r="DC254">
            <v>0.91</v>
          </cell>
          <cell r="DD254">
            <v>0.91</v>
          </cell>
          <cell r="DE254">
            <v>0.91</v>
          </cell>
          <cell r="DF254">
            <v>0.91</v>
          </cell>
          <cell r="DG254">
            <v>0.91</v>
          </cell>
          <cell r="DH254">
            <v>0.91</v>
          </cell>
          <cell r="DI254">
            <v>0.91</v>
          </cell>
          <cell r="DJ254">
            <v>0.91</v>
          </cell>
          <cell r="DL254" t="str">
            <v>.Iron and Steel.HVACQCService requested.Iron and Steel.HVAC.Space Heating</v>
          </cell>
        </row>
        <row r="255">
          <cell r="L255"/>
          <cell r="M255" t="str">
            <v>GJ</v>
          </cell>
          <cell r="N255">
            <v>0.09</v>
          </cell>
          <cell r="O255">
            <v>0.09</v>
          </cell>
          <cell r="P255">
            <v>0.09</v>
          </cell>
          <cell r="Q255">
            <v>0.09</v>
          </cell>
          <cell r="R255">
            <v>0.09</v>
          </cell>
          <cell r="S255">
            <v>0.09</v>
          </cell>
          <cell r="T255">
            <v>0.09</v>
          </cell>
          <cell r="U255">
            <v>0.09</v>
          </cell>
          <cell r="V255">
            <v>0.09</v>
          </cell>
          <cell r="W255">
            <v>0.09</v>
          </cell>
          <cell r="X255">
            <v>0.09</v>
          </cell>
          <cell r="Y255">
            <v>0.09</v>
          </cell>
          <cell r="Z255">
            <v>0.09</v>
          </cell>
          <cell r="AA255">
            <v>0.09</v>
          </cell>
          <cell r="AB255">
            <v>0.09</v>
          </cell>
          <cell r="AC255">
            <v>0.09</v>
          </cell>
          <cell r="AD255">
            <v>0.09</v>
          </cell>
          <cell r="AE255">
            <v>0.09</v>
          </cell>
          <cell r="AF255">
            <v>0.09</v>
          </cell>
          <cell r="AG255">
            <v>0.09</v>
          </cell>
          <cell r="AH255">
            <v>0.09</v>
          </cell>
          <cell r="AI255">
            <v>0.09</v>
          </cell>
          <cell r="AJ255">
            <v>0.09</v>
          </cell>
          <cell r="AK255">
            <v>0.09</v>
          </cell>
          <cell r="AL255">
            <v>0.09</v>
          </cell>
          <cell r="AM255">
            <v>0.09</v>
          </cell>
          <cell r="AN255">
            <v>0.09</v>
          </cell>
          <cell r="AO255">
            <v>0.09</v>
          </cell>
          <cell r="AP255">
            <v>0.09</v>
          </cell>
          <cell r="AQ255">
            <v>0.09</v>
          </cell>
          <cell r="AR255">
            <v>0.09</v>
          </cell>
          <cell r="AS255">
            <v>0.09</v>
          </cell>
          <cell r="AT255">
            <v>0.09</v>
          </cell>
          <cell r="AU255">
            <v>0.09</v>
          </cell>
          <cell r="AV255">
            <v>0.09</v>
          </cell>
          <cell r="AW255">
            <v>0.09</v>
          </cell>
          <cell r="AX255">
            <v>0.09</v>
          </cell>
          <cell r="AY255">
            <v>0.09</v>
          </cell>
          <cell r="AZ255">
            <v>0.09</v>
          </cell>
          <cell r="BA255">
            <v>0.09</v>
          </cell>
          <cell r="BB255">
            <v>0.09</v>
          </cell>
          <cell r="BC255">
            <v>0.09</v>
          </cell>
          <cell r="BD255">
            <v>0.09</v>
          </cell>
          <cell r="BE255">
            <v>0.09</v>
          </cell>
          <cell r="BF255">
            <v>0.09</v>
          </cell>
          <cell r="BG255">
            <v>0.09</v>
          </cell>
          <cell r="BH255">
            <v>0.09</v>
          </cell>
          <cell r="BI255">
            <v>0.09</v>
          </cell>
          <cell r="BJ255">
            <v>0.09</v>
          </cell>
          <cell r="BK255">
            <v>0.09</v>
          </cell>
          <cell r="BL255">
            <v>0.09</v>
          </cell>
          <cell r="BM255">
            <v>0.09</v>
          </cell>
          <cell r="BN255">
            <v>0.09</v>
          </cell>
          <cell r="BO255">
            <v>0.09</v>
          </cell>
          <cell r="BP255">
            <v>0.09</v>
          </cell>
          <cell r="BQ255">
            <v>0.09</v>
          </cell>
          <cell r="BR255">
            <v>0.09</v>
          </cell>
          <cell r="BS255">
            <v>0.09</v>
          </cell>
          <cell r="BT255">
            <v>0.09</v>
          </cell>
          <cell r="BU255">
            <v>0.09</v>
          </cell>
          <cell r="BV255">
            <v>0.09</v>
          </cell>
          <cell r="BW255">
            <v>0.09</v>
          </cell>
          <cell r="BX255">
            <v>0.09</v>
          </cell>
          <cell r="BY255">
            <v>0.09</v>
          </cell>
          <cell r="BZ255">
            <v>0.09</v>
          </cell>
          <cell r="CA255">
            <v>0.09</v>
          </cell>
          <cell r="CB255">
            <v>0.09</v>
          </cell>
          <cell r="CC255">
            <v>0.09</v>
          </cell>
          <cell r="CD255">
            <v>0.09</v>
          </cell>
          <cell r="CE255">
            <v>0.09</v>
          </cell>
          <cell r="CF255">
            <v>0.09</v>
          </cell>
          <cell r="CG255">
            <v>0.09</v>
          </cell>
          <cell r="CH255">
            <v>0.09</v>
          </cell>
          <cell r="CI255">
            <v>0.09</v>
          </cell>
          <cell r="CJ255">
            <v>0.09</v>
          </cell>
          <cell r="CK255">
            <v>0.09</v>
          </cell>
          <cell r="CL255">
            <v>0.09</v>
          </cell>
          <cell r="CM255">
            <v>0.09</v>
          </cell>
          <cell r="CN255">
            <v>0.09</v>
          </cell>
          <cell r="CO255">
            <v>0.09</v>
          </cell>
          <cell r="CP255">
            <v>0.09</v>
          </cell>
          <cell r="CQ255">
            <v>0.09</v>
          </cell>
          <cell r="CR255">
            <v>0.09</v>
          </cell>
          <cell r="CS255">
            <v>0.09</v>
          </cell>
          <cell r="CT255">
            <v>0.09</v>
          </cell>
          <cell r="CU255">
            <v>0.09</v>
          </cell>
          <cell r="CV255">
            <v>0.09</v>
          </cell>
          <cell r="CW255">
            <v>0.09</v>
          </cell>
          <cell r="CX255">
            <v>0.09</v>
          </cell>
          <cell r="CY255">
            <v>0.09</v>
          </cell>
          <cell r="CZ255">
            <v>0.09</v>
          </cell>
          <cell r="DA255">
            <v>0.09</v>
          </cell>
          <cell r="DB255">
            <v>0.09</v>
          </cell>
          <cell r="DC255">
            <v>0.09</v>
          </cell>
          <cell r="DD255">
            <v>0.09</v>
          </cell>
          <cell r="DE255">
            <v>0.09</v>
          </cell>
          <cell r="DF255">
            <v>0.09</v>
          </cell>
          <cell r="DG255">
            <v>0.09</v>
          </cell>
          <cell r="DH255">
            <v>0.09</v>
          </cell>
          <cell r="DI255">
            <v>0.09</v>
          </cell>
          <cell r="DJ255">
            <v>0.09</v>
          </cell>
          <cell r="DL255" t="str">
            <v>.Iron and Steel.HVACQCService requested.Iron and Steel.HVAC.Space Cooling</v>
          </cell>
        </row>
        <row r="256">
          <cell r="L256"/>
          <cell r="M256" t="str">
            <v>GJ</v>
          </cell>
          <cell r="N256">
            <v>0.4</v>
          </cell>
          <cell r="O256">
            <v>0.4</v>
          </cell>
          <cell r="P256">
            <v>0.4</v>
          </cell>
          <cell r="Q256">
            <v>0.4</v>
          </cell>
          <cell r="R256">
            <v>0.4</v>
          </cell>
          <cell r="S256">
            <v>0.4</v>
          </cell>
          <cell r="T256">
            <v>0.4</v>
          </cell>
          <cell r="U256">
            <v>0.4</v>
          </cell>
          <cell r="V256">
            <v>0.4</v>
          </cell>
          <cell r="W256">
            <v>0.4</v>
          </cell>
          <cell r="X256">
            <v>0.4</v>
          </cell>
          <cell r="Y256">
            <v>0.4</v>
          </cell>
          <cell r="Z256">
            <v>0.4</v>
          </cell>
          <cell r="AA256">
            <v>0.4</v>
          </cell>
          <cell r="AB256">
            <v>0.4</v>
          </cell>
          <cell r="AC256">
            <v>0.4</v>
          </cell>
          <cell r="AD256">
            <v>0.4</v>
          </cell>
          <cell r="AE256">
            <v>0.4</v>
          </cell>
          <cell r="AF256">
            <v>0.4</v>
          </cell>
          <cell r="AG256">
            <v>0.4</v>
          </cell>
          <cell r="AH256">
            <v>0.4</v>
          </cell>
          <cell r="AI256">
            <v>0.4</v>
          </cell>
          <cell r="AJ256">
            <v>0.4</v>
          </cell>
          <cell r="AK256">
            <v>0.4</v>
          </cell>
          <cell r="AL256">
            <v>0.4</v>
          </cell>
          <cell r="AM256">
            <v>0.4</v>
          </cell>
          <cell r="AN256">
            <v>0.4</v>
          </cell>
          <cell r="AO256">
            <v>0.4</v>
          </cell>
          <cell r="AP256">
            <v>0.4</v>
          </cell>
          <cell r="AQ256">
            <v>0.4</v>
          </cell>
          <cell r="AR256">
            <v>0.4</v>
          </cell>
          <cell r="AS256">
            <v>0.4</v>
          </cell>
          <cell r="AT256">
            <v>0.4</v>
          </cell>
          <cell r="AU256">
            <v>0.4</v>
          </cell>
          <cell r="AV256">
            <v>0.4</v>
          </cell>
          <cell r="AW256">
            <v>0.4</v>
          </cell>
          <cell r="AX256">
            <v>0.4</v>
          </cell>
          <cell r="AY256">
            <v>0.4</v>
          </cell>
          <cell r="AZ256">
            <v>0.4</v>
          </cell>
          <cell r="BA256">
            <v>0.4</v>
          </cell>
          <cell r="BB256">
            <v>0.4</v>
          </cell>
          <cell r="BC256">
            <v>0.4</v>
          </cell>
          <cell r="BD256">
            <v>0.4</v>
          </cell>
          <cell r="BE256">
            <v>0.4</v>
          </cell>
          <cell r="BF256">
            <v>0.4</v>
          </cell>
          <cell r="BG256">
            <v>0.4</v>
          </cell>
          <cell r="BH256">
            <v>0.4</v>
          </cell>
          <cell r="BI256">
            <v>0.4</v>
          </cell>
          <cell r="BJ256">
            <v>0.4</v>
          </cell>
          <cell r="BK256">
            <v>0.4</v>
          </cell>
          <cell r="BL256">
            <v>0.4</v>
          </cell>
          <cell r="BM256">
            <v>0.4</v>
          </cell>
          <cell r="BN256">
            <v>0.4</v>
          </cell>
          <cell r="BO256">
            <v>0.4</v>
          </cell>
          <cell r="BP256">
            <v>0.4</v>
          </cell>
          <cell r="BQ256">
            <v>0.4</v>
          </cell>
          <cell r="BR256">
            <v>0.4</v>
          </cell>
          <cell r="BS256">
            <v>0.4</v>
          </cell>
          <cell r="BT256">
            <v>0.4</v>
          </cell>
          <cell r="BU256">
            <v>0.4</v>
          </cell>
          <cell r="BV256">
            <v>0.4</v>
          </cell>
          <cell r="BW256">
            <v>0.4</v>
          </cell>
          <cell r="BX256">
            <v>0.4</v>
          </cell>
          <cell r="BY256">
            <v>0.4</v>
          </cell>
          <cell r="BZ256">
            <v>0.4</v>
          </cell>
          <cell r="CA256">
            <v>0.4</v>
          </cell>
          <cell r="CB256">
            <v>0.4</v>
          </cell>
          <cell r="CC256">
            <v>0.4</v>
          </cell>
          <cell r="CD256">
            <v>0.4</v>
          </cell>
          <cell r="CE256">
            <v>0.4</v>
          </cell>
          <cell r="CF256">
            <v>0.4</v>
          </cell>
          <cell r="CG256">
            <v>0.4</v>
          </cell>
          <cell r="CH256">
            <v>0.4</v>
          </cell>
          <cell r="CI256">
            <v>0.4</v>
          </cell>
          <cell r="CJ256">
            <v>0.4</v>
          </cell>
          <cell r="CK256">
            <v>0.4</v>
          </cell>
          <cell r="CL256">
            <v>0.4</v>
          </cell>
          <cell r="CM256">
            <v>0.4</v>
          </cell>
          <cell r="CN256">
            <v>0.4</v>
          </cell>
          <cell r="CO256">
            <v>0.4</v>
          </cell>
          <cell r="CP256">
            <v>0.4</v>
          </cell>
          <cell r="CQ256">
            <v>0.4</v>
          </cell>
          <cell r="CR256">
            <v>0.4</v>
          </cell>
          <cell r="CS256">
            <v>0.4</v>
          </cell>
          <cell r="CT256">
            <v>0.4</v>
          </cell>
          <cell r="CU256">
            <v>0.4</v>
          </cell>
          <cell r="CV256">
            <v>0.4</v>
          </cell>
          <cell r="CW256">
            <v>0.4</v>
          </cell>
          <cell r="CX256">
            <v>0.4</v>
          </cell>
          <cell r="CY256">
            <v>0.4</v>
          </cell>
          <cell r="CZ256">
            <v>0.4</v>
          </cell>
          <cell r="DA256">
            <v>0.4</v>
          </cell>
          <cell r="DB256">
            <v>0.4</v>
          </cell>
          <cell r="DC256">
            <v>0.4</v>
          </cell>
          <cell r="DD256">
            <v>0.4</v>
          </cell>
          <cell r="DE256">
            <v>0.4</v>
          </cell>
          <cell r="DF256">
            <v>0.4</v>
          </cell>
          <cell r="DG256">
            <v>0.4</v>
          </cell>
          <cell r="DH256">
            <v>0.4</v>
          </cell>
          <cell r="DI256">
            <v>0.4</v>
          </cell>
          <cell r="DJ256">
            <v>0.4</v>
          </cell>
          <cell r="DL256" t="str">
            <v>.Iron and Steel.CompressionQCService requested.Iron and Steel.Compression.Small</v>
          </cell>
        </row>
        <row r="257">
          <cell r="L257"/>
          <cell r="M257" t="str">
            <v>GJ</v>
          </cell>
          <cell r="N257">
            <v>0.6</v>
          </cell>
          <cell r="O257">
            <v>0.6</v>
          </cell>
          <cell r="P257">
            <v>0.6</v>
          </cell>
          <cell r="Q257">
            <v>0.6</v>
          </cell>
          <cell r="R257">
            <v>0.6</v>
          </cell>
          <cell r="S257">
            <v>0.6</v>
          </cell>
          <cell r="T257">
            <v>0.6</v>
          </cell>
          <cell r="U257">
            <v>0.6</v>
          </cell>
          <cell r="V257">
            <v>0.6</v>
          </cell>
          <cell r="W257">
            <v>0.6</v>
          </cell>
          <cell r="X257">
            <v>0.6</v>
          </cell>
          <cell r="Y257">
            <v>0.6</v>
          </cell>
          <cell r="Z257">
            <v>0.6</v>
          </cell>
          <cell r="AA257">
            <v>0.6</v>
          </cell>
          <cell r="AB257">
            <v>0.6</v>
          </cell>
          <cell r="AC257">
            <v>0.6</v>
          </cell>
          <cell r="AD257">
            <v>0.6</v>
          </cell>
          <cell r="AE257">
            <v>0.6</v>
          </cell>
          <cell r="AF257">
            <v>0.6</v>
          </cell>
          <cell r="AG257">
            <v>0.6</v>
          </cell>
          <cell r="AH257">
            <v>0.6</v>
          </cell>
          <cell r="AI257">
            <v>0.6</v>
          </cell>
          <cell r="AJ257">
            <v>0.6</v>
          </cell>
          <cell r="AK257">
            <v>0.6</v>
          </cell>
          <cell r="AL257">
            <v>0.6</v>
          </cell>
          <cell r="AM257">
            <v>0.6</v>
          </cell>
          <cell r="AN257">
            <v>0.6</v>
          </cell>
          <cell r="AO257">
            <v>0.6</v>
          </cell>
          <cell r="AP257">
            <v>0.6</v>
          </cell>
          <cell r="AQ257">
            <v>0.6</v>
          </cell>
          <cell r="AR257">
            <v>0.6</v>
          </cell>
          <cell r="AS257">
            <v>0.6</v>
          </cell>
          <cell r="AT257">
            <v>0.6</v>
          </cell>
          <cell r="AU257">
            <v>0.6</v>
          </cell>
          <cell r="AV257">
            <v>0.6</v>
          </cell>
          <cell r="AW257">
            <v>0.6</v>
          </cell>
          <cell r="AX257">
            <v>0.6</v>
          </cell>
          <cell r="AY257">
            <v>0.6</v>
          </cell>
          <cell r="AZ257">
            <v>0.6</v>
          </cell>
          <cell r="BA257">
            <v>0.6</v>
          </cell>
          <cell r="BB257">
            <v>0.6</v>
          </cell>
          <cell r="BC257">
            <v>0.6</v>
          </cell>
          <cell r="BD257">
            <v>0.6</v>
          </cell>
          <cell r="BE257">
            <v>0.6</v>
          </cell>
          <cell r="BF257">
            <v>0.6</v>
          </cell>
          <cell r="BG257">
            <v>0.6</v>
          </cell>
          <cell r="BH257">
            <v>0.6</v>
          </cell>
          <cell r="BI257">
            <v>0.6</v>
          </cell>
          <cell r="BJ257">
            <v>0.6</v>
          </cell>
          <cell r="BK257">
            <v>0.6</v>
          </cell>
          <cell r="BL257">
            <v>0.6</v>
          </cell>
          <cell r="BM257">
            <v>0.6</v>
          </cell>
          <cell r="BN257">
            <v>0.6</v>
          </cell>
          <cell r="BO257">
            <v>0.6</v>
          </cell>
          <cell r="BP257">
            <v>0.6</v>
          </cell>
          <cell r="BQ257">
            <v>0.6</v>
          </cell>
          <cell r="BR257">
            <v>0.6</v>
          </cell>
          <cell r="BS257">
            <v>0.6</v>
          </cell>
          <cell r="BT257">
            <v>0.6</v>
          </cell>
          <cell r="BU257">
            <v>0.6</v>
          </cell>
          <cell r="BV257">
            <v>0.6</v>
          </cell>
          <cell r="BW257">
            <v>0.6</v>
          </cell>
          <cell r="BX257">
            <v>0.6</v>
          </cell>
          <cell r="BY257">
            <v>0.6</v>
          </cell>
          <cell r="BZ257">
            <v>0.6</v>
          </cell>
          <cell r="CA257">
            <v>0.6</v>
          </cell>
          <cell r="CB257">
            <v>0.6</v>
          </cell>
          <cell r="CC257">
            <v>0.6</v>
          </cell>
          <cell r="CD257">
            <v>0.6</v>
          </cell>
          <cell r="CE257">
            <v>0.6</v>
          </cell>
          <cell r="CF257">
            <v>0.6</v>
          </cell>
          <cell r="CG257">
            <v>0.6</v>
          </cell>
          <cell r="CH257">
            <v>0.6</v>
          </cell>
          <cell r="CI257">
            <v>0.6</v>
          </cell>
          <cell r="CJ257">
            <v>0.6</v>
          </cell>
          <cell r="CK257">
            <v>0.6</v>
          </cell>
          <cell r="CL257">
            <v>0.6</v>
          </cell>
          <cell r="CM257">
            <v>0.6</v>
          </cell>
          <cell r="CN257">
            <v>0.6</v>
          </cell>
          <cell r="CO257">
            <v>0.6</v>
          </cell>
          <cell r="CP257">
            <v>0.6</v>
          </cell>
          <cell r="CQ257">
            <v>0.6</v>
          </cell>
          <cell r="CR257">
            <v>0.6</v>
          </cell>
          <cell r="CS257">
            <v>0.6</v>
          </cell>
          <cell r="CT257">
            <v>0.6</v>
          </cell>
          <cell r="CU257">
            <v>0.6</v>
          </cell>
          <cell r="CV257">
            <v>0.6</v>
          </cell>
          <cell r="CW257">
            <v>0.6</v>
          </cell>
          <cell r="CX257">
            <v>0.6</v>
          </cell>
          <cell r="CY257">
            <v>0.6</v>
          </cell>
          <cell r="CZ257">
            <v>0.6</v>
          </cell>
          <cell r="DA257">
            <v>0.6</v>
          </cell>
          <cell r="DB257">
            <v>0.6</v>
          </cell>
          <cell r="DC257">
            <v>0.6</v>
          </cell>
          <cell r="DD257">
            <v>0.6</v>
          </cell>
          <cell r="DE257">
            <v>0.6</v>
          </cell>
          <cell r="DF257">
            <v>0.6</v>
          </cell>
          <cell r="DG257">
            <v>0.6</v>
          </cell>
          <cell r="DH257">
            <v>0.6</v>
          </cell>
          <cell r="DI257">
            <v>0.6</v>
          </cell>
          <cell r="DJ257">
            <v>0.6</v>
          </cell>
          <cell r="DL257" t="str">
            <v>.Iron and Steel.CompressionQCService requested.Iron and Steel.Compression.Large</v>
          </cell>
        </row>
        <row r="258">
          <cell r="L258"/>
          <cell r="M258" t="str">
            <v>GJ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E258">
            <v>1</v>
          </cell>
          <cell r="AF258">
            <v>1</v>
          </cell>
          <cell r="AG258">
            <v>1</v>
          </cell>
          <cell r="AH258">
            <v>1</v>
          </cell>
          <cell r="AI258">
            <v>1</v>
          </cell>
          <cell r="AJ258">
            <v>1</v>
          </cell>
          <cell r="AK258">
            <v>1</v>
          </cell>
          <cell r="AL258">
            <v>1</v>
          </cell>
          <cell r="AM258">
            <v>1</v>
          </cell>
          <cell r="AN258">
            <v>1</v>
          </cell>
          <cell r="AO258">
            <v>1</v>
          </cell>
          <cell r="AP258">
            <v>1</v>
          </cell>
          <cell r="AQ258">
            <v>1</v>
          </cell>
          <cell r="AR258">
            <v>1</v>
          </cell>
          <cell r="AS258">
            <v>1</v>
          </cell>
          <cell r="AT258">
            <v>1</v>
          </cell>
          <cell r="AU258">
            <v>1</v>
          </cell>
          <cell r="AV258">
            <v>1</v>
          </cell>
          <cell r="AW258">
            <v>1</v>
          </cell>
          <cell r="AX258">
            <v>1</v>
          </cell>
          <cell r="AY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  <cell r="BT258">
            <v>1</v>
          </cell>
          <cell r="BU258">
            <v>1</v>
          </cell>
          <cell r="BV258">
            <v>1</v>
          </cell>
          <cell r="BW258">
            <v>1</v>
          </cell>
          <cell r="BX258">
            <v>1</v>
          </cell>
          <cell r="BY258">
            <v>1</v>
          </cell>
          <cell r="BZ258">
            <v>1</v>
          </cell>
          <cell r="CA258">
            <v>1</v>
          </cell>
          <cell r="CB258">
            <v>1</v>
          </cell>
          <cell r="CC258">
            <v>1</v>
          </cell>
          <cell r="CD258">
            <v>1</v>
          </cell>
          <cell r="CE258">
            <v>1</v>
          </cell>
          <cell r="CF258">
            <v>1</v>
          </cell>
          <cell r="CG258">
            <v>1</v>
          </cell>
          <cell r="CH258">
            <v>1</v>
          </cell>
          <cell r="CI258">
            <v>1</v>
          </cell>
          <cell r="CJ258">
            <v>1</v>
          </cell>
          <cell r="CK258">
            <v>1</v>
          </cell>
          <cell r="CL258">
            <v>1</v>
          </cell>
          <cell r="CM258">
            <v>1</v>
          </cell>
          <cell r="CN258">
            <v>1</v>
          </cell>
          <cell r="CO258">
            <v>1</v>
          </cell>
          <cell r="CP258">
            <v>1</v>
          </cell>
          <cell r="CQ258">
            <v>1</v>
          </cell>
          <cell r="CR258">
            <v>1</v>
          </cell>
          <cell r="CS258">
            <v>1</v>
          </cell>
          <cell r="CT258">
            <v>1</v>
          </cell>
          <cell r="CU258">
            <v>1</v>
          </cell>
          <cell r="CV258">
            <v>1</v>
          </cell>
          <cell r="CW258">
            <v>1</v>
          </cell>
          <cell r="CX258">
            <v>1</v>
          </cell>
          <cell r="CY258">
            <v>1</v>
          </cell>
          <cell r="CZ258">
            <v>1</v>
          </cell>
          <cell r="DA258">
            <v>1</v>
          </cell>
          <cell r="DB258">
            <v>1</v>
          </cell>
          <cell r="DC258">
            <v>1</v>
          </cell>
          <cell r="DD258">
            <v>1</v>
          </cell>
          <cell r="DE258">
            <v>1</v>
          </cell>
          <cell r="DF258">
            <v>1</v>
          </cell>
          <cell r="DG258">
            <v>1</v>
          </cell>
          <cell r="DH258">
            <v>1</v>
          </cell>
          <cell r="DI258">
            <v>1</v>
          </cell>
          <cell r="DJ258">
            <v>1</v>
          </cell>
          <cell r="DL258" t="str">
            <v>.Iron and Steel.PumpingQCService requested.Iron and Steel.Pumping.General</v>
          </cell>
        </row>
        <row r="259">
          <cell r="L259"/>
          <cell r="M259" t="str">
            <v>GJ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L259" t="str">
            <v>.Iron and Steel.PumpingQCService requested.Iron and Steel.Pumping.Slurry Stock</v>
          </cell>
        </row>
        <row r="260">
          <cell r="L260"/>
          <cell r="M260" t="str">
            <v>GJ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L260" t="str">
            <v>.Iron and Steel.PumpingQCService requested.Iron and Steel.Pumping.Precision</v>
          </cell>
        </row>
        <row r="261">
          <cell r="L261"/>
          <cell r="M261" t="str">
            <v>GJ</v>
          </cell>
          <cell r="N261">
            <v>0.7</v>
          </cell>
          <cell r="O261">
            <v>0.7</v>
          </cell>
          <cell r="P261">
            <v>0.7</v>
          </cell>
          <cell r="Q261">
            <v>0.7</v>
          </cell>
          <cell r="R261">
            <v>0.7</v>
          </cell>
          <cell r="S261">
            <v>0.7</v>
          </cell>
          <cell r="T261">
            <v>0.7</v>
          </cell>
          <cell r="U261">
            <v>0.7</v>
          </cell>
          <cell r="V261">
            <v>0.7</v>
          </cell>
          <cell r="W261">
            <v>0.7</v>
          </cell>
          <cell r="X261">
            <v>0.7</v>
          </cell>
          <cell r="Y261">
            <v>0.7</v>
          </cell>
          <cell r="Z261">
            <v>0.7</v>
          </cell>
          <cell r="AA261">
            <v>0.7</v>
          </cell>
          <cell r="AB261">
            <v>0.7</v>
          </cell>
          <cell r="AC261">
            <v>0.7</v>
          </cell>
          <cell r="AD261">
            <v>0.7</v>
          </cell>
          <cell r="AE261">
            <v>0.7</v>
          </cell>
          <cell r="AF261">
            <v>0.7</v>
          </cell>
          <cell r="AG261">
            <v>0.7</v>
          </cell>
          <cell r="AH261">
            <v>0.7</v>
          </cell>
          <cell r="AI261">
            <v>0.7</v>
          </cell>
          <cell r="AJ261">
            <v>0.7</v>
          </cell>
          <cell r="AK261">
            <v>0.7</v>
          </cell>
          <cell r="AL261">
            <v>0.7</v>
          </cell>
          <cell r="AM261">
            <v>0.7</v>
          </cell>
          <cell r="AN261">
            <v>0.7</v>
          </cell>
          <cell r="AO261">
            <v>0.7</v>
          </cell>
          <cell r="AP261">
            <v>0.7</v>
          </cell>
          <cell r="AQ261">
            <v>0.7</v>
          </cell>
          <cell r="AR261">
            <v>0.7</v>
          </cell>
          <cell r="AS261">
            <v>0.7</v>
          </cell>
          <cell r="AT261">
            <v>0.7</v>
          </cell>
          <cell r="AU261">
            <v>0.7</v>
          </cell>
          <cell r="AV261">
            <v>0.7</v>
          </cell>
          <cell r="AW261">
            <v>0.7</v>
          </cell>
          <cell r="AX261">
            <v>0.7</v>
          </cell>
          <cell r="AY261">
            <v>0.7</v>
          </cell>
          <cell r="AZ261">
            <v>0.7</v>
          </cell>
          <cell r="BA261">
            <v>0.7</v>
          </cell>
          <cell r="BB261">
            <v>0.7</v>
          </cell>
          <cell r="BC261">
            <v>0.7</v>
          </cell>
          <cell r="BD261">
            <v>0.7</v>
          </cell>
          <cell r="BE261">
            <v>0.7</v>
          </cell>
          <cell r="BF261">
            <v>0.7</v>
          </cell>
          <cell r="BG261">
            <v>0.7</v>
          </cell>
          <cell r="BH261">
            <v>0.7</v>
          </cell>
          <cell r="BI261">
            <v>0.7</v>
          </cell>
          <cell r="BJ261">
            <v>0.7</v>
          </cell>
          <cell r="BK261">
            <v>0.7</v>
          </cell>
          <cell r="BL261">
            <v>0.7</v>
          </cell>
          <cell r="BM261">
            <v>0.7</v>
          </cell>
          <cell r="BN261">
            <v>0.7</v>
          </cell>
          <cell r="BO261">
            <v>0.7</v>
          </cell>
          <cell r="BP261">
            <v>0.7</v>
          </cell>
          <cell r="BQ261">
            <v>0.7</v>
          </cell>
          <cell r="BR261">
            <v>0.7</v>
          </cell>
          <cell r="BS261">
            <v>0.7</v>
          </cell>
          <cell r="BT261">
            <v>0.7</v>
          </cell>
          <cell r="BU261">
            <v>0.7</v>
          </cell>
          <cell r="BV261">
            <v>0.7</v>
          </cell>
          <cell r="BW261">
            <v>0.7</v>
          </cell>
          <cell r="BX261">
            <v>0.7</v>
          </cell>
          <cell r="BY261">
            <v>0.7</v>
          </cell>
          <cell r="BZ261">
            <v>0.7</v>
          </cell>
          <cell r="CA261">
            <v>0.7</v>
          </cell>
          <cell r="CB261">
            <v>0.7</v>
          </cell>
          <cell r="CC261">
            <v>0.7</v>
          </cell>
          <cell r="CD261">
            <v>0.7</v>
          </cell>
          <cell r="CE261">
            <v>0.7</v>
          </cell>
          <cell r="CF261">
            <v>0.7</v>
          </cell>
          <cell r="CG261">
            <v>0.7</v>
          </cell>
          <cell r="CH261">
            <v>0.7</v>
          </cell>
          <cell r="CI261">
            <v>0.7</v>
          </cell>
          <cell r="CJ261">
            <v>0.7</v>
          </cell>
          <cell r="CK261">
            <v>0.7</v>
          </cell>
          <cell r="CL261">
            <v>0.7</v>
          </cell>
          <cell r="CM261">
            <v>0.7</v>
          </cell>
          <cell r="CN261">
            <v>0.7</v>
          </cell>
          <cell r="CO261">
            <v>0.7</v>
          </cell>
          <cell r="CP261">
            <v>0.7</v>
          </cell>
          <cell r="CQ261">
            <v>0.7</v>
          </cell>
          <cell r="CR261">
            <v>0.7</v>
          </cell>
          <cell r="CS261">
            <v>0.7</v>
          </cell>
          <cell r="CT261">
            <v>0.7</v>
          </cell>
          <cell r="CU261">
            <v>0.7</v>
          </cell>
          <cell r="CV261">
            <v>0.7</v>
          </cell>
          <cell r="CW261">
            <v>0.7</v>
          </cell>
          <cell r="CX261">
            <v>0.7</v>
          </cell>
          <cell r="CY261">
            <v>0.7</v>
          </cell>
          <cell r="CZ261">
            <v>0.7</v>
          </cell>
          <cell r="DA261">
            <v>0.7</v>
          </cell>
          <cell r="DB261">
            <v>0.7</v>
          </cell>
          <cell r="DC261">
            <v>0.7</v>
          </cell>
          <cell r="DD261">
            <v>0.7</v>
          </cell>
          <cell r="DE261">
            <v>0.7</v>
          </cell>
          <cell r="DF261">
            <v>0.7</v>
          </cell>
          <cell r="DG261">
            <v>0.7</v>
          </cell>
          <cell r="DH261">
            <v>0.7</v>
          </cell>
          <cell r="DI261">
            <v>0.7</v>
          </cell>
          <cell r="DJ261">
            <v>0.7</v>
          </cell>
          <cell r="DL261" t="str">
            <v>.Iron and Steel.Pumping.GeneralQCService requested.Iron and Steel.Pumping.General.Small</v>
          </cell>
        </row>
        <row r="262">
          <cell r="L262"/>
          <cell r="M262" t="str">
            <v>GJ</v>
          </cell>
          <cell r="N262">
            <v>0.3</v>
          </cell>
          <cell r="O262">
            <v>0.3</v>
          </cell>
          <cell r="P262">
            <v>0.3</v>
          </cell>
          <cell r="Q262">
            <v>0.3</v>
          </cell>
          <cell r="R262">
            <v>0.3</v>
          </cell>
          <cell r="S262">
            <v>0.3</v>
          </cell>
          <cell r="T262">
            <v>0.3</v>
          </cell>
          <cell r="U262">
            <v>0.3</v>
          </cell>
          <cell r="V262">
            <v>0.3</v>
          </cell>
          <cell r="W262">
            <v>0.3</v>
          </cell>
          <cell r="X262">
            <v>0.3</v>
          </cell>
          <cell r="Y262">
            <v>0.3</v>
          </cell>
          <cell r="Z262">
            <v>0.3</v>
          </cell>
          <cell r="AA262">
            <v>0.3</v>
          </cell>
          <cell r="AB262">
            <v>0.3</v>
          </cell>
          <cell r="AC262">
            <v>0.3</v>
          </cell>
          <cell r="AD262">
            <v>0.3</v>
          </cell>
          <cell r="AE262">
            <v>0.3</v>
          </cell>
          <cell r="AF262">
            <v>0.3</v>
          </cell>
          <cell r="AG262">
            <v>0.3</v>
          </cell>
          <cell r="AH262">
            <v>0.3</v>
          </cell>
          <cell r="AI262">
            <v>0.3</v>
          </cell>
          <cell r="AJ262">
            <v>0.3</v>
          </cell>
          <cell r="AK262">
            <v>0.3</v>
          </cell>
          <cell r="AL262">
            <v>0.3</v>
          </cell>
          <cell r="AM262">
            <v>0.3</v>
          </cell>
          <cell r="AN262">
            <v>0.3</v>
          </cell>
          <cell r="AO262">
            <v>0.3</v>
          </cell>
          <cell r="AP262">
            <v>0.3</v>
          </cell>
          <cell r="AQ262">
            <v>0.3</v>
          </cell>
          <cell r="AR262">
            <v>0.3</v>
          </cell>
          <cell r="AS262">
            <v>0.3</v>
          </cell>
          <cell r="AT262">
            <v>0.3</v>
          </cell>
          <cell r="AU262">
            <v>0.3</v>
          </cell>
          <cell r="AV262">
            <v>0.3</v>
          </cell>
          <cell r="AW262">
            <v>0.3</v>
          </cell>
          <cell r="AX262">
            <v>0.3</v>
          </cell>
          <cell r="AY262">
            <v>0.3</v>
          </cell>
          <cell r="AZ262">
            <v>0.3</v>
          </cell>
          <cell r="BA262">
            <v>0.3</v>
          </cell>
          <cell r="BB262">
            <v>0.3</v>
          </cell>
          <cell r="BC262">
            <v>0.3</v>
          </cell>
          <cell r="BD262">
            <v>0.3</v>
          </cell>
          <cell r="BE262">
            <v>0.3</v>
          </cell>
          <cell r="BF262">
            <v>0.3</v>
          </cell>
          <cell r="BG262">
            <v>0.3</v>
          </cell>
          <cell r="BH262">
            <v>0.3</v>
          </cell>
          <cell r="BI262">
            <v>0.3</v>
          </cell>
          <cell r="BJ262">
            <v>0.3</v>
          </cell>
          <cell r="BK262">
            <v>0.3</v>
          </cell>
          <cell r="BL262">
            <v>0.3</v>
          </cell>
          <cell r="BM262">
            <v>0.3</v>
          </cell>
          <cell r="BN262">
            <v>0.3</v>
          </cell>
          <cell r="BO262">
            <v>0.3</v>
          </cell>
          <cell r="BP262">
            <v>0.3</v>
          </cell>
          <cell r="BQ262">
            <v>0.3</v>
          </cell>
          <cell r="BR262">
            <v>0.3</v>
          </cell>
          <cell r="BS262">
            <v>0.3</v>
          </cell>
          <cell r="BT262">
            <v>0.3</v>
          </cell>
          <cell r="BU262">
            <v>0.3</v>
          </cell>
          <cell r="BV262">
            <v>0.3</v>
          </cell>
          <cell r="BW262">
            <v>0.3</v>
          </cell>
          <cell r="BX262">
            <v>0.3</v>
          </cell>
          <cell r="BY262">
            <v>0.3</v>
          </cell>
          <cell r="BZ262">
            <v>0.3</v>
          </cell>
          <cell r="CA262">
            <v>0.3</v>
          </cell>
          <cell r="CB262">
            <v>0.3</v>
          </cell>
          <cell r="CC262">
            <v>0.3</v>
          </cell>
          <cell r="CD262">
            <v>0.3</v>
          </cell>
          <cell r="CE262">
            <v>0.3</v>
          </cell>
          <cell r="CF262">
            <v>0.3</v>
          </cell>
          <cell r="CG262">
            <v>0.3</v>
          </cell>
          <cell r="CH262">
            <v>0.3</v>
          </cell>
          <cell r="CI262">
            <v>0.3</v>
          </cell>
          <cell r="CJ262">
            <v>0.3</v>
          </cell>
          <cell r="CK262">
            <v>0.3</v>
          </cell>
          <cell r="CL262">
            <v>0.3</v>
          </cell>
          <cell r="CM262">
            <v>0.3</v>
          </cell>
          <cell r="CN262">
            <v>0.3</v>
          </cell>
          <cell r="CO262">
            <v>0.3</v>
          </cell>
          <cell r="CP262">
            <v>0.3</v>
          </cell>
          <cell r="CQ262">
            <v>0.3</v>
          </cell>
          <cell r="CR262">
            <v>0.3</v>
          </cell>
          <cell r="CS262">
            <v>0.3</v>
          </cell>
          <cell r="CT262">
            <v>0.3</v>
          </cell>
          <cell r="CU262">
            <v>0.3</v>
          </cell>
          <cell r="CV262">
            <v>0.3</v>
          </cell>
          <cell r="CW262">
            <v>0.3</v>
          </cell>
          <cell r="CX262">
            <v>0.3</v>
          </cell>
          <cell r="CY262">
            <v>0.3</v>
          </cell>
          <cell r="CZ262">
            <v>0.3</v>
          </cell>
          <cell r="DA262">
            <v>0.3</v>
          </cell>
          <cell r="DB262">
            <v>0.3</v>
          </cell>
          <cell r="DC262">
            <v>0.3</v>
          </cell>
          <cell r="DD262">
            <v>0.3</v>
          </cell>
          <cell r="DE262">
            <v>0.3</v>
          </cell>
          <cell r="DF262">
            <v>0.3</v>
          </cell>
          <cell r="DG262">
            <v>0.3</v>
          </cell>
          <cell r="DH262">
            <v>0.3</v>
          </cell>
          <cell r="DI262">
            <v>0.3</v>
          </cell>
          <cell r="DJ262">
            <v>0.3</v>
          </cell>
          <cell r="DL262" t="str">
            <v>.Iron and Steel.Pumping.GeneralQCService requested.Iron and Steel.Pumping.General.Large</v>
          </cell>
        </row>
        <row r="263">
          <cell r="L263"/>
          <cell r="M263" t="str">
            <v>GJ</v>
          </cell>
          <cell r="N263">
            <v>0.7</v>
          </cell>
          <cell r="O263">
            <v>0.7</v>
          </cell>
          <cell r="P263">
            <v>0.7</v>
          </cell>
          <cell r="Q263">
            <v>0.7</v>
          </cell>
          <cell r="R263">
            <v>0.7</v>
          </cell>
          <cell r="S263">
            <v>0.7</v>
          </cell>
          <cell r="T263">
            <v>0.7</v>
          </cell>
          <cell r="U263">
            <v>0.7</v>
          </cell>
          <cell r="V263">
            <v>0.7</v>
          </cell>
          <cell r="W263">
            <v>0.7</v>
          </cell>
          <cell r="X263">
            <v>0.7</v>
          </cell>
          <cell r="Y263">
            <v>0.7</v>
          </cell>
          <cell r="Z263">
            <v>0.7</v>
          </cell>
          <cell r="AA263">
            <v>0.7</v>
          </cell>
          <cell r="AB263">
            <v>0.7</v>
          </cell>
          <cell r="AC263">
            <v>0.7</v>
          </cell>
          <cell r="AD263">
            <v>0.7</v>
          </cell>
          <cell r="AE263">
            <v>0.7</v>
          </cell>
          <cell r="AF263">
            <v>0.7</v>
          </cell>
          <cell r="AG263">
            <v>0.7</v>
          </cell>
          <cell r="AH263">
            <v>0.7</v>
          </cell>
          <cell r="AI263">
            <v>0.7</v>
          </cell>
          <cell r="AJ263">
            <v>0.7</v>
          </cell>
          <cell r="AK263">
            <v>0.7</v>
          </cell>
          <cell r="AL263">
            <v>0.7</v>
          </cell>
          <cell r="AM263">
            <v>0.7</v>
          </cell>
          <cell r="AN263">
            <v>0.7</v>
          </cell>
          <cell r="AO263">
            <v>0.7</v>
          </cell>
          <cell r="AP263">
            <v>0.7</v>
          </cell>
          <cell r="AQ263">
            <v>0.7</v>
          </cell>
          <cell r="AR263">
            <v>0.7</v>
          </cell>
          <cell r="AS263">
            <v>0.7</v>
          </cell>
          <cell r="AT263">
            <v>0.7</v>
          </cell>
          <cell r="AU263">
            <v>0.7</v>
          </cell>
          <cell r="AV263">
            <v>0.7</v>
          </cell>
          <cell r="AW263">
            <v>0.7</v>
          </cell>
          <cell r="AX263">
            <v>0.7</v>
          </cell>
          <cell r="AY263">
            <v>0.7</v>
          </cell>
          <cell r="AZ263">
            <v>0.7</v>
          </cell>
          <cell r="BA263">
            <v>0.7</v>
          </cell>
          <cell r="BB263">
            <v>0.7</v>
          </cell>
          <cell r="BC263">
            <v>0.7</v>
          </cell>
          <cell r="BD263">
            <v>0.7</v>
          </cell>
          <cell r="BE263">
            <v>0.7</v>
          </cell>
          <cell r="BF263">
            <v>0.7</v>
          </cell>
          <cell r="BG263">
            <v>0.7</v>
          </cell>
          <cell r="BH263">
            <v>0.7</v>
          </cell>
          <cell r="BI263">
            <v>0.7</v>
          </cell>
          <cell r="BJ263">
            <v>0.7</v>
          </cell>
          <cell r="BK263">
            <v>0.7</v>
          </cell>
          <cell r="BL263">
            <v>0.7</v>
          </cell>
          <cell r="BM263">
            <v>0.7</v>
          </cell>
          <cell r="BN263">
            <v>0.7</v>
          </cell>
          <cell r="BO263">
            <v>0.7</v>
          </cell>
          <cell r="BP263">
            <v>0.7</v>
          </cell>
          <cell r="BQ263">
            <v>0.7</v>
          </cell>
          <cell r="BR263">
            <v>0.7</v>
          </cell>
          <cell r="BS263">
            <v>0.7</v>
          </cell>
          <cell r="BT263">
            <v>0.7</v>
          </cell>
          <cell r="BU263">
            <v>0.7</v>
          </cell>
          <cell r="BV263">
            <v>0.7</v>
          </cell>
          <cell r="BW263">
            <v>0.7</v>
          </cell>
          <cell r="BX263">
            <v>0.7</v>
          </cell>
          <cell r="BY263">
            <v>0.7</v>
          </cell>
          <cell r="BZ263">
            <v>0.7</v>
          </cell>
          <cell r="CA263">
            <v>0.7</v>
          </cell>
          <cell r="CB263">
            <v>0.7</v>
          </cell>
          <cell r="CC263">
            <v>0.7</v>
          </cell>
          <cell r="CD263">
            <v>0.7</v>
          </cell>
          <cell r="CE263">
            <v>0.7</v>
          </cell>
          <cell r="CF263">
            <v>0.7</v>
          </cell>
          <cell r="CG263">
            <v>0.7</v>
          </cell>
          <cell r="CH263">
            <v>0.7</v>
          </cell>
          <cell r="CI263">
            <v>0.7</v>
          </cell>
          <cell r="CJ263">
            <v>0.7</v>
          </cell>
          <cell r="CK263">
            <v>0.7</v>
          </cell>
          <cell r="CL263">
            <v>0.7</v>
          </cell>
          <cell r="CM263">
            <v>0.7</v>
          </cell>
          <cell r="CN263">
            <v>0.7</v>
          </cell>
          <cell r="CO263">
            <v>0.7</v>
          </cell>
          <cell r="CP263">
            <v>0.7</v>
          </cell>
          <cell r="CQ263">
            <v>0.7</v>
          </cell>
          <cell r="CR263">
            <v>0.7</v>
          </cell>
          <cell r="CS263">
            <v>0.7</v>
          </cell>
          <cell r="CT263">
            <v>0.7</v>
          </cell>
          <cell r="CU263">
            <v>0.7</v>
          </cell>
          <cell r="CV263">
            <v>0.7</v>
          </cell>
          <cell r="CW263">
            <v>0.7</v>
          </cell>
          <cell r="CX263">
            <v>0.7</v>
          </cell>
          <cell r="CY263">
            <v>0.7</v>
          </cell>
          <cell r="CZ263">
            <v>0.7</v>
          </cell>
          <cell r="DA263">
            <v>0.7</v>
          </cell>
          <cell r="DB263">
            <v>0.7</v>
          </cell>
          <cell r="DC263">
            <v>0.7</v>
          </cell>
          <cell r="DD263">
            <v>0.7</v>
          </cell>
          <cell r="DE263">
            <v>0.7</v>
          </cell>
          <cell r="DF263">
            <v>0.7</v>
          </cell>
          <cell r="DG263">
            <v>0.7</v>
          </cell>
          <cell r="DH263">
            <v>0.7</v>
          </cell>
          <cell r="DI263">
            <v>0.7</v>
          </cell>
          <cell r="DJ263">
            <v>0.7</v>
          </cell>
          <cell r="DL263" t="str">
            <v>.Iron and Steel.Pumping.Slurry StockQCService requested.Iron and Steel.Pumping.Slurry Stock.Small</v>
          </cell>
        </row>
        <row r="264">
          <cell r="L264"/>
          <cell r="M264" t="str">
            <v>GJ</v>
          </cell>
          <cell r="N264">
            <v>0.3</v>
          </cell>
          <cell r="O264">
            <v>0.3</v>
          </cell>
          <cell r="P264">
            <v>0.3</v>
          </cell>
          <cell r="Q264">
            <v>0.3</v>
          </cell>
          <cell r="R264">
            <v>0.3</v>
          </cell>
          <cell r="S264">
            <v>0.3</v>
          </cell>
          <cell r="T264">
            <v>0.3</v>
          </cell>
          <cell r="U264">
            <v>0.3</v>
          </cell>
          <cell r="V264">
            <v>0.3</v>
          </cell>
          <cell r="W264">
            <v>0.3</v>
          </cell>
          <cell r="X264">
            <v>0.3</v>
          </cell>
          <cell r="Y264">
            <v>0.3</v>
          </cell>
          <cell r="Z264">
            <v>0.3</v>
          </cell>
          <cell r="AA264">
            <v>0.3</v>
          </cell>
          <cell r="AB264">
            <v>0.3</v>
          </cell>
          <cell r="AC264">
            <v>0.3</v>
          </cell>
          <cell r="AD264">
            <v>0.3</v>
          </cell>
          <cell r="AE264">
            <v>0.3</v>
          </cell>
          <cell r="AF264">
            <v>0.3</v>
          </cell>
          <cell r="AG264">
            <v>0.3</v>
          </cell>
          <cell r="AH264">
            <v>0.3</v>
          </cell>
          <cell r="AI264">
            <v>0.3</v>
          </cell>
          <cell r="AJ264">
            <v>0.3</v>
          </cell>
          <cell r="AK264">
            <v>0.3</v>
          </cell>
          <cell r="AL264">
            <v>0.3</v>
          </cell>
          <cell r="AM264">
            <v>0.3</v>
          </cell>
          <cell r="AN264">
            <v>0.3</v>
          </cell>
          <cell r="AO264">
            <v>0.3</v>
          </cell>
          <cell r="AP264">
            <v>0.3</v>
          </cell>
          <cell r="AQ264">
            <v>0.3</v>
          </cell>
          <cell r="AR264">
            <v>0.3</v>
          </cell>
          <cell r="AS264">
            <v>0.3</v>
          </cell>
          <cell r="AT264">
            <v>0.3</v>
          </cell>
          <cell r="AU264">
            <v>0.3</v>
          </cell>
          <cell r="AV264">
            <v>0.3</v>
          </cell>
          <cell r="AW264">
            <v>0.3</v>
          </cell>
          <cell r="AX264">
            <v>0.3</v>
          </cell>
          <cell r="AY264">
            <v>0.3</v>
          </cell>
          <cell r="AZ264">
            <v>0.3</v>
          </cell>
          <cell r="BA264">
            <v>0.3</v>
          </cell>
          <cell r="BB264">
            <v>0.3</v>
          </cell>
          <cell r="BC264">
            <v>0.3</v>
          </cell>
          <cell r="BD264">
            <v>0.3</v>
          </cell>
          <cell r="BE264">
            <v>0.3</v>
          </cell>
          <cell r="BF264">
            <v>0.3</v>
          </cell>
          <cell r="BG264">
            <v>0.3</v>
          </cell>
          <cell r="BH264">
            <v>0.3</v>
          </cell>
          <cell r="BI264">
            <v>0.3</v>
          </cell>
          <cell r="BJ264">
            <v>0.3</v>
          </cell>
          <cell r="BK264">
            <v>0.3</v>
          </cell>
          <cell r="BL264">
            <v>0.3</v>
          </cell>
          <cell r="BM264">
            <v>0.3</v>
          </cell>
          <cell r="BN264">
            <v>0.3</v>
          </cell>
          <cell r="BO264">
            <v>0.3</v>
          </cell>
          <cell r="BP264">
            <v>0.3</v>
          </cell>
          <cell r="BQ264">
            <v>0.3</v>
          </cell>
          <cell r="BR264">
            <v>0.3</v>
          </cell>
          <cell r="BS264">
            <v>0.3</v>
          </cell>
          <cell r="BT264">
            <v>0.3</v>
          </cell>
          <cell r="BU264">
            <v>0.3</v>
          </cell>
          <cell r="BV264">
            <v>0.3</v>
          </cell>
          <cell r="BW264">
            <v>0.3</v>
          </cell>
          <cell r="BX264">
            <v>0.3</v>
          </cell>
          <cell r="BY264">
            <v>0.3</v>
          </cell>
          <cell r="BZ264">
            <v>0.3</v>
          </cell>
          <cell r="CA264">
            <v>0.3</v>
          </cell>
          <cell r="CB264">
            <v>0.3</v>
          </cell>
          <cell r="CC264">
            <v>0.3</v>
          </cell>
          <cell r="CD264">
            <v>0.3</v>
          </cell>
          <cell r="CE264">
            <v>0.3</v>
          </cell>
          <cell r="CF264">
            <v>0.3</v>
          </cell>
          <cell r="CG264">
            <v>0.3</v>
          </cell>
          <cell r="CH264">
            <v>0.3</v>
          </cell>
          <cell r="CI264">
            <v>0.3</v>
          </cell>
          <cell r="CJ264">
            <v>0.3</v>
          </cell>
          <cell r="CK264">
            <v>0.3</v>
          </cell>
          <cell r="CL264">
            <v>0.3</v>
          </cell>
          <cell r="CM264">
            <v>0.3</v>
          </cell>
          <cell r="CN264">
            <v>0.3</v>
          </cell>
          <cell r="CO264">
            <v>0.3</v>
          </cell>
          <cell r="CP264">
            <v>0.3</v>
          </cell>
          <cell r="CQ264">
            <v>0.3</v>
          </cell>
          <cell r="CR264">
            <v>0.3</v>
          </cell>
          <cell r="CS264">
            <v>0.3</v>
          </cell>
          <cell r="CT264">
            <v>0.3</v>
          </cell>
          <cell r="CU264">
            <v>0.3</v>
          </cell>
          <cell r="CV264">
            <v>0.3</v>
          </cell>
          <cell r="CW264">
            <v>0.3</v>
          </cell>
          <cell r="CX264">
            <v>0.3</v>
          </cell>
          <cell r="CY264">
            <v>0.3</v>
          </cell>
          <cell r="CZ264">
            <v>0.3</v>
          </cell>
          <cell r="DA264">
            <v>0.3</v>
          </cell>
          <cell r="DB264">
            <v>0.3</v>
          </cell>
          <cell r="DC264">
            <v>0.3</v>
          </cell>
          <cell r="DD264">
            <v>0.3</v>
          </cell>
          <cell r="DE264">
            <v>0.3</v>
          </cell>
          <cell r="DF264">
            <v>0.3</v>
          </cell>
          <cell r="DG264">
            <v>0.3</v>
          </cell>
          <cell r="DH264">
            <v>0.3</v>
          </cell>
          <cell r="DI264">
            <v>0.3</v>
          </cell>
          <cell r="DJ264">
            <v>0.3</v>
          </cell>
          <cell r="DL264" t="str">
            <v>.Iron and Steel.Pumping.Slurry StockQCService requested.Iron and Steel.Pumping.Slurry Stock.Large</v>
          </cell>
        </row>
        <row r="265">
          <cell r="L265"/>
          <cell r="M265" t="str">
            <v>GJ</v>
          </cell>
          <cell r="N265">
            <v>0.7</v>
          </cell>
          <cell r="O265">
            <v>0.7</v>
          </cell>
          <cell r="P265">
            <v>0.7</v>
          </cell>
          <cell r="Q265">
            <v>0.7</v>
          </cell>
          <cell r="R265">
            <v>0.7</v>
          </cell>
          <cell r="S265">
            <v>0.7</v>
          </cell>
          <cell r="T265">
            <v>0.7</v>
          </cell>
          <cell r="U265">
            <v>0.7</v>
          </cell>
          <cell r="V265">
            <v>0.7</v>
          </cell>
          <cell r="W265">
            <v>0.7</v>
          </cell>
          <cell r="X265">
            <v>0.7</v>
          </cell>
          <cell r="Y265">
            <v>0.7</v>
          </cell>
          <cell r="Z265">
            <v>0.7</v>
          </cell>
          <cell r="AA265">
            <v>0.7</v>
          </cell>
          <cell r="AB265">
            <v>0.7</v>
          </cell>
          <cell r="AC265">
            <v>0.7</v>
          </cell>
          <cell r="AD265">
            <v>0.7</v>
          </cell>
          <cell r="AE265">
            <v>0.7</v>
          </cell>
          <cell r="AF265">
            <v>0.7</v>
          </cell>
          <cell r="AG265">
            <v>0.7</v>
          </cell>
          <cell r="AH265">
            <v>0.7</v>
          </cell>
          <cell r="AI265">
            <v>0.7</v>
          </cell>
          <cell r="AJ265">
            <v>0.7</v>
          </cell>
          <cell r="AK265">
            <v>0.7</v>
          </cell>
          <cell r="AL265">
            <v>0.7</v>
          </cell>
          <cell r="AM265">
            <v>0.7</v>
          </cell>
          <cell r="AN265">
            <v>0.7</v>
          </cell>
          <cell r="AO265">
            <v>0.7</v>
          </cell>
          <cell r="AP265">
            <v>0.7</v>
          </cell>
          <cell r="AQ265">
            <v>0.7</v>
          </cell>
          <cell r="AR265">
            <v>0.7</v>
          </cell>
          <cell r="AS265">
            <v>0.7</v>
          </cell>
          <cell r="AT265">
            <v>0.7</v>
          </cell>
          <cell r="AU265">
            <v>0.7</v>
          </cell>
          <cell r="AV265">
            <v>0.7</v>
          </cell>
          <cell r="AW265">
            <v>0.7</v>
          </cell>
          <cell r="AX265">
            <v>0.7</v>
          </cell>
          <cell r="AY265">
            <v>0.7</v>
          </cell>
          <cell r="AZ265">
            <v>0.7</v>
          </cell>
          <cell r="BA265">
            <v>0.7</v>
          </cell>
          <cell r="BB265">
            <v>0.7</v>
          </cell>
          <cell r="BC265">
            <v>0.7</v>
          </cell>
          <cell r="BD265">
            <v>0.7</v>
          </cell>
          <cell r="BE265">
            <v>0.7</v>
          </cell>
          <cell r="BF265">
            <v>0.7</v>
          </cell>
          <cell r="BG265">
            <v>0.7</v>
          </cell>
          <cell r="BH265">
            <v>0.7</v>
          </cell>
          <cell r="BI265">
            <v>0.7</v>
          </cell>
          <cell r="BJ265">
            <v>0.7</v>
          </cell>
          <cell r="BK265">
            <v>0.7</v>
          </cell>
          <cell r="BL265">
            <v>0.7</v>
          </cell>
          <cell r="BM265">
            <v>0.7</v>
          </cell>
          <cell r="BN265">
            <v>0.7</v>
          </cell>
          <cell r="BO265">
            <v>0.7</v>
          </cell>
          <cell r="BP265">
            <v>0.7</v>
          </cell>
          <cell r="BQ265">
            <v>0.7</v>
          </cell>
          <cell r="BR265">
            <v>0.7</v>
          </cell>
          <cell r="BS265">
            <v>0.7</v>
          </cell>
          <cell r="BT265">
            <v>0.7</v>
          </cell>
          <cell r="BU265">
            <v>0.7</v>
          </cell>
          <cell r="BV265">
            <v>0.7</v>
          </cell>
          <cell r="BW265">
            <v>0.7</v>
          </cell>
          <cell r="BX265">
            <v>0.7</v>
          </cell>
          <cell r="BY265">
            <v>0.7</v>
          </cell>
          <cell r="BZ265">
            <v>0.7</v>
          </cell>
          <cell r="CA265">
            <v>0.7</v>
          </cell>
          <cell r="CB265">
            <v>0.7</v>
          </cell>
          <cell r="CC265">
            <v>0.7</v>
          </cell>
          <cell r="CD265">
            <v>0.7</v>
          </cell>
          <cell r="CE265">
            <v>0.7</v>
          </cell>
          <cell r="CF265">
            <v>0.7</v>
          </cell>
          <cell r="CG265">
            <v>0.7</v>
          </cell>
          <cell r="CH265">
            <v>0.7</v>
          </cell>
          <cell r="CI265">
            <v>0.7</v>
          </cell>
          <cell r="CJ265">
            <v>0.7</v>
          </cell>
          <cell r="CK265">
            <v>0.7</v>
          </cell>
          <cell r="CL265">
            <v>0.7</v>
          </cell>
          <cell r="CM265">
            <v>0.7</v>
          </cell>
          <cell r="CN265">
            <v>0.7</v>
          </cell>
          <cell r="CO265">
            <v>0.7</v>
          </cell>
          <cell r="CP265">
            <v>0.7</v>
          </cell>
          <cell r="CQ265">
            <v>0.7</v>
          </cell>
          <cell r="CR265">
            <v>0.7</v>
          </cell>
          <cell r="CS265">
            <v>0.7</v>
          </cell>
          <cell r="CT265">
            <v>0.7</v>
          </cell>
          <cell r="CU265">
            <v>0.7</v>
          </cell>
          <cell r="CV265">
            <v>0.7</v>
          </cell>
          <cell r="CW265">
            <v>0.7</v>
          </cell>
          <cell r="CX265">
            <v>0.7</v>
          </cell>
          <cell r="CY265">
            <v>0.7</v>
          </cell>
          <cell r="CZ265">
            <v>0.7</v>
          </cell>
          <cell r="DA265">
            <v>0.7</v>
          </cell>
          <cell r="DB265">
            <v>0.7</v>
          </cell>
          <cell r="DC265">
            <v>0.7</v>
          </cell>
          <cell r="DD265">
            <v>0.7</v>
          </cell>
          <cell r="DE265">
            <v>0.7</v>
          </cell>
          <cell r="DF265">
            <v>0.7</v>
          </cell>
          <cell r="DG265">
            <v>0.7</v>
          </cell>
          <cell r="DH265">
            <v>0.7</v>
          </cell>
          <cell r="DI265">
            <v>0.7</v>
          </cell>
          <cell r="DJ265">
            <v>0.7</v>
          </cell>
          <cell r="DL265" t="str">
            <v>.Iron and Steel.Pumping.PrecisionQCService requested.Iron and Steel.Pumping.Precision.Small</v>
          </cell>
        </row>
        <row r="266">
          <cell r="L266"/>
          <cell r="M266" t="str">
            <v>GJ</v>
          </cell>
          <cell r="N266">
            <v>0.3</v>
          </cell>
          <cell r="O266">
            <v>0.3</v>
          </cell>
          <cell r="P266">
            <v>0.3</v>
          </cell>
          <cell r="Q266">
            <v>0.3</v>
          </cell>
          <cell r="R266">
            <v>0.3</v>
          </cell>
          <cell r="S266">
            <v>0.3</v>
          </cell>
          <cell r="T266">
            <v>0.3</v>
          </cell>
          <cell r="U266">
            <v>0.3</v>
          </cell>
          <cell r="V266">
            <v>0.3</v>
          </cell>
          <cell r="W266">
            <v>0.3</v>
          </cell>
          <cell r="X266">
            <v>0.3</v>
          </cell>
          <cell r="Y266">
            <v>0.3</v>
          </cell>
          <cell r="Z266">
            <v>0.3</v>
          </cell>
          <cell r="AA266">
            <v>0.3</v>
          </cell>
          <cell r="AB266">
            <v>0.3</v>
          </cell>
          <cell r="AC266">
            <v>0.3</v>
          </cell>
          <cell r="AD266">
            <v>0.3</v>
          </cell>
          <cell r="AE266">
            <v>0.3</v>
          </cell>
          <cell r="AF266">
            <v>0.3</v>
          </cell>
          <cell r="AG266">
            <v>0.3</v>
          </cell>
          <cell r="AH266">
            <v>0.3</v>
          </cell>
          <cell r="AI266">
            <v>0.3</v>
          </cell>
          <cell r="AJ266">
            <v>0.3</v>
          </cell>
          <cell r="AK266">
            <v>0.3</v>
          </cell>
          <cell r="AL266">
            <v>0.3</v>
          </cell>
          <cell r="AM266">
            <v>0.3</v>
          </cell>
          <cell r="AN266">
            <v>0.3</v>
          </cell>
          <cell r="AO266">
            <v>0.3</v>
          </cell>
          <cell r="AP266">
            <v>0.3</v>
          </cell>
          <cell r="AQ266">
            <v>0.3</v>
          </cell>
          <cell r="AR266">
            <v>0.3</v>
          </cell>
          <cell r="AS266">
            <v>0.3</v>
          </cell>
          <cell r="AT266">
            <v>0.3</v>
          </cell>
          <cell r="AU266">
            <v>0.3</v>
          </cell>
          <cell r="AV266">
            <v>0.3</v>
          </cell>
          <cell r="AW266">
            <v>0.3</v>
          </cell>
          <cell r="AX266">
            <v>0.3</v>
          </cell>
          <cell r="AY266">
            <v>0.3</v>
          </cell>
          <cell r="AZ266">
            <v>0.3</v>
          </cell>
          <cell r="BA266">
            <v>0.3</v>
          </cell>
          <cell r="BB266">
            <v>0.3</v>
          </cell>
          <cell r="BC266">
            <v>0.3</v>
          </cell>
          <cell r="BD266">
            <v>0.3</v>
          </cell>
          <cell r="BE266">
            <v>0.3</v>
          </cell>
          <cell r="BF266">
            <v>0.3</v>
          </cell>
          <cell r="BG266">
            <v>0.3</v>
          </cell>
          <cell r="BH266">
            <v>0.3</v>
          </cell>
          <cell r="BI266">
            <v>0.3</v>
          </cell>
          <cell r="BJ266">
            <v>0.3</v>
          </cell>
          <cell r="BK266">
            <v>0.3</v>
          </cell>
          <cell r="BL266">
            <v>0.3</v>
          </cell>
          <cell r="BM266">
            <v>0.3</v>
          </cell>
          <cell r="BN266">
            <v>0.3</v>
          </cell>
          <cell r="BO266">
            <v>0.3</v>
          </cell>
          <cell r="BP266">
            <v>0.3</v>
          </cell>
          <cell r="BQ266">
            <v>0.3</v>
          </cell>
          <cell r="BR266">
            <v>0.3</v>
          </cell>
          <cell r="BS266">
            <v>0.3</v>
          </cell>
          <cell r="BT266">
            <v>0.3</v>
          </cell>
          <cell r="BU266">
            <v>0.3</v>
          </cell>
          <cell r="BV266">
            <v>0.3</v>
          </cell>
          <cell r="BW266">
            <v>0.3</v>
          </cell>
          <cell r="BX266">
            <v>0.3</v>
          </cell>
          <cell r="BY266">
            <v>0.3</v>
          </cell>
          <cell r="BZ266">
            <v>0.3</v>
          </cell>
          <cell r="CA266">
            <v>0.3</v>
          </cell>
          <cell r="CB266">
            <v>0.3</v>
          </cell>
          <cell r="CC266">
            <v>0.3</v>
          </cell>
          <cell r="CD266">
            <v>0.3</v>
          </cell>
          <cell r="CE266">
            <v>0.3</v>
          </cell>
          <cell r="CF266">
            <v>0.3</v>
          </cell>
          <cell r="CG266">
            <v>0.3</v>
          </cell>
          <cell r="CH266">
            <v>0.3</v>
          </cell>
          <cell r="CI266">
            <v>0.3</v>
          </cell>
          <cell r="CJ266">
            <v>0.3</v>
          </cell>
          <cell r="CK266">
            <v>0.3</v>
          </cell>
          <cell r="CL266">
            <v>0.3</v>
          </cell>
          <cell r="CM266">
            <v>0.3</v>
          </cell>
          <cell r="CN266">
            <v>0.3</v>
          </cell>
          <cell r="CO266">
            <v>0.3</v>
          </cell>
          <cell r="CP266">
            <v>0.3</v>
          </cell>
          <cell r="CQ266">
            <v>0.3</v>
          </cell>
          <cell r="CR266">
            <v>0.3</v>
          </cell>
          <cell r="CS266">
            <v>0.3</v>
          </cell>
          <cell r="CT266">
            <v>0.3</v>
          </cell>
          <cell r="CU266">
            <v>0.3</v>
          </cell>
          <cell r="CV266">
            <v>0.3</v>
          </cell>
          <cell r="CW266">
            <v>0.3</v>
          </cell>
          <cell r="CX266">
            <v>0.3</v>
          </cell>
          <cell r="CY266">
            <v>0.3</v>
          </cell>
          <cell r="CZ266">
            <v>0.3</v>
          </cell>
          <cell r="DA266">
            <v>0.3</v>
          </cell>
          <cell r="DB266">
            <v>0.3</v>
          </cell>
          <cell r="DC266">
            <v>0.3</v>
          </cell>
          <cell r="DD266">
            <v>0.3</v>
          </cell>
          <cell r="DE266">
            <v>0.3</v>
          </cell>
          <cell r="DF266">
            <v>0.3</v>
          </cell>
          <cell r="DG266">
            <v>0.3</v>
          </cell>
          <cell r="DH266">
            <v>0.3</v>
          </cell>
          <cell r="DI266">
            <v>0.3</v>
          </cell>
          <cell r="DJ266">
            <v>0.3</v>
          </cell>
          <cell r="DL266" t="str">
            <v>.Iron and Steel.Pumping.PrecisionQCService requested.Iron and Steel.Pumping.Precision.Large</v>
          </cell>
        </row>
        <row r="267">
          <cell r="L267"/>
          <cell r="M267" t="str">
            <v>GJ</v>
          </cell>
          <cell r="N267">
            <v>0.01</v>
          </cell>
          <cell r="O267">
            <v>0.01</v>
          </cell>
          <cell r="P267">
            <v>0.01</v>
          </cell>
          <cell r="Q267">
            <v>0.01</v>
          </cell>
          <cell r="R267">
            <v>0.01</v>
          </cell>
          <cell r="S267">
            <v>0.01</v>
          </cell>
          <cell r="T267">
            <v>0.01</v>
          </cell>
          <cell r="U267">
            <v>0.01</v>
          </cell>
          <cell r="V267">
            <v>0.01</v>
          </cell>
          <cell r="W267">
            <v>0.01</v>
          </cell>
          <cell r="X267">
            <v>0.01</v>
          </cell>
          <cell r="Y267">
            <v>0.01</v>
          </cell>
          <cell r="Z267">
            <v>0.01</v>
          </cell>
          <cell r="AA267">
            <v>0.01</v>
          </cell>
          <cell r="AB267">
            <v>0.01</v>
          </cell>
          <cell r="AC267">
            <v>0.01</v>
          </cell>
          <cell r="AD267">
            <v>0.01</v>
          </cell>
          <cell r="AE267">
            <v>0.01</v>
          </cell>
          <cell r="AF267">
            <v>0.01</v>
          </cell>
          <cell r="AG267">
            <v>0.01</v>
          </cell>
          <cell r="AH267">
            <v>0.01</v>
          </cell>
          <cell r="AI267">
            <v>0.01</v>
          </cell>
          <cell r="AJ267">
            <v>0.01</v>
          </cell>
          <cell r="AK267">
            <v>0.01</v>
          </cell>
          <cell r="AL267">
            <v>0.01</v>
          </cell>
          <cell r="AM267">
            <v>0.01</v>
          </cell>
          <cell r="AN267">
            <v>0.01</v>
          </cell>
          <cell r="AO267">
            <v>0.01</v>
          </cell>
          <cell r="AP267">
            <v>0.01</v>
          </cell>
          <cell r="AQ267">
            <v>0.01</v>
          </cell>
          <cell r="AR267">
            <v>0.01</v>
          </cell>
          <cell r="AS267">
            <v>0.01</v>
          </cell>
          <cell r="AT267">
            <v>0.01</v>
          </cell>
          <cell r="AU267">
            <v>0.01</v>
          </cell>
          <cell r="AV267">
            <v>0.01</v>
          </cell>
          <cell r="AW267">
            <v>0.01</v>
          </cell>
          <cell r="AX267">
            <v>0.01</v>
          </cell>
          <cell r="AY267">
            <v>0.01</v>
          </cell>
          <cell r="AZ267">
            <v>0.01</v>
          </cell>
          <cell r="BA267">
            <v>0.01</v>
          </cell>
          <cell r="BB267">
            <v>0.01</v>
          </cell>
          <cell r="BC267">
            <v>0.01</v>
          </cell>
          <cell r="BD267">
            <v>0.01</v>
          </cell>
          <cell r="BE267">
            <v>0.01</v>
          </cell>
          <cell r="BF267">
            <v>0.01</v>
          </cell>
          <cell r="BG267">
            <v>0.01</v>
          </cell>
          <cell r="BH267">
            <v>0.01</v>
          </cell>
          <cell r="BI267">
            <v>0.01</v>
          </cell>
          <cell r="BJ267">
            <v>0.01</v>
          </cell>
          <cell r="BK267">
            <v>0.01</v>
          </cell>
          <cell r="BL267">
            <v>0.01</v>
          </cell>
          <cell r="BM267">
            <v>0.01</v>
          </cell>
          <cell r="BN267">
            <v>0.01</v>
          </cell>
          <cell r="BO267">
            <v>0.01</v>
          </cell>
          <cell r="BP267">
            <v>0.01</v>
          </cell>
          <cell r="BQ267">
            <v>0.01</v>
          </cell>
          <cell r="BR267">
            <v>0.01</v>
          </cell>
          <cell r="BS267">
            <v>0.01</v>
          </cell>
          <cell r="BT267">
            <v>0.01</v>
          </cell>
          <cell r="BU267">
            <v>0.01</v>
          </cell>
          <cell r="BV267">
            <v>0.01</v>
          </cell>
          <cell r="BW267">
            <v>0.01</v>
          </cell>
          <cell r="BX267">
            <v>0.01</v>
          </cell>
          <cell r="BY267">
            <v>0.01</v>
          </cell>
          <cell r="BZ267">
            <v>0.01</v>
          </cell>
          <cell r="CA267">
            <v>0.01</v>
          </cell>
          <cell r="CB267">
            <v>0.01</v>
          </cell>
          <cell r="CC267">
            <v>0.01</v>
          </cell>
          <cell r="CD267">
            <v>0.01</v>
          </cell>
          <cell r="CE267">
            <v>0.01</v>
          </cell>
          <cell r="CF267">
            <v>0.01</v>
          </cell>
          <cell r="CG267">
            <v>0.01</v>
          </cell>
          <cell r="CH267">
            <v>0.01</v>
          </cell>
          <cell r="CI267">
            <v>0.01</v>
          </cell>
          <cell r="CJ267">
            <v>0.01</v>
          </cell>
          <cell r="CK267">
            <v>0.01</v>
          </cell>
          <cell r="CL267">
            <v>0.01</v>
          </cell>
          <cell r="CM267">
            <v>0.01</v>
          </cell>
          <cell r="CN267">
            <v>0.01</v>
          </cell>
          <cell r="CO267">
            <v>0.01</v>
          </cell>
          <cell r="CP267">
            <v>0.01</v>
          </cell>
          <cell r="CQ267">
            <v>0.01</v>
          </cell>
          <cell r="CR267">
            <v>0.01</v>
          </cell>
          <cell r="CS267">
            <v>0.01</v>
          </cell>
          <cell r="CT267">
            <v>0.01</v>
          </cell>
          <cell r="CU267">
            <v>0.01</v>
          </cell>
          <cell r="CV267">
            <v>0.01</v>
          </cell>
          <cell r="CW267">
            <v>0.01</v>
          </cell>
          <cell r="CX267">
            <v>0.01</v>
          </cell>
          <cell r="CY267">
            <v>0.01</v>
          </cell>
          <cell r="CZ267">
            <v>0.01</v>
          </cell>
          <cell r="DA267">
            <v>0.01</v>
          </cell>
          <cell r="DB267">
            <v>0.01</v>
          </cell>
          <cell r="DC267">
            <v>0.01</v>
          </cell>
          <cell r="DD267">
            <v>0.01</v>
          </cell>
          <cell r="DE267">
            <v>0.01</v>
          </cell>
          <cell r="DF267">
            <v>0.01</v>
          </cell>
          <cell r="DG267">
            <v>0.01</v>
          </cell>
          <cell r="DH267">
            <v>0.01</v>
          </cell>
          <cell r="DI267">
            <v>0.01</v>
          </cell>
          <cell r="DJ267">
            <v>0.01</v>
          </cell>
          <cell r="DL267" t="str">
            <v>.Iron and Steel.Machine DriveQCService requested.Iron and Steel.Machine Drive.Size 1</v>
          </cell>
        </row>
        <row r="268">
          <cell r="L268"/>
          <cell r="M268" t="str">
            <v>GJ</v>
          </cell>
          <cell r="N268">
            <v>0.05</v>
          </cell>
          <cell r="O268">
            <v>0.05</v>
          </cell>
          <cell r="P268">
            <v>0.05</v>
          </cell>
          <cell r="Q268">
            <v>0.05</v>
          </cell>
          <cell r="R268">
            <v>0.05</v>
          </cell>
          <cell r="S268">
            <v>0.05</v>
          </cell>
          <cell r="T268">
            <v>0.05</v>
          </cell>
          <cell r="U268">
            <v>0.05</v>
          </cell>
          <cell r="V268">
            <v>0.05</v>
          </cell>
          <cell r="W268">
            <v>0.05</v>
          </cell>
          <cell r="X268">
            <v>0.05</v>
          </cell>
          <cell r="Y268">
            <v>0.05</v>
          </cell>
          <cell r="Z268">
            <v>0.05</v>
          </cell>
          <cell r="AA268">
            <v>0.05</v>
          </cell>
          <cell r="AB268">
            <v>0.05</v>
          </cell>
          <cell r="AC268">
            <v>0.05</v>
          </cell>
          <cell r="AD268">
            <v>0.05</v>
          </cell>
          <cell r="AE268">
            <v>0.05</v>
          </cell>
          <cell r="AF268">
            <v>0.05</v>
          </cell>
          <cell r="AG268">
            <v>0.05</v>
          </cell>
          <cell r="AH268">
            <v>0.05</v>
          </cell>
          <cell r="AI268">
            <v>0.05</v>
          </cell>
          <cell r="AJ268">
            <v>0.05</v>
          </cell>
          <cell r="AK268">
            <v>0.05</v>
          </cell>
          <cell r="AL268">
            <v>0.05</v>
          </cell>
          <cell r="AM268">
            <v>0.05</v>
          </cell>
          <cell r="AN268">
            <v>0.05</v>
          </cell>
          <cell r="AO268">
            <v>0.05</v>
          </cell>
          <cell r="AP268">
            <v>0.05</v>
          </cell>
          <cell r="AQ268">
            <v>0.05</v>
          </cell>
          <cell r="AR268">
            <v>0.05</v>
          </cell>
          <cell r="AS268">
            <v>0.05</v>
          </cell>
          <cell r="AT268">
            <v>0.05</v>
          </cell>
          <cell r="AU268">
            <v>0.05</v>
          </cell>
          <cell r="AV268">
            <v>0.05</v>
          </cell>
          <cell r="AW268">
            <v>0.05</v>
          </cell>
          <cell r="AX268">
            <v>0.05</v>
          </cell>
          <cell r="AY268">
            <v>0.05</v>
          </cell>
          <cell r="AZ268">
            <v>0.05</v>
          </cell>
          <cell r="BA268">
            <v>0.05</v>
          </cell>
          <cell r="BB268">
            <v>0.05</v>
          </cell>
          <cell r="BC268">
            <v>0.05</v>
          </cell>
          <cell r="BD268">
            <v>0.05</v>
          </cell>
          <cell r="BE268">
            <v>0.05</v>
          </cell>
          <cell r="BF268">
            <v>0.05</v>
          </cell>
          <cell r="BG268">
            <v>0.05</v>
          </cell>
          <cell r="BH268">
            <v>0.05</v>
          </cell>
          <cell r="BI268">
            <v>0.05</v>
          </cell>
          <cell r="BJ268">
            <v>0.05</v>
          </cell>
          <cell r="BK268">
            <v>0.05</v>
          </cell>
          <cell r="BL268">
            <v>0.05</v>
          </cell>
          <cell r="BM268">
            <v>0.05</v>
          </cell>
          <cell r="BN268">
            <v>0.05</v>
          </cell>
          <cell r="BO268">
            <v>0.05</v>
          </cell>
          <cell r="BP268">
            <v>0.05</v>
          </cell>
          <cell r="BQ268">
            <v>0.05</v>
          </cell>
          <cell r="BR268">
            <v>0.05</v>
          </cell>
          <cell r="BS268">
            <v>0.05</v>
          </cell>
          <cell r="BT268">
            <v>0.05</v>
          </cell>
          <cell r="BU268">
            <v>0.05</v>
          </cell>
          <cell r="BV268">
            <v>0.05</v>
          </cell>
          <cell r="BW268">
            <v>0.05</v>
          </cell>
          <cell r="BX268">
            <v>0.05</v>
          </cell>
          <cell r="BY268">
            <v>0.05</v>
          </cell>
          <cell r="BZ268">
            <v>0.05</v>
          </cell>
          <cell r="CA268">
            <v>0.05</v>
          </cell>
          <cell r="CB268">
            <v>0.05</v>
          </cell>
          <cell r="CC268">
            <v>0.05</v>
          </cell>
          <cell r="CD268">
            <v>0.05</v>
          </cell>
          <cell r="CE268">
            <v>0.05</v>
          </cell>
          <cell r="CF268">
            <v>0.05</v>
          </cell>
          <cell r="CG268">
            <v>0.05</v>
          </cell>
          <cell r="CH268">
            <v>0.05</v>
          </cell>
          <cell r="CI268">
            <v>0.05</v>
          </cell>
          <cell r="CJ268">
            <v>0.05</v>
          </cell>
          <cell r="CK268">
            <v>0.05</v>
          </cell>
          <cell r="CL268">
            <v>0.05</v>
          </cell>
          <cell r="CM268">
            <v>0.05</v>
          </cell>
          <cell r="CN268">
            <v>0.05</v>
          </cell>
          <cell r="CO268">
            <v>0.05</v>
          </cell>
          <cell r="CP268">
            <v>0.05</v>
          </cell>
          <cell r="CQ268">
            <v>0.05</v>
          </cell>
          <cell r="CR268">
            <v>0.05</v>
          </cell>
          <cell r="CS268">
            <v>0.05</v>
          </cell>
          <cell r="CT268">
            <v>0.05</v>
          </cell>
          <cell r="CU268">
            <v>0.05</v>
          </cell>
          <cell r="CV268">
            <v>0.05</v>
          </cell>
          <cell r="CW268">
            <v>0.05</v>
          </cell>
          <cell r="CX268">
            <v>0.05</v>
          </cell>
          <cell r="CY268">
            <v>0.05</v>
          </cell>
          <cell r="CZ268">
            <v>0.05</v>
          </cell>
          <cell r="DA268">
            <v>0.05</v>
          </cell>
          <cell r="DB268">
            <v>0.05</v>
          </cell>
          <cell r="DC268">
            <v>0.05</v>
          </cell>
          <cell r="DD268">
            <v>0.05</v>
          </cell>
          <cell r="DE268">
            <v>0.05</v>
          </cell>
          <cell r="DF268">
            <v>0.05</v>
          </cell>
          <cell r="DG268">
            <v>0.05</v>
          </cell>
          <cell r="DH268">
            <v>0.05</v>
          </cell>
          <cell r="DI268">
            <v>0.05</v>
          </cell>
          <cell r="DJ268">
            <v>0.05</v>
          </cell>
          <cell r="DL268" t="str">
            <v>.Iron and Steel.Machine DriveQCService requested.Iron and Steel.Machine Drive.Size 2</v>
          </cell>
        </row>
        <row r="269">
          <cell r="L269"/>
          <cell r="M269" t="str">
            <v>GJ</v>
          </cell>
          <cell r="N269">
            <v>0.14000000000000001</v>
          </cell>
          <cell r="O269">
            <v>0.14000000000000001</v>
          </cell>
          <cell r="P269">
            <v>0.14000000000000001</v>
          </cell>
          <cell r="Q269">
            <v>0.14000000000000001</v>
          </cell>
          <cell r="R269">
            <v>0.14000000000000001</v>
          </cell>
          <cell r="S269">
            <v>0.14000000000000001</v>
          </cell>
          <cell r="T269">
            <v>0.14000000000000001</v>
          </cell>
          <cell r="U269">
            <v>0.14000000000000001</v>
          </cell>
          <cell r="V269">
            <v>0.14000000000000001</v>
          </cell>
          <cell r="W269">
            <v>0.14000000000000001</v>
          </cell>
          <cell r="X269">
            <v>0.14000000000000001</v>
          </cell>
          <cell r="Y269">
            <v>0.14000000000000001</v>
          </cell>
          <cell r="Z269">
            <v>0.14000000000000001</v>
          </cell>
          <cell r="AA269">
            <v>0.14000000000000001</v>
          </cell>
          <cell r="AB269">
            <v>0.14000000000000001</v>
          </cell>
          <cell r="AC269">
            <v>0.14000000000000001</v>
          </cell>
          <cell r="AD269">
            <v>0.14000000000000001</v>
          </cell>
          <cell r="AE269">
            <v>0.14000000000000001</v>
          </cell>
          <cell r="AF269">
            <v>0.14000000000000001</v>
          </cell>
          <cell r="AG269">
            <v>0.14000000000000001</v>
          </cell>
          <cell r="AH269">
            <v>0.14000000000000001</v>
          </cell>
          <cell r="AI269">
            <v>0.14000000000000001</v>
          </cell>
          <cell r="AJ269">
            <v>0.14000000000000001</v>
          </cell>
          <cell r="AK269">
            <v>0.14000000000000001</v>
          </cell>
          <cell r="AL269">
            <v>0.14000000000000001</v>
          </cell>
          <cell r="AM269">
            <v>0.14000000000000001</v>
          </cell>
          <cell r="AN269">
            <v>0.14000000000000001</v>
          </cell>
          <cell r="AO269">
            <v>0.14000000000000001</v>
          </cell>
          <cell r="AP269">
            <v>0.14000000000000001</v>
          </cell>
          <cell r="AQ269">
            <v>0.14000000000000001</v>
          </cell>
          <cell r="AR269">
            <v>0.14000000000000001</v>
          </cell>
          <cell r="AS269">
            <v>0.14000000000000001</v>
          </cell>
          <cell r="AT269">
            <v>0.14000000000000001</v>
          </cell>
          <cell r="AU269">
            <v>0.14000000000000001</v>
          </cell>
          <cell r="AV269">
            <v>0.14000000000000001</v>
          </cell>
          <cell r="AW269">
            <v>0.14000000000000001</v>
          </cell>
          <cell r="AX269">
            <v>0.14000000000000001</v>
          </cell>
          <cell r="AY269">
            <v>0.14000000000000001</v>
          </cell>
          <cell r="AZ269">
            <v>0.14000000000000001</v>
          </cell>
          <cell r="BA269">
            <v>0.14000000000000001</v>
          </cell>
          <cell r="BB269">
            <v>0.14000000000000001</v>
          </cell>
          <cell r="BC269">
            <v>0.14000000000000001</v>
          </cell>
          <cell r="BD269">
            <v>0.14000000000000001</v>
          </cell>
          <cell r="BE269">
            <v>0.14000000000000001</v>
          </cell>
          <cell r="BF269">
            <v>0.14000000000000001</v>
          </cell>
          <cell r="BG269">
            <v>0.14000000000000001</v>
          </cell>
          <cell r="BH269">
            <v>0.14000000000000001</v>
          </cell>
          <cell r="BI269">
            <v>0.14000000000000001</v>
          </cell>
          <cell r="BJ269">
            <v>0.14000000000000001</v>
          </cell>
          <cell r="BK269">
            <v>0.14000000000000001</v>
          </cell>
          <cell r="BL269">
            <v>0.14000000000000001</v>
          </cell>
          <cell r="BM269">
            <v>0.14000000000000001</v>
          </cell>
          <cell r="BN269">
            <v>0.14000000000000001</v>
          </cell>
          <cell r="BO269">
            <v>0.14000000000000001</v>
          </cell>
          <cell r="BP269">
            <v>0.14000000000000001</v>
          </cell>
          <cell r="BQ269">
            <v>0.14000000000000001</v>
          </cell>
          <cell r="BR269">
            <v>0.14000000000000001</v>
          </cell>
          <cell r="BS269">
            <v>0.14000000000000001</v>
          </cell>
          <cell r="BT269">
            <v>0.14000000000000001</v>
          </cell>
          <cell r="BU269">
            <v>0.14000000000000001</v>
          </cell>
          <cell r="BV269">
            <v>0.14000000000000001</v>
          </cell>
          <cell r="BW269">
            <v>0.14000000000000001</v>
          </cell>
          <cell r="BX269">
            <v>0.14000000000000001</v>
          </cell>
          <cell r="BY269">
            <v>0.14000000000000001</v>
          </cell>
          <cell r="BZ269">
            <v>0.14000000000000001</v>
          </cell>
          <cell r="CA269">
            <v>0.14000000000000001</v>
          </cell>
          <cell r="CB269">
            <v>0.14000000000000001</v>
          </cell>
          <cell r="CC269">
            <v>0.14000000000000001</v>
          </cell>
          <cell r="CD269">
            <v>0.14000000000000001</v>
          </cell>
          <cell r="CE269">
            <v>0.14000000000000001</v>
          </cell>
          <cell r="CF269">
            <v>0.14000000000000001</v>
          </cell>
          <cell r="CG269">
            <v>0.14000000000000001</v>
          </cell>
          <cell r="CH269">
            <v>0.14000000000000001</v>
          </cell>
          <cell r="CI269">
            <v>0.14000000000000001</v>
          </cell>
          <cell r="CJ269">
            <v>0.14000000000000001</v>
          </cell>
          <cell r="CK269">
            <v>0.14000000000000001</v>
          </cell>
          <cell r="CL269">
            <v>0.14000000000000001</v>
          </cell>
          <cell r="CM269">
            <v>0.14000000000000001</v>
          </cell>
          <cell r="CN269">
            <v>0.14000000000000001</v>
          </cell>
          <cell r="CO269">
            <v>0.14000000000000001</v>
          </cell>
          <cell r="CP269">
            <v>0.14000000000000001</v>
          </cell>
          <cell r="CQ269">
            <v>0.14000000000000001</v>
          </cell>
          <cell r="CR269">
            <v>0.14000000000000001</v>
          </cell>
          <cell r="CS269">
            <v>0.14000000000000001</v>
          </cell>
          <cell r="CT269">
            <v>0.14000000000000001</v>
          </cell>
          <cell r="CU269">
            <v>0.14000000000000001</v>
          </cell>
          <cell r="CV269">
            <v>0.14000000000000001</v>
          </cell>
          <cell r="CW269">
            <v>0.14000000000000001</v>
          </cell>
          <cell r="CX269">
            <v>0.14000000000000001</v>
          </cell>
          <cell r="CY269">
            <v>0.14000000000000001</v>
          </cell>
          <cell r="CZ269">
            <v>0.14000000000000001</v>
          </cell>
          <cell r="DA269">
            <v>0.14000000000000001</v>
          </cell>
          <cell r="DB269">
            <v>0.14000000000000001</v>
          </cell>
          <cell r="DC269">
            <v>0.14000000000000001</v>
          </cell>
          <cell r="DD269">
            <v>0.14000000000000001</v>
          </cell>
          <cell r="DE269">
            <v>0.14000000000000001</v>
          </cell>
          <cell r="DF269">
            <v>0.14000000000000001</v>
          </cell>
          <cell r="DG269">
            <v>0.14000000000000001</v>
          </cell>
          <cell r="DH269">
            <v>0.14000000000000001</v>
          </cell>
          <cell r="DI269">
            <v>0.14000000000000001</v>
          </cell>
          <cell r="DJ269">
            <v>0.14000000000000001</v>
          </cell>
          <cell r="DL269" t="str">
            <v>.Iron and Steel.Machine DriveQCService requested.Iron and Steel.Machine Drive.Size 3</v>
          </cell>
        </row>
        <row r="270">
          <cell r="L270"/>
          <cell r="M270" t="str">
            <v>GJ</v>
          </cell>
          <cell r="N270">
            <v>0.14000000000000001</v>
          </cell>
          <cell r="O270">
            <v>0.14000000000000001</v>
          </cell>
          <cell r="P270">
            <v>0.14000000000000001</v>
          </cell>
          <cell r="Q270">
            <v>0.14000000000000001</v>
          </cell>
          <cell r="R270">
            <v>0.14000000000000001</v>
          </cell>
          <cell r="S270">
            <v>0.14000000000000001</v>
          </cell>
          <cell r="T270">
            <v>0.14000000000000001</v>
          </cell>
          <cell r="U270">
            <v>0.14000000000000001</v>
          </cell>
          <cell r="V270">
            <v>0.14000000000000001</v>
          </cell>
          <cell r="W270">
            <v>0.14000000000000001</v>
          </cell>
          <cell r="X270">
            <v>0.14000000000000001</v>
          </cell>
          <cell r="Y270">
            <v>0.14000000000000001</v>
          </cell>
          <cell r="Z270">
            <v>0.14000000000000001</v>
          </cell>
          <cell r="AA270">
            <v>0.14000000000000001</v>
          </cell>
          <cell r="AB270">
            <v>0.14000000000000001</v>
          </cell>
          <cell r="AC270">
            <v>0.14000000000000001</v>
          </cell>
          <cell r="AD270">
            <v>0.14000000000000001</v>
          </cell>
          <cell r="AE270">
            <v>0.14000000000000001</v>
          </cell>
          <cell r="AF270">
            <v>0.14000000000000001</v>
          </cell>
          <cell r="AG270">
            <v>0.14000000000000001</v>
          </cell>
          <cell r="AH270">
            <v>0.14000000000000001</v>
          </cell>
          <cell r="AI270">
            <v>0.14000000000000001</v>
          </cell>
          <cell r="AJ270">
            <v>0.14000000000000001</v>
          </cell>
          <cell r="AK270">
            <v>0.14000000000000001</v>
          </cell>
          <cell r="AL270">
            <v>0.14000000000000001</v>
          </cell>
          <cell r="AM270">
            <v>0.14000000000000001</v>
          </cell>
          <cell r="AN270">
            <v>0.14000000000000001</v>
          </cell>
          <cell r="AO270">
            <v>0.14000000000000001</v>
          </cell>
          <cell r="AP270">
            <v>0.14000000000000001</v>
          </cell>
          <cell r="AQ270">
            <v>0.14000000000000001</v>
          </cell>
          <cell r="AR270">
            <v>0.14000000000000001</v>
          </cell>
          <cell r="AS270">
            <v>0.14000000000000001</v>
          </cell>
          <cell r="AT270">
            <v>0.14000000000000001</v>
          </cell>
          <cell r="AU270">
            <v>0.14000000000000001</v>
          </cell>
          <cell r="AV270">
            <v>0.14000000000000001</v>
          </cell>
          <cell r="AW270">
            <v>0.14000000000000001</v>
          </cell>
          <cell r="AX270">
            <v>0.14000000000000001</v>
          </cell>
          <cell r="AY270">
            <v>0.14000000000000001</v>
          </cell>
          <cell r="AZ270">
            <v>0.14000000000000001</v>
          </cell>
          <cell r="BA270">
            <v>0.14000000000000001</v>
          </cell>
          <cell r="BB270">
            <v>0.14000000000000001</v>
          </cell>
          <cell r="BC270">
            <v>0.14000000000000001</v>
          </cell>
          <cell r="BD270">
            <v>0.14000000000000001</v>
          </cell>
          <cell r="BE270">
            <v>0.14000000000000001</v>
          </cell>
          <cell r="BF270">
            <v>0.14000000000000001</v>
          </cell>
          <cell r="BG270">
            <v>0.14000000000000001</v>
          </cell>
          <cell r="BH270">
            <v>0.14000000000000001</v>
          </cell>
          <cell r="BI270">
            <v>0.14000000000000001</v>
          </cell>
          <cell r="BJ270">
            <v>0.14000000000000001</v>
          </cell>
          <cell r="BK270">
            <v>0.14000000000000001</v>
          </cell>
          <cell r="BL270">
            <v>0.14000000000000001</v>
          </cell>
          <cell r="BM270">
            <v>0.14000000000000001</v>
          </cell>
          <cell r="BN270">
            <v>0.14000000000000001</v>
          </cell>
          <cell r="BO270">
            <v>0.14000000000000001</v>
          </cell>
          <cell r="BP270">
            <v>0.14000000000000001</v>
          </cell>
          <cell r="BQ270">
            <v>0.14000000000000001</v>
          </cell>
          <cell r="BR270">
            <v>0.14000000000000001</v>
          </cell>
          <cell r="BS270">
            <v>0.14000000000000001</v>
          </cell>
          <cell r="BT270">
            <v>0.14000000000000001</v>
          </cell>
          <cell r="BU270">
            <v>0.14000000000000001</v>
          </cell>
          <cell r="BV270">
            <v>0.14000000000000001</v>
          </cell>
          <cell r="BW270">
            <v>0.14000000000000001</v>
          </cell>
          <cell r="BX270">
            <v>0.14000000000000001</v>
          </cell>
          <cell r="BY270">
            <v>0.14000000000000001</v>
          </cell>
          <cell r="BZ270">
            <v>0.14000000000000001</v>
          </cell>
          <cell r="CA270">
            <v>0.14000000000000001</v>
          </cell>
          <cell r="CB270">
            <v>0.14000000000000001</v>
          </cell>
          <cell r="CC270">
            <v>0.14000000000000001</v>
          </cell>
          <cell r="CD270">
            <v>0.14000000000000001</v>
          </cell>
          <cell r="CE270">
            <v>0.14000000000000001</v>
          </cell>
          <cell r="CF270">
            <v>0.14000000000000001</v>
          </cell>
          <cell r="CG270">
            <v>0.14000000000000001</v>
          </cell>
          <cell r="CH270">
            <v>0.14000000000000001</v>
          </cell>
          <cell r="CI270">
            <v>0.14000000000000001</v>
          </cell>
          <cell r="CJ270">
            <v>0.14000000000000001</v>
          </cell>
          <cell r="CK270">
            <v>0.14000000000000001</v>
          </cell>
          <cell r="CL270">
            <v>0.14000000000000001</v>
          </cell>
          <cell r="CM270">
            <v>0.14000000000000001</v>
          </cell>
          <cell r="CN270">
            <v>0.14000000000000001</v>
          </cell>
          <cell r="CO270">
            <v>0.14000000000000001</v>
          </cell>
          <cell r="CP270">
            <v>0.14000000000000001</v>
          </cell>
          <cell r="CQ270">
            <v>0.14000000000000001</v>
          </cell>
          <cell r="CR270">
            <v>0.14000000000000001</v>
          </cell>
          <cell r="CS270">
            <v>0.14000000000000001</v>
          </cell>
          <cell r="CT270">
            <v>0.14000000000000001</v>
          </cell>
          <cell r="CU270">
            <v>0.14000000000000001</v>
          </cell>
          <cell r="CV270">
            <v>0.14000000000000001</v>
          </cell>
          <cell r="CW270">
            <v>0.14000000000000001</v>
          </cell>
          <cell r="CX270">
            <v>0.14000000000000001</v>
          </cell>
          <cell r="CY270">
            <v>0.14000000000000001</v>
          </cell>
          <cell r="CZ270">
            <v>0.14000000000000001</v>
          </cell>
          <cell r="DA270">
            <v>0.14000000000000001</v>
          </cell>
          <cell r="DB270">
            <v>0.14000000000000001</v>
          </cell>
          <cell r="DC270">
            <v>0.14000000000000001</v>
          </cell>
          <cell r="DD270">
            <v>0.14000000000000001</v>
          </cell>
          <cell r="DE270">
            <v>0.14000000000000001</v>
          </cell>
          <cell r="DF270">
            <v>0.14000000000000001</v>
          </cell>
          <cell r="DG270">
            <v>0.14000000000000001</v>
          </cell>
          <cell r="DH270">
            <v>0.14000000000000001</v>
          </cell>
          <cell r="DI270">
            <v>0.14000000000000001</v>
          </cell>
          <cell r="DJ270">
            <v>0.14000000000000001</v>
          </cell>
          <cell r="DL270" t="str">
            <v>.Iron and Steel.Machine DriveQCService requested.Iron and Steel.Machine Drive.Size 4</v>
          </cell>
        </row>
        <row r="271">
          <cell r="L271"/>
          <cell r="M271" t="str">
            <v>GJ</v>
          </cell>
          <cell r="N271">
            <v>0.26</v>
          </cell>
          <cell r="O271">
            <v>0.26</v>
          </cell>
          <cell r="P271">
            <v>0.26</v>
          </cell>
          <cell r="Q271">
            <v>0.26</v>
          </cell>
          <cell r="R271">
            <v>0.26</v>
          </cell>
          <cell r="S271">
            <v>0.26</v>
          </cell>
          <cell r="T271">
            <v>0.26</v>
          </cell>
          <cell r="U271">
            <v>0.26</v>
          </cell>
          <cell r="V271">
            <v>0.26</v>
          </cell>
          <cell r="W271">
            <v>0.26</v>
          </cell>
          <cell r="X271">
            <v>0.26</v>
          </cell>
          <cell r="Y271">
            <v>0.26</v>
          </cell>
          <cell r="Z271">
            <v>0.26</v>
          </cell>
          <cell r="AA271">
            <v>0.26</v>
          </cell>
          <cell r="AB271">
            <v>0.26</v>
          </cell>
          <cell r="AC271">
            <v>0.26</v>
          </cell>
          <cell r="AD271">
            <v>0.26</v>
          </cell>
          <cell r="AE271">
            <v>0.26</v>
          </cell>
          <cell r="AF271">
            <v>0.26</v>
          </cell>
          <cell r="AG271">
            <v>0.26</v>
          </cell>
          <cell r="AH271">
            <v>0.26</v>
          </cell>
          <cell r="AI271">
            <v>0.26</v>
          </cell>
          <cell r="AJ271">
            <v>0.26</v>
          </cell>
          <cell r="AK271">
            <v>0.26</v>
          </cell>
          <cell r="AL271">
            <v>0.26</v>
          </cell>
          <cell r="AM271">
            <v>0.26</v>
          </cell>
          <cell r="AN271">
            <v>0.26</v>
          </cell>
          <cell r="AO271">
            <v>0.26</v>
          </cell>
          <cell r="AP271">
            <v>0.26</v>
          </cell>
          <cell r="AQ271">
            <v>0.26</v>
          </cell>
          <cell r="AR271">
            <v>0.26</v>
          </cell>
          <cell r="AS271">
            <v>0.26</v>
          </cell>
          <cell r="AT271">
            <v>0.26</v>
          </cell>
          <cell r="AU271">
            <v>0.26</v>
          </cell>
          <cell r="AV271">
            <v>0.26</v>
          </cell>
          <cell r="AW271">
            <v>0.26</v>
          </cell>
          <cell r="AX271">
            <v>0.26</v>
          </cell>
          <cell r="AY271">
            <v>0.26</v>
          </cell>
          <cell r="AZ271">
            <v>0.26</v>
          </cell>
          <cell r="BA271">
            <v>0.26</v>
          </cell>
          <cell r="BB271">
            <v>0.26</v>
          </cell>
          <cell r="BC271">
            <v>0.26</v>
          </cell>
          <cell r="BD271">
            <v>0.26</v>
          </cell>
          <cell r="BE271">
            <v>0.26</v>
          </cell>
          <cell r="BF271">
            <v>0.26</v>
          </cell>
          <cell r="BG271">
            <v>0.26</v>
          </cell>
          <cell r="BH271">
            <v>0.26</v>
          </cell>
          <cell r="BI271">
            <v>0.26</v>
          </cell>
          <cell r="BJ271">
            <v>0.26</v>
          </cell>
          <cell r="BK271">
            <v>0.26</v>
          </cell>
          <cell r="BL271">
            <v>0.26</v>
          </cell>
          <cell r="BM271">
            <v>0.26</v>
          </cell>
          <cell r="BN271">
            <v>0.26</v>
          </cell>
          <cell r="BO271">
            <v>0.26</v>
          </cell>
          <cell r="BP271">
            <v>0.26</v>
          </cell>
          <cell r="BQ271">
            <v>0.26</v>
          </cell>
          <cell r="BR271">
            <v>0.26</v>
          </cell>
          <cell r="BS271">
            <v>0.26</v>
          </cell>
          <cell r="BT271">
            <v>0.26</v>
          </cell>
          <cell r="BU271">
            <v>0.26</v>
          </cell>
          <cell r="BV271">
            <v>0.26</v>
          </cell>
          <cell r="BW271">
            <v>0.26</v>
          </cell>
          <cell r="BX271">
            <v>0.26</v>
          </cell>
          <cell r="BY271">
            <v>0.26</v>
          </cell>
          <cell r="BZ271">
            <v>0.26</v>
          </cell>
          <cell r="CA271">
            <v>0.26</v>
          </cell>
          <cell r="CB271">
            <v>0.26</v>
          </cell>
          <cell r="CC271">
            <v>0.26</v>
          </cell>
          <cell r="CD271">
            <v>0.26</v>
          </cell>
          <cell r="CE271">
            <v>0.26</v>
          </cell>
          <cell r="CF271">
            <v>0.26</v>
          </cell>
          <cell r="CG271">
            <v>0.26</v>
          </cell>
          <cell r="CH271">
            <v>0.26</v>
          </cell>
          <cell r="CI271">
            <v>0.26</v>
          </cell>
          <cell r="CJ271">
            <v>0.26</v>
          </cell>
          <cell r="CK271">
            <v>0.26</v>
          </cell>
          <cell r="CL271">
            <v>0.26</v>
          </cell>
          <cell r="CM271">
            <v>0.26</v>
          </cell>
          <cell r="CN271">
            <v>0.26</v>
          </cell>
          <cell r="CO271">
            <v>0.26</v>
          </cell>
          <cell r="CP271">
            <v>0.26</v>
          </cell>
          <cell r="CQ271">
            <v>0.26</v>
          </cell>
          <cell r="CR271">
            <v>0.26</v>
          </cell>
          <cell r="CS271">
            <v>0.26</v>
          </cell>
          <cell r="CT271">
            <v>0.26</v>
          </cell>
          <cell r="CU271">
            <v>0.26</v>
          </cell>
          <cell r="CV271">
            <v>0.26</v>
          </cell>
          <cell r="CW271">
            <v>0.26</v>
          </cell>
          <cell r="CX271">
            <v>0.26</v>
          </cell>
          <cell r="CY271">
            <v>0.26</v>
          </cell>
          <cell r="CZ271">
            <v>0.26</v>
          </cell>
          <cell r="DA271">
            <v>0.26</v>
          </cell>
          <cell r="DB271">
            <v>0.26</v>
          </cell>
          <cell r="DC271">
            <v>0.26</v>
          </cell>
          <cell r="DD271">
            <v>0.26</v>
          </cell>
          <cell r="DE271">
            <v>0.26</v>
          </cell>
          <cell r="DF271">
            <v>0.26</v>
          </cell>
          <cell r="DG271">
            <v>0.26</v>
          </cell>
          <cell r="DH271">
            <v>0.26</v>
          </cell>
          <cell r="DI271">
            <v>0.26</v>
          </cell>
          <cell r="DJ271">
            <v>0.26</v>
          </cell>
          <cell r="DL271" t="str">
            <v>.Iron and Steel.Machine DriveQCService requested.Iron and Steel.Machine Drive.Size 5</v>
          </cell>
        </row>
        <row r="272">
          <cell r="L272"/>
          <cell r="M272" t="str">
            <v>GJ</v>
          </cell>
          <cell r="N272">
            <v>0.4</v>
          </cell>
          <cell r="O272">
            <v>0.4</v>
          </cell>
          <cell r="P272">
            <v>0.4</v>
          </cell>
          <cell r="Q272">
            <v>0.4</v>
          </cell>
          <cell r="R272">
            <v>0.4</v>
          </cell>
          <cell r="S272">
            <v>0.4</v>
          </cell>
          <cell r="T272">
            <v>0.4</v>
          </cell>
          <cell r="U272">
            <v>0.4</v>
          </cell>
          <cell r="V272">
            <v>0.4</v>
          </cell>
          <cell r="W272">
            <v>0.4</v>
          </cell>
          <cell r="X272">
            <v>0.4</v>
          </cell>
          <cell r="Y272">
            <v>0.4</v>
          </cell>
          <cell r="Z272">
            <v>0.4</v>
          </cell>
          <cell r="AA272">
            <v>0.4</v>
          </cell>
          <cell r="AB272">
            <v>0.4</v>
          </cell>
          <cell r="AC272">
            <v>0.4</v>
          </cell>
          <cell r="AD272">
            <v>0.4</v>
          </cell>
          <cell r="AE272">
            <v>0.4</v>
          </cell>
          <cell r="AF272">
            <v>0.4</v>
          </cell>
          <cell r="AG272">
            <v>0.4</v>
          </cell>
          <cell r="AH272">
            <v>0.4</v>
          </cell>
          <cell r="AI272">
            <v>0.4</v>
          </cell>
          <cell r="AJ272">
            <v>0.4</v>
          </cell>
          <cell r="AK272">
            <v>0.4</v>
          </cell>
          <cell r="AL272">
            <v>0.4</v>
          </cell>
          <cell r="AM272">
            <v>0.4</v>
          </cell>
          <cell r="AN272">
            <v>0.4</v>
          </cell>
          <cell r="AO272">
            <v>0.4</v>
          </cell>
          <cell r="AP272">
            <v>0.4</v>
          </cell>
          <cell r="AQ272">
            <v>0.4</v>
          </cell>
          <cell r="AR272">
            <v>0.4</v>
          </cell>
          <cell r="AS272">
            <v>0.4</v>
          </cell>
          <cell r="AT272">
            <v>0.4</v>
          </cell>
          <cell r="AU272">
            <v>0.4</v>
          </cell>
          <cell r="AV272">
            <v>0.4</v>
          </cell>
          <cell r="AW272">
            <v>0.4</v>
          </cell>
          <cell r="AX272">
            <v>0.4</v>
          </cell>
          <cell r="AY272">
            <v>0.4</v>
          </cell>
          <cell r="AZ272">
            <v>0.4</v>
          </cell>
          <cell r="BA272">
            <v>0.4</v>
          </cell>
          <cell r="BB272">
            <v>0.4</v>
          </cell>
          <cell r="BC272">
            <v>0.4</v>
          </cell>
          <cell r="BD272">
            <v>0.4</v>
          </cell>
          <cell r="BE272">
            <v>0.4</v>
          </cell>
          <cell r="BF272">
            <v>0.4</v>
          </cell>
          <cell r="BG272">
            <v>0.4</v>
          </cell>
          <cell r="BH272">
            <v>0.4</v>
          </cell>
          <cell r="BI272">
            <v>0.4</v>
          </cell>
          <cell r="BJ272">
            <v>0.4</v>
          </cell>
          <cell r="BK272">
            <v>0.4</v>
          </cell>
          <cell r="BL272">
            <v>0.4</v>
          </cell>
          <cell r="BM272">
            <v>0.4</v>
          </cell>
          <cell r="BN272">
            <v>0.4</v>
          </cell>
          <cell r="BO272">
            <v>0.4</v>
          </cell>
          <cell r="BP272">
            <v>0.4</v>
          </cell>
          <cell r="BQ272">
            <v>0.4</v>
          </cell>
          <cell r="BR272">
            <v>0.4</v>
          </cell>
          <cell r="BS272">
            <v>0.4</v>
          </cell>
          <cell r="BT272">
            <v>0.4</v>
          </cell>
          <cell r="BU272">
            <v>0.4</v>
          </cell>
          <cell r="BV272">
            <v>0.4</v>
          </cell>
          <cell r="BW272">
            <v>0.4</v>
          </cell>
          <cell r="BX272">
            <v>0.4</v>
          </cell>
          <cell r="BY272">
            <v>0.4</v>
          </cell>
          <cell r="BZ272">
            <v>0.4</v>
          </cell>
          <cell r="CA272">
            <v>0.4</v>
          </cell>
          <cell r="CB272">
            <v>0.4</v>
          </cell>
          <cell r="CC272">
            <v>0.4</v>
          </cell>
          <cell r="CD272">
            <v>0.4</v>
          </cell>
          <cell r="CE272">
            <v>0.4</v>
          </cell>
          <cell r="CF272">
            <v>0.4</v>
          </cell>
          <cell r="CG272">
            <v>0.4</v>
          </cell>
          <cell r="CH272">
            <v>0.4</v>
          </cell>
          <cell r="CI272">
            <v>0.4</v>
          </cell>
          <cell r="CJ272">
            <v>0.4</v>
          </cell>
          <cell r="CK272">
            <v>0.4</v>
          </cell>
          <cell r="CL272">
            <v>0.4</v>
          </cell>
          <cell r="CM272">
            <v>0.4</v>
          </cell>
          <cell r="CN272">
            <v>0.4</v>
          </cell>
          <cell r="CO272">
            <v>0.4</v>
          </cell>
          <cell r="CP272">
            <v>0.4</v>
          </cell>
          <cell r="CQ272">
            <v>0.4</v>
          </cell>
          <cell r="CR272">
            <v>0.4</v>
          </cell>
          <cell r="CS272">
            <v>0.4</v>
          </cell>
          <cell r="CT272">
            <v>0.4</v>
          </cell>
          <cell r="CU272">
            <v>0.4</v>
          </cell>
          <cell r="CV272">
            <v>0.4</v>
          </cell>
          <cell r="CW272">
            <v>0.4</v>
          </cell>
          <cell r="CX272">
            <v>0.4</v>
          </cell>
          <cell r="CY272">
            <v>0.4</v>
          </cell>
          <cell r="CZ272">
            <v>0.4</v>
          </cell>
          <cell r="DA272">
            <v>0.4</v>
          </cell>
          <cell r="DB272">
            <v>0.4</v>
          </cell>
          <cell r="DC272">
            <v>0.4</v>
          </cell>
          <cell r="DD272">
            <v>0.4</v>
          </cell>
          <cell r="DE272">
            <v>0.4</v>
          </cell>
          <cell r="DF272">
            <v>0.4</v>
          </cell>
          <cell r="DG272">
            <v>0.4</v>
          </cell>
          <cell r="DH272">
            <v>0.4</v>
          </cell>
          <cell r="DI272">
            <v>0.4</v>
          </cell>
          <cell r="DJ272">
            <v>0.4</v>
          </cell>
          <cell r="DL272" t="str">
            <v>.Iron and Steel.Machine DriveQCService requested.Iron and Steel.Machine Drive.Size 6</v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90"/>
      <definedName name="FuelMult_JCIMS_Index" refersTo="='Prices'!$CJ$214:$CJ$790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coefficients"/>
      <sheetName val="data"/>
      <sheetName val="data_multi_row"/>
      <sheetName val="calcs"/>
    </sheetNames>
    <definedNames>
      <definedName name="data" refersTo="='data'!$L$4:$AK$4983"/>
      <definedName name="data_multi" refersTo="='data_multi_row'!$L$3:$DJ$4883"/>
      <definedName name="header" refersTo="='data'!$L$1:$AK$1"/>
      <definedName name="header_multi" refersTo="='data_multi_row'!$L$2:$DJ$2"/>
      <definedName name="index" refersTo="='data'!$AM$4:$AM$4983"/>
      <definedName name="index_multi" refersTo="='data_multi_row'!$DL$3:$DL$4883"/>
    </definedNames>
    <sheetDataSet>
      <sheetData sheetId="0"/>
      <sheetData sheetId="1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2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</row>
        <row r="2"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M3" t="str">
            <v>INDEX</v>
          </cell>
        </row>
        <row r="4">
          <cell r="M4" t="str">
            <v>tonne</v>
          </cell>
          <cell r="N4">
            <v>0.35</v>
          </cell>
          <cell r="O4">
            <v>10</v>
          </cell>
          <cell r="AM4" t="str">
            <v>.Iron and Steel.Steel Product.Slabs.Casting</v>
          </cell>
        </row>
        <row r="5">
          <cell r="M5" t="str">
            <v>tonne</v>
          </cell>
          <cell r="P5">
            <v>1930</v>
          </cell>
          <cell r="Q5">
            <v>2101</v>
          </cell>
          <cell r="R5">
            <v>25</v>
          </cell>
          <cell r="U5">
            <v>1</v>
          </cell>
          <cell r="W5">
            <v>0.9</v>
          </cell>
          <cell r="X5">
            <v>1</v>
          </cell>
          <cell r="AH5">
            <v>1312500</v>
          </cell>
          <cell r="AI5">
            <v>330384185.49114901</v>
          </cell>
          <cell r="AJ5">
            <v>70213867.001811698</v>
          </cell>
          <cell r="AM5" t="str">
            <v>.Iron and Steel.Steel Product.Slabs.CastingContinued casting NG</v>
          </cell>
        </row>
        <row r="6">
          <cell r="M6" t="str">
            <v>tonne</v>
          </cell>
          <cell r="P6">
            <v>1930</v>
          </cell>
          <cell r="Q6">
            <v>2101</v>
          </cell>
          <cell r="R6">
            <v>25</v>
          </cell>
          <cell r="W6">
            <v>9.8000000000000004E-2</v>
          </cell>
          <cell r="AH6">
            <v>1312500</v>
          </cell>
          <cell r="AI6">
            <v>330384185.49114901</v>
          </cell>
          <cell r="AJ6">
            <v>70994021.079609603</v>
          </cell>
          <cell r="AM6" t="str">
            <v>.Iron and Steel.Steel Product.Slabs.CastingContinued casting oil</v>
          </cell>
        </row>
        <row r="7">
          <cell r="M7" t="str">
            <v>tonne</v>
          </cell>
          <cell r="P7">
            <v>1930</v>
          </cell>
          <cell r="Q7">
            <v>2101</v>
          </cell>
          <cell r="R7">
            <v>25</v>
          </cell>
          <cell r="AH7">
            <v>1312500</v>
          </cell>
          <cell r="AI7">
            <v>293674831.54768699</v>
          </cell>
          <cell r="AJ7">
            <v>65012839.816492401</v>
          </cell>
          <cell r="AM7" t="str">
            <v>.Iron and Steel.Steel Product.Slabs.CastingIngot casting NG soaking pit and slab mill</v>
          </cell>
        </row>
        <row r="8">
          <cell r="M8" t="str">
            <v>tonne</v>
          </cell>
          <cell r="P8">
            <v>1930</v>
          </cell>
          <cell r="Q8">
            <v>2101</v>
          </cell>
          <cell r="R8">
            <v>25</v>
          </cell>
          <cell r="W8">
            <v>2E-3</v>
          </cell>
          <cell r="AH8">
            <v>1312500</v>
          </cell>
          <cell r="AI8">
            <v>293674831.54768699</v>
          </cell>
          <cell r="AJ8">
            <v>65735205.007495798</v>
          </cell>
          <cell r="AM8" t="str">
            <v>.Iron and Steel.Steel Product.Slabs.CastingIngot casting oil soaking pit and slab mill</v>
          </cell>
        </row>
        <row r="9">
          <cell r="M9" t="str">
            <v>tonne</v>
          </cell>
          <cell r="P9">
            <v>1970</v>
          </cell>
          <cell r="Q9">
            <v>2101</v>
          </cell>
          <cell r="R9">
            <v>25</v>
          </cell>
          <cell r="AH9">
            <v>1312500</v>
          </cell>
          <cell r="AI9">
            <v>428275795.74634302</v>
          </cell>
          <cell r="AJ9">
            <v>81916178.168780401</v>
          </cell>
          <cell r="AM9" t="str">
            <v>.Iron and Steel.Steel Product.Slabs.CastingStrip casting NG</v>
          </cell>
        </row>
        <row r="10">
          <cell r="M10" t="str">
            <v>tonne</v>
          </cell>
          <cell r="P10">
            <v>1970</v>
          </cell>
          <cell r="Q10">
            <v>2101</v>
          </cell>
          <cell r="R10">
            <v>25</v>
          </cell>
          <cell r="AH10">
            <v>1312500</v>
          </cell>
          <cell r="AI10">
            <v>428275795.74634302</v>
          </cell>
          <cell r="AJ10">
            <v>81916178.168780401</v>
          </cell>
          <cell r="AM10" t="str">
            <v>.Iron and Steel.Steel Product.Slabs.CastingStrip casting oil</v>
          </cell>
        </row>
        <row r="11">
          <cell r="M11" t="str">
            <v>tonne</v>
          </cell>
          <cell r="P11">
            <v>1970</v>
          </cell>
          <cell r="Q11">
            <v>2101</v>
          </cell>
          <cell r="R11">
            <v>25</v>
          </cell>
          <cell r="AH11">
            <v>1312500</v>
          </cell>
          <cell r="AI11">
            <v>428275795.74634302</v>
          </cell>
          <cell r="AJ11">
            <v>81916178.168780401</v>
          </cell>
          <cell r="AM11" t="str">
            <v>.Iron and Steel.Steel Product.Slabs.CastingThin slab casting NG</v>
          </cell>
        </row>
        <row r="12">
          <cell r="M12" t="str">
            <v>tonne</v>
          </cell>
          <cell r="P12">
            <v>1970</v>
          </cell>
          <cell r="Q12">
            <v>2101</v>
          </cell>
          <cell r="R12">
            <v>25</v>
          </cell>
          <cell r="AH12">
            <v>1312500</v>
          </cell>
          <cell r="AI12">
            <v>428275795.74634302</v>
          </cell>
          <cell r="AJ12">
            <v>81916178.168780401</v>
          </cell>
          <cell r="AM12" t="str">
            <v>.Iron and Steel.Steel Product.Slabs.CastingThin slab casting oil</v>
          </cell>
        </row>
        <row r="13">
          <cell r="AM13" t="str">
            <v/>
          </cell>
        </row>
        <row r="14">
          <cell r="M14" t="str">
            <v>tonne</v>
          </cell>
          <cell r="N14">
            <v>0.35</v>
          </cell>
          <cell r="O14">
            <v>10</v>
          </cell>
          <cell r="AM14" t="str">
            <v>.Iron and Steel.Steel Product.Slabs.Cold Rolled.Galvanize</v>
          </cell>
        </row>
        <row r="15">
          <cell r="M15" t="str">
            <v>tonne</v>
          </cell>
          <cell r="P15">
            <v>1930</v>
          </cell>
          <cell r="Q15">
            <v>2101</v>
          </cell>
          <cell r="R15">
            <v>30</v>
          </cell>
          <cell r="U15">
            <v>3.5000000000000003E-2</v>
          </cell>
          <cell r="W15">
            <v>0.45</v>
          </cell>
          <cell r="X15">
            <v>3.5000000000000003E-2</v>
          </cell>
          <cell r="AH15">
            <v>437500</v>
          </cell>
          <cell r="AI15">
            <v>220256123.66076601</v>
          </cell>
          <cell r="AJ15">
            <v>4290847.4278884903</v>
          </cell>
          <cell r="AM15" t="str">
            <v>.Iron and Steel.Steel Product.Slabs.Cold Rolled.GalvanizeElectro galvanizing NG</v>
          </cell>
        </row>
        <row r="16">
          <cell r="M16" t="str">
            <v>tonne</v>
          </cell>
          <cell r="P16">
            <v>1930</v>
          </cell>
          <cell r="Q16">
            <v>2101</v>
          </cell>
          <cell r="R16">
            <v>30</v>
          </cell>
          <cell r="W16">
            <v>0.05</v>
          </cell>
          <cell r="AH16">
            <v>437500</v>
          </cell>
          <cell r="AI16">
            <v>220256123.66076601</v>
          </cell>
          <cell r="AJ16">
            <v>4407870.5395581797</v>
          </cell>
          <cell r="AM16" t="str">
            <v>.Iron and Steel.Steel Product.Slabs.Cold Rolled.GalvanizeElectro galvanizing oil</v>
          </cell>
        </row>
        <row r="17">
          <cell r="M17" t="str">
            <v>tonne</v>
          </cell>
          <cell r="P17">
            <v>1930</v>
          </cell>
          <cell r="Q17">
            <v>2101</v>
          </cell>
          <cell r="R17">
            <v>30</v>
          </cell>
          <cell r="U17">
            <v>0.96499999999999997</v>
          </cell>
          <cell r="W17">
            <v>0.45</v>
          </cell>
          <cell r="X17">
            <v>0.96499999999999997</v>
          </cell>
          <cell r="AH17">
            <v>437500</v>
          </cell>
          <cell r="AI17">
            <v>342620636.67528403</v>
          </cell>
          <cell r="AJ17">
            <v>4290847.4278884903</v>
          </cell>
          <cell r="AM17" t="str">
            <v>.Iron and Steel.Steel Product.Slabs.Cold Rolled.GalvanizeHot dip galvanizing NG</v>
          </cell>
        </row>
        <row r="18">
          <cell r="M18" t="str">
            <v>tonne</v>
          </cell>
          <cell r="P18">
            <v>1930</v>
          </cell>
          <cell r="Q18">
            <v>2101</v>
          </cell>
          <cell r="R18">
            <v>30</v>
          </cell>
          <cell r="W18">
            <v>0.05</v>
          </cell>
          <cell r="AH18">
            <v>437500</v>
          </cell>
          <cell r="AI18">
            <v>342620636.67528403</v>
          </cell>
          <cell r="AJ18">
            <v>4407870.5395581797</v>
          </cell>
          <cell r="AM18" t="str">
            <v>.Iron and Steel.Steel Product.Slabs.Cold Rolled.GalvanizeHot dip galvanizing oil</v>
          </cell>
        </row>
        <row r="19">
          <cell r="AM19" t="str">
            <v/>
          </cell>
        </row>
        <row r="20">
          <cell r="M20" t="str">
            <v>tonne</v>
          </cell>
          <cell r="N20">
            <v>0.35</v>
          </cell>
          <cell r="O20">
            <v>10</v>
          </cell>
          <cell r="AM20" t="str">
            <v>.Iron and Steel.Steel Product.Slabs.Cold Rolled.ElectroClean.Anneal Temper</v>
          </cell>
        </row>
        <row r="21">
          <cell r="M21" t="str">
            <v>tonne</v>
          </cell>
          <cell r="P21">
            <v>1900</v>
          </cell>
          <cell r="Q21">
            <v>2101</v>
          </cell>
          <cell r="R21">
            <v>30</v>
          </cell>
          <cell r="U21">
            <v>0.78500000000000003</v>
          </cell>
          <cell r="W21">
            <v>0.5</v>
          </cell>
          <cell r="X21">
            <v>0.78500000000000003</v>
          </cell>
          <cell r="AH21">
            <v>1312500</v>
          </cell>
          <cell r="AI21">
            <v>220256123.66076601</v>
          </cell>
          <cell r="AJ21">
            <v>12872542.283665501</v>
          </cell>
          <cell r="AM21" t="str">
            <v>.Iron and Steel.Steel Product.Slabs.Cold Rolled.ElectroClean.Anneal TemperBatch annealing NG cold rolling</v>
          </cell>
        </row>
        <row r="22">
          <cell r="M22" t="str">
            <v>tonne</v>
          </cell>
          <cell r="P22">
            <v>1900</v>
          </cell>
          <cell r="Q22">
            <v>2101</v>
          </cell>
          <cell r="R22">
            <v>30</v>
          </cell>
          <cell r="W22">
            <v>0.05</v>
          </cell>
          <cell r="AH22">
            <v>1312500</v>
          </cell>
          <cell r="AI22">
            <v>220256123.66076601</v>
          </cell>
          <cell r="AJ22">
            <v>13268191.8516916</v>
          </cell>
          <cell r="AM22" t="str">
            <v>.Iron and Steel.Steel Product.Slabs.Cold Rolled.ElectroClean.Anneal TemperBatch annealing oil cold rolling</v>
          </cell>
        </row>
        <row r="23">
          <cell r="M23" t="str">
            <v>tonne</v>
          </cell>
          <cell r="P23">
            <v>1900</v>
          </cell>
          <cell r="Q23">
            <v>2101</v>
          </cell>
          <cell r="R23">
            <v>30</v>
          </cell>
          <cell r="U23">
            <v>0.215</v>
          </cell>
          <cell r="W23">
            <v>0.4</v>
          </cell>
          <cell r="X23">
            <v>0.215</v>
          </cell>
          <cell r="AH23">
            <v>1312500</v>
          </cell>
          <cell r="AI23">
            <v>195783220.90143999</v>
          </cell>
          <cell r="AJ23">
            <v>12872542.283665501</v>
          </cell>
          <cell r="AM23" t="str">
            <v>.Iron and Steel.Steel Product.Slabs.Cold Rolled.ElectroClean.Anneal TemperContinuous annealing NG cold rolling</v>
          </cell>
        </row>
        <row r="24">
          <cell r="M24" t="str">
            <v>tonne</v>
          </cell>
          <cell r="P24">
            <v>1900</v>
          </cell>
          <cell r="Q24">
            <v>2101</v>
          </cell>
          <cell r="R24">
            <v>30</v>
          </cell>
          <cell r="W24">
            <v>0.05</v>
          </cell>
          <cell r="AH24">
            <v>1312500</v>
          </cell>
          <cell r="AI24">
            <v>195783220.90143999</v>
          </cell>
          <cell r="AJ24">
            <v>13268191.8516916</v>
          </cell>
          <cell r="AM24" t="str">
            <v>.Iron and Steel.Steel Product.Slabs.Cold Rolled.ElectroClean.Anneal TemperContinuous annealing oil cold rolling</v>
          </cell>
        </row>
        <row r="25">
          <cell r="AM25" t="str">
            <v/>
          </cell>
        </row>
        <row r="26">
          <cell r="M26" t="str">
            <v>tonne</v>
          </cell>
          <cell r="N26">
            <v>0.35</v>
          </cell>
          <cell r="O26">
            <v>10</v>
          </cell>
          <cell r="AM26" t="str">
            <v>.Iron and Steel.Steel Product.Slabs.Cold Rolled.ElectroClean.Electric Steel</v>
          </cell>
        </row>
        <row r="27">
          <cell r="M27" t="str">
            <v>tonne</v>
          </cell>
          <cell r="P27">
            <v>1955</v>
          </cell>
          <cell r="Q27">
            <v>2101</v>
          </cell>
          <cell r="R27">
            <v>30</v>
          </cell>
          <cell r="U27">
            <v>1</v>
          </cell>
          <cell r="W27">
            <v>0.9</v>
          </cell>
          <cell r="X27">
            <v>1</v>
          </cell>
          <cell r="AH27">
            <v>87500</v>
          </cell>
          <cell r="AI27">
            <v>89733976.262787595</v>
          </cell>
          <cell r="AJ27">
            <v>8581694.8557769805</v>
          </cell>
          <cell r="AM27" t="str">
            <v>.Iron and Steel.Steel Product.Slabs.Cold Rolled.ElectroClean.Electric SteelElectric quality steel NG</v>
          </cell>
        </row>
        <row r="28">
          <cell r="M28" t="str">
            <v>tonne</v>
          </cell>
          <cell r="P28">
            <v>1955</v>
          </cell>
          <cell r="Q28">
            <v>2101</v>
          </cell>
          <cell r="R28">
            <v>30</v>
          </cell>
          <cell r="W28">
            <v>0.1</v>
          </cell>
          <cell r="AH28">
            <v>87500</v>
          </cell>
          <cell r="AI28">
            <v>89733976.262787595</v>
          </cell>
          <cell r="AJ28">
            <v>8949481.7781674396</v>
          </cell>
          <cell r="AM28" t="str">
            <v>.Iron and Steel.Steel Product.Slabs.Cold Rolled.ElectroClean.Electric SteelElectric quality steel oil</v>
          </cell>
        </row>
        <row r="29">
          <cell r="AM29" t="str">
            <v/>
          </cell>
        </row>
        <row r="30">
          <cell r="M30" t="str">
            <v>tonne</v>
          </cell>
          <cell r="N30">
            <v>0.35</v>
          </cell>
          <cell r="O30">
            <v>10</v>
          </cell>
          <cell r="AM30" t="str">
            <v>.Iron and Steel.Steel Product.Slabs.Cold Rolled.ElectroClean.Electrocleancomp</v>
          </cell>
        </row>
        <row r="31">
          <cell r="M31" t="str">
            <v>tonne</v>
          </cell>
          <cell r="P31">
            <v>1930</v>
          </cell>
          <cell r="Q31">
            <v>2101</v>
          </cell>
          <cell r="R31">
            <v>30</v>
          </cell>
          <cell r="U31">
            <v>1</v>
          </cell>
          <cell r="W31">
            <v>1</v>
          </cell>
          <cell r="X31">
            <v>1</v>
          </cell>
          <cell r="AH31">
            <v>437500</v>
          </cell>
          <cell r="AI31">
            <v>40788171.135191098</v>
          </cell>
          <cell r="AJ31">
            <v>4290847.4278884903</v>
          </cell>
          <cell r="AM31" t="str">
            <v>.Iron and Steel.Steel Product.Slabs.Cold Rolled.ElectroClean.ElectrocleancompElectrolytic cleaning</v>
          </cell>
        </row>
        <row r="32">
          <cell r="AM32" t="str">
            <v/>
          </cell>
        </row>
        <row r="33">
          <cell r="M33" t="str">
            <v>tonne</v>
          </cell>
          <cell r="N33">
            <v>0.35</v>
          </cell>
          <cell r="O33">
            <v>10</v>
          </cell>
          <cell r="AM33" t="str">
            <v>.Iron and Steel.Steel Product.Slabs.Cold Rolled.ElectroClean.Tin Plate</v>
          </cell>
        </row>
        <row r="34">
          <cell r="M34" t="str">
            <v>tonne</v>
          </cell>
          <cell r="P34">
            <v>1900</v>
          </cell>
          <cell r="Q34">
            <v>2101</v>
          </cell>
          <cell r="R34">
            <v>30</v>
          </cell>
          <cell r="U34">
            <v>1</v>
          </cell>
          <cell r="W34">
            <v>1</v>
          </cell>
          <cell r="X34">
            <v>1</v>
          </cell>
          <cell r="AH34">
            <v>437500</v>
          </cell>
          <cell r="AI34">
            <v>220256123.66076601</v>
          </cell>
          <cell r="AJ34">
            <v>4290847.4278884903</v>
          </cell>
          <cell r="AM34" t="str">
            <v>.Iron and Steel.Steel Product.Slabs.Cold Rolled.ElectroClean.Tin PlateElectrolytic tin plate mill</v>
          </cell>
        </row>
        <row r="35">
          <cell r="AM35" t="str">
            <v/>
          </cell>
        </row>
        <row r="36">
          <cell r="M36" t="str">
            <v>tonne</v>
          </cell>
          <cell r="N36">
            <v>0.35</v>
          </cell>
          <cell r="O36">
            <v>10</v>
          </cell>
          <cell r="AM36" t="str">
            <v>.Iron and Steel.Steel Product.Slabs.Cold Rolled.Cold Roll</v>
          </cell>
        </row>
        <row r="37">
          <cell r="M37" t="str">
            <v>tonne</v>
          </cell>
          <cell r="P37">
            <v>1900</v>
          </cell>
          <cell r="Q37">
            <v>2101</v>
          </cell>
          <cell r="R37">
            <v>30</v>
          </cell>
          <cell r="U37">
            <v>1</v>
          </cell>
          <cell r="W37">
            <v>0.7</v>
          </cell>
          <cell r="X37">
            <v>1</v>
          </cell>
          <cell r="AH37">
            <v>1312500</v>
          </cell>
          <cell r="AI37">
            <v>367093539.04355597</v>
          </cell>
          <cell r="AJ37">
            <v>128725422.83665501</v>
          </cell>
          <cell r="AM37" t="str">
            <v>.Iron and Steel.Steel Product.Slabs.Cold Rolled.Cold RollCold roll reduction NG</v>
          </cell>
        </row>
        <row r="38">
          <cell r="M38" t="str">
            <v>tonne</v>
          </cell>
          <cell r="P38">
            <v>1900</v>
          </cell>
          <cell r="Q38">
            <v>2101</v>
          </cell>
          <cell r="R38">
            <v>30</v>
          </cell>
          <cell r="W38">
            <v>0.3</v>
          </cell>
          <cell r="AH38">
            <v>1312500</v>
          </cell>
          <cell r="AI38">
            <v>367093539.04355597</v>
          </cell>
          <cell r="AJ38">
            <v>132681918.51691601</v>
          </cell>
          <cell r="AM38" t="str">
            <v>.Iron and Steel.Steel Product.Slabs.Cold Rolled.Cold RollCold roll reduction oil</v>
          </cell>
        </row>
        <row r="39">
          <cell r="AM39" t="str">
            <v/>
          </cell>
        </row>
        <row r="40">
          <cell r="M40" t="str">
            <v>tonne</v>
          </cell>
          <cell r="N40">
            <v>0.35</v>
          </cell>
          <cell r="O40">
            <v>10</v>
          </cell>
          <cell r="AM40" t="str">
            <v>.Iron and Steel.Steel Product.Slabs.Pickled Slabs</v>
          </cell>
        </row>
        <row r="41">
          <cell r="M41" t="str">
            <v>tonne</v>
          </cell>
          <cell r="P41">
            <v>1900</v>
          </cell>
          <cell r="Q41">
            <v>2101</v>
          </cell>
          <cell r="R41">
            <v>30</v>
          </cell>
          <cell r="U41">
            <v>1</v>
          </cell>
          <cell r="W41">
            <v>1</v>
          </cell>
          <cell r="X41">
            <v>1</v>
          </cell>
          <cell r="AH41">
            <v>1312500</v>
          </cell>
          <cell r="AI41">
            <v>183546769.717305</v>
          </cell>
          <cell r="AJ41">
            <v>65532942.535024203</v>
          </cell>
          <cell r="AM41" t="str">
            <v>.Iron and Steel.Steel Product.Slabs.Pickled SlabsSulphuring acid treatment of steel</v>
          </cell>
        </row>
        <row r="42">
          <cell r="AM42" t="str">
            <v/>
          </cell>
        </row>
        <row r="43">
          <cell r="M43" t="str">
            <v>tonne</v>
          </cell>
          <cell r="N43">
            <v>0.35</v>
          </cell>
          <cell r="O43">
            <v>10</v>
          </cell>
          <cell r="AM43" t="str">
            <v>.Iron and Steel.Steel Product.Slabs.Skin Pass</v>
          </cell>
        </row>
        <row r="44">
          <cell r="M44" t="str">
            <v>tonne</v>
          </cell>
          <cell r="P44">
            <v>1900</v>
          </cell>
          <cell r="Q44">
            <v>2101</v>
          </cell>
          <cell r="R44">
            <v>30</v>
          </cell>
          <cell r="U44">
            <v>1</v>
          </cell>
          <cell r="W44">
            <v>1</v>
          </cell>
          <cell r="X44">
            <v>1</v>
          </cell>
          <cell r="AH44">
            <v>1312500</v>
          </cell>
          <cell r="AI44">
            <v>122364513.01451901</v>
          </cell>
          <cell r="AJ44">
            <v>12872542.283665501</v>
          </cell>
          <cell r="AM44" t="str">
            <v>.Iron and Steel.Steel Product.Slabs.Skin PassSkin passed steel mill</v>
          </cell>
        </row>
        <row r="45">
          <cell r="AM45" t="str">
            <v/>
          </cell>
        </row>
        <row r="46">
          <cell r="M46" t="str">
            <v>tonne</v>
          </cell>
          <cell r="N46">
            <v>0.35</v>
          </cell>
          <cell r="O46">
            <v>10</v>
          </cell>
          <cell r="AM46" t="str">
            <v>.Iron and Steel.Steel Product.Slabs.Slab Finishing.Finishing Mills</v>
          </cell>
        </row>
        <row r="47">
          <cell r="M47" t="str">
            <v>tonne</v>
          </cell>
          <cell r="P47">
            <v>1978</v>
          </cell>
          <cell r="Q47">
            <v>2101</v>
          </cell>
          <cell r="R47">
            <v>25</v>
          </cell>
          <cell r="U47">
            <v>0.2</v>
          </cell>
          <cell r="W47">
            <v>0.2</v>
          </cell>
          <cell r="X47">
            <v>0.2</v>
          </cell>
          <cell r="AH47">
            <v>1312500</v>
          </cell>
          <cell r="AI47">
            <v>234939865.003517</v>
          </cell>
          <cell r="AJ47">
            <v>65532942.535024203</v>
          </cell>
          <cell r="AM47" t="str">
            <v>.Iron and Steel.Steel Product.Slabs.Slab Finishing.Finishing MillsFinishing mill comp</v>
          </cell>
        </row>
        <row r="48">
          <cell r="M48" t="str">
            <v>tonne</v>
          </cell>
          <cell r="P48">
            <v>1978</v>
          </cell>
          <cell r="Q48">
            <v>2101</v>
          </cell>
          <cell r="R48">
            <v>25</v>
          </cell>
          <cell r="U48">
            <v>0.8</v>
          </cell>
          <cell r="W48">
            <v>0.8</v>
          </cell>
          <cell r="X48">
            <v>0.8</v>
          </cell>
          <cell r="AH48">
            <v>1312500</v>
          </cell>
          <cell r="AI48">
            <v>232492574.844901</v>
          </cell>
          <cell r="AJ48">
            <v>70213867.001811698</v>
          </cell>
          <cell r="AM48" t="str">
            <v>.Iron and Steel.Steel Product.Slabs.Slab Finishing.Finishing MillsFinishing mill</v>
          </cell>
        </row>
        <row r="49">
          <cell r="AM49" t="str">
            <v/>
          </cell>
        </row>
        <row r="50">
          <cell r="M50" t="str">
            <v>tonne</v>
          </cell>
          <cell r="N50">
            <v>0.35</v>
          </cell>
          <cell r="O50">
            <v>10</v>
          </cell>
          <cell r="AM50" t="str">
            <v>.Iron and Steel.Steel Product.Slabs.Slab Roughing.Roughing Mills</v>
          </cell>
        </row>
        <row r="51">
          <cell r="M51" t="str">
            <v>tonne</v>
          </cell>
          <cell r="P51">
            <v>1978</v>
          </cell>
          <cell r="Q51">
            <v>2101</v>
          </cell>
          <cell r="R51">
            <v>25</v>
          </cell>
          <cell r="U51">
            <v>0.2</v>
          </cell>
          <cell r="W51">
            <v>0.8</v>
          </cell>
          <cell r="X51">
            <v>0.2</v>
          </cell>
          <cell r="AH51">
            <v>1312500</v>
          </cell>
          <cell r="AI51">
            <v>234939865.003517</v>
          </cell>
          <cell r="AJ51">
            <v>65532942.535024203</v>
          </cell>
          <cell r="AM51" t="str">
            <v>.Iron and Steel.Steel Product.Slabs.Slab Roughing.Roughing MillsRoughing mill comp</v>
          </cell>
        </row>
        <row r="52">
          <cell r="M52" t="str">
            <v>tonne</v>
          </cell>
          <cell r="P52">
            <v>1978</v>
          </cell>
          <cell r="Q52">
            <v>2101</v>
          </cell>
          <cell r="R52">
            <v>25</v>
          </cell>
          <cell r="U52">
            <v>0.8</v>
          </cell>
          <cell r="W52">
            <v>0.2</v>
          </cell>
          <cell r="X52">
            <v>0.8</v>
          </cell>
          <cell r="AH52">
            <v>1312500</v>
          </cell>
          <cell r="AI52">
            <v>232492574.844901</v>
          </cell>
          <cell r="AJ52">
            <v>70213867.001811698</v>
          </cell>
          <cell r="AM52" t="str">
            <v>.Iron and Steel.Steel Product.Slabs.Slab Roughing.Roughing MillsRoughing mill</v>
          </cell>
        </row>
        <row r="53">
          <cell r="AM53" t="str">
            <v/>
          </cell>
        </row>
        <row r="54">
          <cell r="M54" t="str">
            <v>tonne</v>
          </cell>
          <cell r="N54">
            <v>0.35</v>
          </cell>
          <cell r="O54">
            <v>10</v>
          </cell>
          <cell r="AM54" t="str">
            <v>.Iron and Steel.Steel Product.Billets.Bar</v>
          </cell>
        </row>
        <row r="55">
          <cell r="M55" t="str">
            <v>tonne</v>
          </cell>
          <cell r="P55">
            <v>1900</v>
          </cell>
          <cell r="Q55">
            <v>2101</v>
          </cell>
          <cell r="R55">
            <v>30</v>
          </cell>
          <cell r="U55">
            <v>1</v>
          </cell>
          <cell r="W55">
            <v>0.9</v>
          </cell>
          <cell r="X55">
            <v>1</v>
          </cell>
          <cell r="AH55">
            <v>437500</v>
          </cell>
          <cell r="AI55">
            <v>244729026.029037</v>
          </cell>
          <cell r="AJ55">
            <v>41348166.123289198</v>
          </cell>
          <cell r="AM55" t="str">
            <v>.Iron and Steel.Steel Product.Billets.BarBillet bar mill NG</v>
          </cell>
        </row>
        <row r="56">
          <cell r="M56" t="str">
            <v>tonne</v>
          </cell>
          <cell r="P56">
            <v>1900</v>
          </cell>
          <cell r="Q56">
            <v>2101</v>
          </cell>
          <cell r="R56">
            <v>30</v>
          </cell>
          <cell r="W56">
            <v>0.1</v>
          </cell>
          <cell r="AH56">
            <v>437500</v>
          </cell>
          <cell r="AI56">
            <v>244729026.029037</v>
          </cell>
          <cell r="AJ56">
            <v>42362366.424426399</v>
          </cell>
          <cell r="AM56" t="str">
            <v>.Iron and Steel.Steel Product.Billets.BarBillet bar mill oil</v>
          </cell>
        </row>
        <row r="57">
          <cell r="AM57" t="str">
            <v/>
          </cell>
        </row>
        <row r="58">
          <cell r="M58" t="str">
            <v>tonne</v>
          </cell>
          <cell r="N58">
            <v>0.35</v>
          </cell>
          <cell r="O58">
            <v>10</v>
          </cell>
          <cell r="AM58" t="str">
            <v>.Iron and Steel.Steel Product.Billets.Billet Casting</v>
          </cell>
        </row>
        <row r="59">
          <cell r="M59" t="str">
            <v>tonne</v>
          </cell>
          <cell r="P59">
            <v>1965</v>
          </cell>
          <cell r="Q59">
            <v>2101</v>
          </cell>
          <cell r="R59">
            <v>30</v>
          </cell>
          <cell r="U59">
            <v>1</v>
          </cell>
          <cell r="W59">
            <v>0.9</v>
          </cell>
          <cell r="X59">
            <v>1</v>
          </cell>
          <cell r="AH59">
            <v>1312500</v>
          </cell>
          <cell r="AI59">
            <v>330384185.49114901</v>
          </cell>
          <cell r="AJ59">
            <v>70213867.001811698</v>
          </cell>
          <cell r="AM59" t="str">
            <v>.Iron and Steel.Steel Product.Billets.Billet CastingBillet continuous casting NG</v>
          </cell>
        </row>
        <row r="60">
          <cell r="M60" t="str">
            <v>tonne</v>
          </cell>
          <cell r="P60">
            <v>1965</v>
          </cell>
          <cell r="Q60">
            <v>2101</v>
          </cell>
          <cell r="R60">
            <v>30</v>
          </cell>
          <cell r="W60">
            <v>9.8000000000000004E-2</v>
          </cell>
          <cell r="AH60">
            <v>1312500</v>
          </cell>
          <cell r="AI60">
            <v>330384185.49114901</v>
          </cell>
          <cell r="AJ60">
            <v>70994021.079609603</v>
          </cell>
          <cell r="AM60" t="str">
            <v>.Iron and Steel.Steel Product.Billets.Billet CastingBillet continuous casting oil</v>
          </cell>
        </row>
        <row r="61">
          <cell r="M61" t="str">
            <v>tonne</v>
          </cell>
          <cell r="P61">
            <v>1900</v>
          </cell>
          <cell r="Q61">
            <v>2101</v>
          </cell>
          <cell r="R61">
            <v>30</v>
          </cell>
          <cell r="AH61">
            <v>1312500</v>
          </cell>
          <cell r="AI61">
            <v>318147733.915959</v>
          </cell>
          <cell r="AJ61">
            <v>88937564.868961498</v>
          </cell>
          <cell r="AM61" t="str">
            <v>.Iron and Steel.Steel Product.Billets.Billet CastingBillet ingot casting NG</v>
          </cell>
        </row>
        <row r="62">
          <cell r="M62" t="str">
            <v>tonne</v>
          </cell>
          <cell r="P62">
            <v>1900</v>
          </cell>
          <cell r="Q62">
            <v>2101</v>
          </cell>
          <cell r="R62">
            <v>30</v>
          </cell>
          <cell r="W62">
            <v>2E-3</v>
          </cell>
          <cell r="AH62">
            <v>1312500</v>
          </cell>
          <cell r="AI62">
            <v>318147733.915959</v>
          </cell>
          <cell r="AJ62">
            <v>90743064.306150898</v>
          </cell>
          <cell r="AM62" t="str">
            <v>.Iron and Steel.Steel Product.Billets.Billet CastingBillet ingot casting oil</v>
          </cell>
        </row>
        <row r="63">
          <cell r="AM63" t="str">
            <v/>
          </cell>
        </row>
        <row r="64">
          <cell r="M64" t="str">
            <v>tonne</v>
          </cell>
          <cell r="N64">
            <v>0.35</v>
          </cell>
          <cell r="O64">
            <v>10</v>
          </cell>
          <cell r="AM64" t="str">
            <v>.Iron and Steel.Steel Product.Billets.Light Structural Shapes</v>
          </cell>
        </row>
        <row r="65">
          <cell r="M65" t="str">
            <v>tonne</v>
          </cell>
          <cell r="P65">
            <v>1900</v>
          </cell>
          <cell r="Q65">
            <v>2101</v>
          </cell>
          <cell r="R65">
            <v>30</v>
          </cell>
          <cell r="U65">
            <v>1</v>
          </cell>
          <cell r="W65">
            <v>0.9</v>
          </cell>
          <cell r="X65">
            <v>1</v>
          </cell>
          <cell r="AH65">
            <v>437500</v>
          </cell>
          <cell r="AI65">
            <v>244729026.029037</v>
          </cell>
          <cell r="AJ65">
            <v>45248936.512278602</v>
          </cell>
          <cell r="AM65" t="str">
            <v>.Iron and Steel.Steel Product.Billets.Light Structural ShapesBillet light structural steel mill NG</v>
          </cell>
        </row>
        <row r="66">
          <cell r="M66" t="str">
            <v>tonne</v>
          </cell>
          <cell r="P66">
            <v>1900</v>
          </cell>
          <cell r="Q66">
            <v>2101</v>
          </cell>
          <cell r="R66">
            <v>30</v>
          </cell>
          <cell r="W66">
            <v>0.1</v>
          </cell>
          <cell r="AH66">
            <v>437500</v>
          </cell>
          <cell r="AI66">
            <v>244729026.029037</v>
          </cell>
          <cell r="AJ66">
            <v>46742374.318348899</v>
          </cell>
          <cell r="AM66" t="str">
            <v>.Iron and Steel.Steel Product.Billets.Light Structural ShapesBillet light structural steel mill oil</v>
          </cell>
        </row>
        <row r="67">
          <cell r="AM67" t="str">
            <v/>
          </cell>
        </row>
        <row r="68">
          <cell r="M68" t="str">
            <v>tonne</v>
          </cell>
          <cell r="N68">
            <v>0.35</v>
          </cell>
          <cell r="O68">
            <v>10</v>
          </cell>
          <cell r="AM68" t="str">
            <v>.Iron and Steel.Steel Product.Billets.Rod</v>
          </cell>
        </row>
        <row r="69">
          <cell r="M69" t="str">
            <v>tonne</v>
          </cell>
          <cell r="P69">
            <v>1900</v>
          </cell>
          <cell r="Q69">
            <v>2101</v>
          </cell>
          <cell r="R69">
            <v>30</v>
          </cell>
          <cell r="U69">
            <v>1</v>
          </cell>
          <cell r="W69">
            <v>0.9</v>
          </cell>
          <cell r="X69">
            <v>1</v>
          </cell>
          <cell r="AH69">
            <v>437500</v>
          </cell>
          <cell r="AI69">
            <v>244729026.029037</v>
          </cell>
          <cell r="AJ69">
            <v>34326779.4231079</v>
          </cell>
          <cell r="AM69" t="str">
            <v>.Iron and Steel.Steel Product.Billets.RodBillet rod mill NG</v>
          </cell>
        </row>
        <row r="70">
          <cell r="M70" t="str">
            <v>tonne</v>
          </cell>
          <cell r="P70">
            <v>1900</v>
          </cell>
          <cell r="Q70">
            <v>2101</v>
          </cell>
          <cell r="R70">
            <v>30</v>
          </cell>
          <cell r="W70">
            <v>0.1</v>
          </cell>
          <cell r="AH70">
            <v>437500</v>
          </cell>
          <cell r="AI70">
            <v>244729026.029037</v>
          </cell>
          <cell r="AJ70">
            <v>36422050.374908</v>
          </cell>
          <cell r="AM70" t="str">
            <v>.Iron and Steel.Steel Product.Billets.RodBillet rod mill oil</v>
          </cell>
        </row>
        <row r="71">
          <cell r="AM71" t="str">
            <v/>
          </cell>
        </row>
        <row r="72">
          <cell r="M72" t="str">
            <v>tonne</v>
          </cell>
          <cell r="N72">
            <v>0.35</v>
          </cell>
          <cell r="O72">
            <v>10</v>
          </cell>
          <cell r="AM72" t="str">
            <v>.Iron and Steel.Steel Product.Blooms.Bloom Casting</v>
          </cell>
        </row>
        <row r="73">
          <cell r="M73" t="str">
            <v>tonne</v>
          </cell>
          <cell r="P73">
            <v>1965</v>
          </cell>
          <cell r="Q73">
            <v>2101</v>
          </cell>
          <cell r="R73">
            <v>30</v>
          </cell>
          <cell r="U73">
            <v>0.9</v>
          </cell>
          <cell r="W73">
            <v>0.9</v>
          </cell>
          <cell r="X73">
            <v>0.9</v>
          </cell>
          <cell r="AH73">
            <v>1312500</v>
          </cell>
          <cell r="AI73">
            <v>330384185.49114901</v>
          </cell>
          <cell r="AJ73">
            <v>70213867.001811698</v>
          </cell>
          <cell r="AM73" t="str">
            <v>.Iron and Steel.Steel Product.Blooms.Bloom CastingBloom continuous casting NG</v>
          </cell>
        </row>
        <row r="74">
          <cell r="M74" t="str">
            <v>tonne</v>
          </cell>
          <cell r="P74">
            <v>1965</v>
          </cell>
          <cell r="Q74">
            <v>2101</v>
          </cell>
          <cell r="R74">
            <v>30</v>
          </cell>
          <cell r="W74">
            <v>9.8000000000000004E-2</v>
          </cell>
          <cell r="AH74">
            <v>1312500</v>
          </cell>
          <cell r="AI74">
            <v>330384185.49114901</v>
          </cell>
          <cell r="AJ74">
            <v>70994021.079609603</v>
          </cell>
          <cell r="AM74" t="str">
            <v>.Iron and Steel.Steel Product.Blooms.Bloom CastingBloom continuous casting oil</v>
          </cell>
        </row>
        <row r="75">
          <cell r="M75" t="str">
            <v>tonne</v>
          </cell>
          <cell r="P75">
            <v>1900</v>
          </cell>
          <cell r="Q75">
            <v>2101</v>
          </cell>
          <cell r="R75">
            <v>30</v>
          </cell>
          <cell r="U75">
            <v>0.1</v>
          </cell>
          <cell r="X75">
            <v>0.1</v>
          </cell>
          <cell r="AH75">
            <v>1312500</v>
          </cell>
          <cell r="AI75">
            <v>293674831.54768699</v>
          </cell>
          <cell r="AJ75">
            <v>65012839.816492401</v>
          </cell>
          <cell r="AM75" t="str">
            <v>.Iron and Steel.Steel Product.Blooms.Bloom CastingBloom ingot casting NG</v>
          </cell>
        </row>
        <row r="76">
          <cell r="M76" t="str">
            <v>tonne</v>
          </cell>
          <cell r="P76">
            <v>1900</v>
          </cell>
          <cell r="Q76">
            <v>2101</v>
          </cell>
          <cell r="R76">
            <v>30</v>
          </cell>
          <cell r="W76">
            <v>2E-3</v>
          </cell>
          <cell r="AH76">
            <v>1312500</v>
          </cell>
          <cell r="AI76">
            <v>293674831.54768699</v>
          </cell>
          <cell r="AJ76">
            <v>65735205.007495798</v>
          </cell>
          <cell r="AM76" t="str">
            <v>.Iron and Steel.Steel Product.Blooms.Bloom CastingBloom ingot casting oil</v>
          </cell>
        </row>
        <row r="77">
          <cell r="AM77" t="str">
            <v/>
          </cell>
        </row>
        <row r="78">
          <cell r="M78" t="str">
            <v>tonne</v>
          </cell>
          <cell r="N78">
            <v>0.35</v>
          </cell>
          <cell r="O78">
            <v>10</v>
          </cell>
          <cell r="AM78" t="str">
            <v>.Iron and Steel.Steel Product.Blooms.Heavy Structural Shapes</v>
          </cell>
        </row>
        <row r="79">
          <cell r="M79" t="str">
            <v>tonne</v>
          </cell>
          <cell r="P79">
            <v>1900</v>
          </cell>
          <cell r="Q79">
            <v>2101</v>
          </cell>
          <cell r="R79">
            <v>30</v>
          </cell>
          <cell r="U79">
            <v>1</v>
          </cell>
          <cell r="W79">
            <v>0.9</v>
          </cell>
          <cell r="X79">
            <v>1</v>
          </cell>
          <cell r="AH79">
            <v>437500</v>
          </cell>
          <cell r="AI79">
            <v>244729026.029037</v>
          </cell>
          <cell r="AJ79">
            <v>14822927.478160201</v>
          </cell>
          <cell r="AM79" t="str">
            <v>.Iron and Steel.Steel Product.Blooms.Heavy Structural ShapesBloom heavy structural steel mill NG</v>
          </cell>
        </row>
        <row r="80">
          <cell r="M80" t="str">
            <v>tonne</v>
          </cell>
          <cell r="P80">
            <v>1900</v>
          </cell>
          <cell r="Q80">
            <v>2101</v>
          </cell>
          <cell r="R80">
            <v>30</v>
          </cell>
          <cell r="W80">
            <v>0.1</v>
          </cell>
          <cell r="AH80">
            <v>437500</v>
          </cell>
          <cell r="AI80">
            <v>244729026.029037</v>
          </cell>
          <cell r="AJ80">
            <v>15536211.2064326</v>
          </cell>
          <cell r="AM80" t="str">
            <v>.Iron and Steel.Steel Product.Blooms.Heavy Structural ShapesBloom heavy structural steel mill oil</v>
          </cell>
        </row>
        <row r="81">
          <cell r="AM81" t="str">
            <v/>
          </cell>
        </row>
        <row r="82">
          <cell r="M82" t="str">
            <v>tonne</v>
          </cell>
          <cell r="N82">
            <v>0.35</v>
          </cell>
          <cell r="O82">
            <v>10</v>
          </cell>
          <cell r="AM82" t="str">
            <v>.Iron and Steel.Steel Product.Blooms.Tubes</v>
          </cell>
        </row>
        <row r="83">
          <cell r="M83" t="str">
            <v>tonne</v>
          </cell>
          <cell r="P83">
            <v>1900</v>
          </cell>
          <cell r="Q83">
            <v>2101</v>
          </cell>
          <cell r="R83">
            <v>30</v>
          </cell>
          <cell r="U83">
            <v>1</v>
          </cell>
          <cell r="W83">
            <v>0.9</v>
          </cell>
          <cell r="X83">
            <v>1</v>
          </cell>
          <cell r="AH83">
            <v>437500</v>
          </cell>
          <cell r="AI83">
            <v>815763419.18432999</v>
          </cell>
          <cell r="AJ83">
            <v>67873404.768417999</v>
          </cell>
          <cell r="AM83" t="str">
            <v>.Iron and Steel.Steel Product.Blooms.TubesBloom seamless tube mill NG</v>
          </cell>
        </row>
        <row r="84">
          <cell r="M84" t="str">
            <v>tonne</v>
          </cell>
          <cell r="P84">
            <v>1900</v>
          </cell>
          <cell r="Q84">
            <v>2101</v>
          </cell>
          <cell r="R84">
            <v>30</v>
          </cell>
          <cell r="W84">
            <v>0.1</v>
          </cell>
          <cell r="AH84">
            <v>437500</v>
          </cell>
          <cell r="AI84">
            <v>815763419.18432999</v>
          </cell>
          <cell r="AJ84">
            <v>68419512.622876495</v>
          </cell>
          <cell r="AM84" t="str">
            <v>.Iron and Steel.Steel Product.Blooms.TubesBloom seamless tube mill oil</v>
          </cell>
        </row>
        <row r="85">
          <cell r="AM85" t="str">
            <v/>
          </cell>
        </row>
        <row r="86">
          <cell r="M86" t="str">
            <v>tonne</v>
          </cell>
          <cell r="N86">
            <v>0.35</v>
          </cell>
          <cell r="O86">
            <v>10</v>
          </cell>
          <cell r="AM86" t="str">
            <v>.Iron and Steel.Molten Steel.Ladle Preheat</v>
          </cell>
        </row>
        <row r="87">
          <cell r="M87" t="str">
            <v>tonne</v>
          </cell>
          <cell r="P87">
            <v>1950</v>
          </cell>
          <cell r="Q87">
            <v>2101</v>
          </cell>
          <cell r="R87">
            <v>15</v>
          </cell>
          <cell r="U87">
            <v>0.8</v>
          </cell>
          <cell r="W87">
            <v>1</v>
          </cell>
          <cell r="X87">
            <v>0.8</v>
          </cell>
          <cell r="AH87">
            <v>1312500</v>
          </cell>
          <cell r="AI87">
            <v>6526107.3503462002</v>
          </cell>
          <cell r="AJ87">
            <v>23404.622333937201</v>
          </cell>
          <cell r="AM87" t="str">
            <v>.Iron and Steel.Molten Steel.Ladle PreheatElectric ladle reheat</v>
          </cell>
        </row>
        <row r="88">
          <cell r="M88" t="str">
            <v>tonne</v>
          </cell>
          <cell r="P88">
            <v>1950</v>
          </cell>
          <cell r="Q88">
            <v>2101</v>
          </cell>
          <cell r="R88">
            <v>15</v>
          </cell>
          <cell r="U88">
            <v>0.2</v>
          </cell>
          <cell r="X88">
            <v>0.2</v>
          </cell>
          <cell r="AH88">
            <v>1312500</v>
          </cell>
          <cell r="AI88">
            <v>4894580.7082869904</v>
          </cell>
          <cell r="AJ88">
            <v>23404.622333937201</v>
          </cell>
          <cell r="AM88" t="str">
            <v>.Iron and Steel.Molten Steel.Ladle PreheatNG ladle reheat</v>
          </cell>
        </row>
        <row r="89">
          <cell r="AM89" t="str">
            <v/>
          </cell>
        </row>
        <row r="90">
          <cell r="M90" t="str">
            <v>tonne</v>
          </cell>
          <cell r="N90">
            <v>0.35</v>
          </cell>
          <cell r="O90">
            <v>10</v>
          </cell>
          <cell r="AM90" t="str">
            <v>.Iron and Steel.Molten Steel.Ladle Refining</v>
          </cell>
        </row>
        <row r="91">
          <cell r="M91" t="str">
            <v>tonne</v>
          </cell>
          <cell r="P91">
            <v>1950</v>
          </cell>
          <cell r="Q91">
            <v>2101</v>
          </cell>
          <cell r="R91">
            <v>15</v>
          </cell>
          <cell r="U91">
            <v>1</v>
          </cell>
          <cell r="W91">
            <v>1</v>
          </cell>
          <cell r="X91">
            <v>1</v>
          </cell>
          <cell r="AH91">
            <v>1312500</v>
          </cell>
          <cell r="AI91">
            <v>188441350.03453699</v>
          </cell>
          <cell r="AJ91">
            <v>23404.622333937201</v>
          </cell>
          <cell r="AM91" t="str">
            <v>.Iron and Steel.Molten Steel.Ladle RefiningLadle refining</v>
          </cell>
        </row>
        <row r="92">
          <cell r="AM92" t="str">
            <v/>
          </cell>
        </row>
        <row r="93">
          <cell r="M93" t="str">
            <v>tonne</v>
          </cell>
          <cell r="N93">
            <v>0.35</v>
          </cell>
          <cell r="O93">
            <v>10</v>
          </cell>
          <cell r="AM93" t="str">
            <v>.Iron and Steel.Molten Steel.Recycled</v>
          </cell>
        </row>
        <row r="94">
          <cell r="M94" t="str">
            <v>tonne</v>
          </cell>
          <cell r="P94">
            <v>1965</v>
          </cell>
          <cell r="Q94">
            <v>2101</v>
          </cell>
          <cell r="R94">
            <v>35</v>
          </cell>
          <cell r="W94">
            <v>1</v>
          </cell>
          <cell r="AH94">
            <v>1312500</v>
          </cell>
          <cell r="AI94">
            <v>303463992.18215299</v>
          </cell>
          <cell r="AJ94">
            <v>74894791.4685992</v>
          </cell>
          <cell r="AM94" t="str">
            <v>.Iron and Steel.Molten Steel.RecycledHigh power EAF</v>
          </cell>
        </row>
        <row r="95">
          <cell r="M95" t="str">
            <v>tonne</v>
          </cell>
          <cell r="P95">
            <v>1965</v>
          </cell>
          <cell r="Q95">
            <v>2101</v>
          </cell>
          <cell r="R95">
            <v>35</v>
          </cell>
          <cell r="AH95">
            <v>1312500</v>
          </cell>
          <cell r="AI95">
            <v>308358572.89043897</v>
          </cell>
          <cell r="AJ95">
            <v>79575715.935386702</v>
          </cell>
          <cell r="AM95" t="str">
            <v>.Iron and Steel.Molten Steel.RecycledHigh power EAF + O2</v>
          </cell>
        </row>
        <row r="96">
          <cell r="M96" t="str">
            <v>tonne</v>
          </cell>
          <cell r="P96">
            <v>1970</v>
          </cell>
          <cell r="Q96">
            <v>2101</v>
          </cell>
          <cell r="R96">
            <v>35</v>
          </cell>
          <cell r="U96">
            <v>1</v>
          </cell>
          <cell r="X96">
            <v>1</v>
          </cell>
          <cell r="AH96">
            <v>1312500</v>
          </cell>
          <cell r="AI96">
            <v>386671861.48564899</v>
          </cell>
          <cell r="AJ96">
            <v>42128320.201086998</v>
          </cell>
          <cell r="AM96" t="str">
            <v>.Iron and Steel.Molten Steel.RecycledUltra power EAF + O2</v>
          </cell>
        </row>
        <row r="97">
          <cell r="M97" t="str">
            <v>tonne</v>
          </cell>
          <cell r="P97">
            <v>1970</v>
          </cell>
          <cell r="Q97">
            <v>2101</v>
          </cell>
          <cell r="R97">
            <v>35</v>
          </cell>
          <cell r="AH97">
            <v>1312500</v>
          </cell>
          <cell r="AI97">
            <v>386671861.48564899</v>
          </cell>
          <cell r="AJ97">
            <v>42128320.201086998</v>
          </cell>
          <cell r="AM97" t="str">
            <v>.Iron and Steel.Molten Steel.RecycledUltra power EAF + O2 + CCS</v>
          </cell>
        </row>
        <row r="98">
          <cell r="AM98" t="str">
            <v/>
          </cell>
        </row>
        <row r="99">
          <cell r="M99" t="str">
            <v>tonne</v>
          </cell>
          <cell r="N99">
            <v>0.35</v>
          </cell>
          <cell r="O99">
            <v>10</v>
          </cell>
          <cell r="AM99" t="str">
            <v>.Iron and Steel.Molten Steel.Integrated</v>
          </cell>
        </row>
        <row r="100">
          <cell r="M100" t="str">
            <v>tonne</v>
          </cell>
          <cell r="P100">
            <v>1952</v>
          </cell>
          <cell r="Q100">
            <v>2101</v>
          </cell>
          <cell r="R100">
            <v>35</v>
          </cell>
          <cell r="W100">
            <v>1</v>
          </cell>
          <cell r="X100">
            <v>0.23580000000000001</v>
          </cell>
          <cell r="AH100">
            <v>1312500</v>
          </cell>
          <cell r="AI100">
            <v>792922043.45811796</v>
          </cell>
          <cell r="AJ100">
            <v>344047948.30887699</v>
          </cell>
          <cell r="AM100" t="str">
            <v>.Iron and Steel.Molten Steel.IntegratedBF-BOF</v>
          </cell>
        </row>
        <row r="101">
          <cell r="M101" t="str">
            <v>tonne</v>
          </cell>
          <cell r="P101">
            <v>1990</v>
          </cell>
          <cell r="Q101">
            <v>2101</v>
          </cell>
          <cell r="R101">
            <v>35</v>
          </cell>
          <cell r="AH101">
            <v>1312500</v>
          </cell>
          <cell r="AI101">
            <v>673983736.86712205</v>
          </cell>
          <cell r="AJ101">
            <v>275238358.647102</v>
          </cell>
          <cell r="AM101" t="str">
            <v>.Iron and Steel.Molten Steel.IntegratedCorex smelter</v>
          </cell>
        </row>
        <row r="102">
          <cell r="M102" t="str">
            <v>tonne</v>
          </cell>
          <cell r="P102">
            <v>2020</v>
          </cell>
          <cell r="Q102">
            <v>2101</v>
          </cell>
          <cell r="R102">
            <v>35</v>
          </cell>
          <cell r="AH102">
            <v>1312500</v>
          </cell>
          <cell r="AI102">
            <v>673983736.93939996</v>
          </cell>
          <cell r="AJ102">
            <v>297195204.29042101</v>
          </cell>
          <cell r="AM102" t="str">
            <v>.Iron and Steel.Molten Steel.IntegratedCorex smelter + CCS</v>
          </cell>
        </row>
        <row r="103">
          <cell r="M103" t="str">
            <v>tonne</v>
          </cell>
          <cell r="P103">
            <v>2025</v>
          </cell>
          <cell r="Q103">
            <v>2101</v>
          </cell>
          <cell r="R103">
            <v>35</v>
          </cell>
          <cell r="AH103">
            <v>1312500</v>
          </cell>
          <cell r="AI103">
            <v>713785009.89999998</v>
          </cell>
          <cell r="AJ103">
            <v>377931458.39999998</v>
          </cell>
          <cell r="AM103" t="str">
            <v>.Iron and Steel.Molten Steel.IntegratedTop gas recycling CCS</v>
          </cell>
        </row>
        <row r="104">
          <cell r="M104" t="str">
            <v>tonne</v>
          </cell>
          <cell r="P104">
            <v>2030</v>
          </cell>
          <cell r="Q104">
            <v>2101</v>
          </cell>
          <cell r="R104">
            <v>35</v>
          </cell>
          <cell r="AH104">
            <v>1312500</v>
          </cell>
          <cell r="AI104">
            <v>515399328.30000001</v>
          </cell>
          <cell r="AJ104">
            <v>290079642.69999999</v>
          </cell>
          <cell r="AM104" t="str">
            <v>.Iron and Steel.Molten Steel.IntegratedHIsarna CCS</v>
          </cell>
        </row>
        <row r="105">
          <cell r="M105" t="str">
            <v>tonne</v>
          </cell>
          <cell r="P105">
            <v>1970</v>
          </cell>
          <cell r="Q105">
            <v>2101</v>
          </cell>
          <cell r="R105">
            <v>35</v>
          </cell>
          <cell r="U105">
            <v>1</v>
          </cell>
          <cell r="X105">
            <v>0.76419999999999999</v>
          </cell>
          <cell r="AH105">
            <v>1312500</v>
          </cell>
          <cell r="AI105">
            <v>721950626.90297699</v>
          </cell>
          <cell r="AJ105">
            <v>444687824.34480703</v>
          </cell>
          <cell r="AM105" t="str">
            <v>.Iron and Steel.Molten Steel.IntegratedDRI + EAF</v>
          </cell>
        </row>
        <row r="106">
          <cell r="M106" t="str">
            <v>tonne</v>
          </cell>
          <cell r="P106">
            <v>2025</v>
          </cell>
          <cell r="Q106">
            <v>2101</v>
          </cell>
          <cell r="R106">
            <v>35</v>
          </cell>
          <cell r="AH106">
            <v>1312500</v>
          </cell>
          <cell r="AI106">
            <v>721950626.90297699</v>
          </cell>
          <cell r="AJ106">
            <v>444687824.34480703</v>
          </cell>
          <cell r="AM106" t="str">
            <v>.Iron and Steel.Molten Steel.IntegratedDRI + EAF + CCS</v>
          </cell>
        </row>
        <row r="107">
          <cell r="M107" t="str">
            <v>tonne</v>
          </cell>
          <cell r="P107">
            <v>1990</v>
          </cell>
          <cell r="Q107">
            <v>2101</v>
          </cell>
          <cell r="R107">
            <v>35</v>
          </cell>
          <cell r="AH107">
            <v>1312500</v>
          </cell>
          <cell r="AI107">
            <v>543298438.28501296</v>
          </cell>
          <cell r="AJ107">
            <v>275238358.647102</v>
          </cell>
          <cell r="AM107" t="str">
            <v>.Iron and Steel.Molten Steel.IntegratedSmelter + EAF</v>
          </cell>
        </row>
        <row r="108">
          <cell r="M108" t="str">
            <v>tonne</v>
          </cell>
          <cell r="P108">
            <v>2025</v>
          </cell>
          <cell r="Q108">
            <v>2021</v>
          </cell>
          <cell r="R108">
            <v>35</v>
          </cell>
          <cell r="AH108">
            <v>1312500</v>
          </cell>
          <cell r="AI108">
            <v>543298438.321262</v>
          </cell>
          <cell r="AJ108">
            <v>275856520.96191603</v>
          </cell>
          <cell r="AM108" t="str">
            <v>.Iron and Steel.Molten Steel.IntegratedSmelter + EAF + CCS</v>
          </cell>
        </row>
        <row r="109">
          <cell r="M109" t="str">
            <v>tonne</v>
          </cell>
          <cell r="P109">
            <v>2030</v>
          </cell>
          <cell r="Q109">
            <v>2101</v>
          </cell>
          <cell r="R109">
            <v>35</v>
          </cell>
          <cell r="AH109">
            <v>1312500</v>
          </cell>
          <cell r="AI109">
            <v>1279220350.9881899</v>
          </cell>
          <cell r="AJ109">
            <v>253580998.29208699</v>
          </cell>
          <cell r="AM109" t="str">
            <v>.Iron and Steel.Molten Steel.IntegratedHDRI + EAF</v>
          </cell>
        </row>
        <row r="110">
          <cell r="AM110" t="str">
            <v/>
          </cell>
        </row>
        <row r="111">
          <cell r="M111" t="str">
            <v>tonne</v>
          </cell>
          <cell r="N111">
            <v>0.35</v>
          </cell>
          <cell r="O111">
            <v>10</v>
          </cell>
          <cell r="AM111" t="str">
            <v>.Iron and Steel.Agglomeration</v>
          </cell>
        </row>
        <row r="112">
          <cell r="M112" t="str">
            <v>tonne</v>
          </cell>
          <cell r="P112">
            <v>1900</v>
          </cell>
          <cell r="Q112">
            <v>2101</v>
          </cell>
          <cell r="R112">
            <v>35</v>
          </cell>
          <cell r="U112">
            <v>1</v>
          </cell>
          <cell r="W112">
            <v>1</v>
          </cell>
          <cell r="X112">
            <v>1</v>
          </cell>
          <cell r="AH112">
            <v>1000000</v>
          </cell>
          <cell r="AI112">
            <v>6776195.4185875403</v>
          </cell>
          <cell r="AJ112">
            <v>356641.86413618602</v>
          </cell>
          <cell r="AM112" t="str">
            <v>.Iron and Steel.AgglomerationIron sinter agglomeration</v>
          </cell>
        </row>
        <row r="113">
          <cell r="M113" t="str">
            <v>tonne</v>
          </cell>
          <cell r="P113">
            <v>1900</v>
          </cell>
          <cell r="Q113">
            <v>2101</v>
          </cell>
          <cell r="R113">
            <v>35</v>
          </cell>
          <cell r="AH113">
            <v>1000000</v>
          </cell>
          <cell r="AI113">
            <v>6776195.4185875403</v>
          </cell>
          <cell r="AJ113">
            <v>356641.86413618602</v>
          </cell>
          <cell r="AM113" t="str">
            <v>.Iron and Steel.AgglomerationIron sinter agglomeration CCS</v>
          </cell>
        </row>
        <row r="114">
          <cell r="AM114" t="str">
            <v/>
          </cell>
        </row>
        <row r="115">
          <cell r="M115" t="str">
            <v>tonne</v>
          </cell>
          <cell r="N115">
            <v>0.35</v>
          </cell>
          <cell r="O115">
            <v>10</v>
          </cell>
          <cell r="AM115" t="str">
            <v>.Iron and Steel.Oxygen.Cryogenics</v>
          </cell>
        </row>
        <row r="116">
          <cell r="M116" t="str">
            <v>tonne</v>
          </cell>
          <cell r="P116">
            <v>1971</v>
          </cell>
          <cell r="Q116">
            <v>2101</v>
          </cell>
          <cell r="R116">
            <v>30</v>
          </cell>
          <cell r="U116">
            <v>1</v>
          </cell>
          <cell r="W116">
            <v>1</v>
          </cell>
          <cell r="X116">
            <v>1</v>
          </cell>
          <cell r="AH116">
            <v>15000</v>
          </cell>
          <cell r="AI116">
            <v>8168741.1183561403</v>
          </cell>
          <cell r="AJ116">
            <v>256782.142178054</v>
          </cell>
          <cell r="AM116" t="str">
            <v>.Iron and Steel.Oxygen.CryogenicsAir compression and distillation</v>
          </cell>
        </row>
        <row r="117">
          <cell r="AM117" t="str">
            <v/>
          </cell>
        </row>
        <row r="118">
          <cell r="M118" t="str">
            <v>tonne</v>
          </cell>
          <cell r="N118">
            <v>0.35</v>
          </cell>
          <cell r="O118">
            <v>10</v>
          </cell>
          <cell r="AM118" t="str">
            <v>.Iron and Steel.Iron Process Gas.Reheating</v>
          </cell>
        </row>
        <row r="119">
          <cell r="M119" t="str">
            <v>tonne</v>
          </cell>
          <cell r="P119">
            <v>1995</v>
          </cell>
          <cell r="Q119">
            <v>2101</v>
          </cell>
          <cell r="R119">
            <v>25</v>
          </cell>
          <cell r="AH119">
            <v>1312500</v>
          </cell>
          <cell r="AI119">
            <v>19519299.065420602</v>
          </cell>
          <cell r="AJ119">
            <v>6766.7757009345796</v>
          </cell>
          <cell r="AM119" t="str">
            <v>.Iron and Steel.Iron Process Gas.Reheatingrecuperated reheat furnace</v>
          </cell>
        </row>
        <row r="120">
          <cell r="M120" t="str">
            <v>tonne</v>
          </cell>
          <cell r="P120">
            <v>1930</v>
          </cell>
          <cell r="Q120">
            <v>2101</v>
          </cell>
          <cell r="R120">
            <v>25</v>
          </cell>
          <cell r="U120">
            <v>1</v>
          </cell>
          <cell r="W120">
            <v>1</v>
          </cell>
          <cell r="X120">
            <v>1</v>
          </cell>
          <cell r="AH120">
            <v>1312500</v>
          </cell>
          <cell r="AI120">
            <v>7077266.3551401896</v>
          </cell>
          <cell r="AJ120">
            <v>423483.64485981298</v>
          </cell>
          <cell r="AM120" t="str">
            <v>.Iron and Steel.Iron Process Gas.Reheatingunrecuperated reheat furnace</v>
          </cell>
        </row>
        <row r="121">
          <cell r="AM121" t="str">
            <v/>
          </cell>
        </row>
        <row r="122">
          <cell r="M122" t="str">
            <v>tonne</v>
          </cell>
          <cell r="N122">
            <v>0.4</v>
          </cell>
          <cell r="O122">
            <v>10</v>
          </cell>
          <cell r="AM122" t="str">
            <v>.Iron and Steel.Iron Process Gas.Steam</v>
          </cell>
        </row>
        <row r="123">
          <cell r="M123" t="str">
            <v>tonne</v>
          </cell>
          <cell r="P123">
            <v>1930</v>
          </cell>
          <cell r="Q123">
            <v>2101</v>
          </cell>
          <cell r="R123">
            <v>30</v>
          </cell>
          <cell r="U123">
            <v>0.92</v>
          </cell>
          <cell r="W123">
            <v>0.92</v>
          </cell>
          <cell r="X123">
            <v>0.92</v>
          </cell>
          <cell r="AH123">
            <v>1012500</v>
          </cell>
          <cell r="AI123">
            <v>4637580.9697593497</v>
          </cell>
          <cell r="AJ123">
            <v>185503.238780771</v>
          </cell>
          <cell r="AM123" t="str">
            <v>.Iron and Steel.Iron Process Gas.SteamBoiler Iron Process Gas</v>
          </cell>
        </row>
        <row r="124">
          <cell r="M124" t="str">
            <v>tonne</v>
          </cell>
          <cell r="P124">
            <v>1940</v>
          </cell>
          <cell r="Q124">
            <v>2101</v>
          </cell>
          <cell r="R124">
            <v>30</v>
          </cell>
          <cell r="U124">
            <v>0.08</v>
          </cell>
          <cell r="W124">
            <v>0.08</v>
          </cell>
          <cell r="X124">
            <v>0.08</v>
          </cell>
          <cell r="AH124">
            <v>1012500</v>
          </cell>
          <cell r="AI124">
            <v>10347497.912873801</v>
          </cell>
          <cell r="AJ124">
            <v>413899.91648294398</v>
          </cell>
          <cell r="AM124" t="str">
            <v>.Iron and Steel.Iron Process Gas.SteamCogenerator Iron Process Gas</v>
          </cell>
        </row>
        <row r="125">
          <cell r="M125" t="str">
            <v>tonne</v>
          </cell>
          <cell r="P125">
            <v>2010</v>
          </cell>
          <cell r="Q125">
            <v>2101</v>
          </cell>
          <cell r="R125">
            <v>30</v>
          </cell>
          <cell r="AH125">
            <v>1012500</v>
          </cell>
          <cell r="AI125">
            <v>10347497.912873801</v>
          </cell>
          <cell r="AJ125">
            <v>413899.91648294398</v>
          </cell>
          <cell r="AM125" t="str">
            <v>.Iron and Steel.Iron Process Gas.SteamCogenerator Iron Process Gas Retro</v>
          </cell>
        </row>
        <row r="126">
          <cell r="AM126" t="str">
            <v/>
          </cell>
        </row>
        <row r="127">
          <cell r="M127" t="str">
            <v>tonne</v>
          </cell>
          <cell r="N127">
            <v>0.35</v>
          </cell>
          <cell r="O127">
            <v>10</v>
          </cell>
          <cell r="AM127" t="str">
            <v>.Iron and Steel.Reheating.Reheators</v>
          </cell>
        </row>
        <row r="128">
          <cell r="M128" t="str">
            <v>tonne</v>
          </cell>
          <cell r="P128">
            <v>1978</v>
          </cell>
          <cell r="Q128">
            <v>2101</v>
          </cell>
          <cell r="R128">
            <v>25</v>
          </cell>
          <cell r="W128">
            <v>1</v>
          </cell>
          <cell r="AH128">
            <v>1312500</v>
          </cell>
          <cell r="AI128">
            <v>97891610.6462477</v>
          </cell>
          <cell r="AJ128">
            <v>1170231.1166968599</v>
          </cell>
          <cell r="AM128" t="str">
            <v>.Iron and Steel.Reheating.ReheatorsNG direct rolling reheat furnace</v>
          </cell>
        </row>
        <row r="129">
          <cell r="M129" t="str">
            <v>tonne</v>
          </cell>
          <cell r="P129">
            <v>1971</v>
          </cell>
          <cell r="Q129">
            <v>2101</v>
          </cell>
          <cell r="R129">
            <v>25</v>
          </cell>
          <cell r="U129">
            <v>1</v>
          </cell>
          <cell r="X129">
            <v>1</v>
          </cell>
          <cell r="AH129">
            <v>1312500</v>
          </cell>
          <cell r="AI129">
            <v>36709353.943461098</v>
          </cell>
          <cell r="AJ129">
            <v>1170231.1166968599</v>
          </cell>
          <cell r="AM129" t="str">
            <v>.Iron and Steel.Reheating.ReheatorsNG induction reheat furnace</v>
          </cell>
        </row>
        <row r="130">
          <cell r="M130" t="str">
            <v>tonne</v>
          </cell>
          <cell r="P130">
            <v>1995</v>
          </cell>
          <cell r="Q130">
            <v>2101</v>
          </cell>
          <cell r="R130">
            <v>25</v>
          </cell>
          <cell r="AH130">
            <v>1312500</v>
          </cell>
          <cell r="AI130">
            <v>34635038.4385617</v>
          </cell>
          <cell r="AJ130">
            <v>12022.584946275099</v>
          </cell>
          <cell r="AM130" t="str">
            <v>.Iron and Steel.Reheating.ReheatorsNG recuperated reheat furnace</v>
          </cell>
        </row>
        <row r="131">
          <cell r="M131" t="str">
            <v>tonne</v>
          </cell>
          <cell r="P131">
            <v>1930</v>
          </cell>
          <cell r="Q131">
            <v>2101</v>
          </cell>
          <cell r="R131">
            <v>25</v>
          </cell>
          <cell r="AH131">
            <v>1312500</v>
          </cell>
          <cell r="AI131">
            <v>19578322.051038601</v>
          </cell>
          <cell r="AJ131">
            <v>1170231.1166968599</v>
          </cell>
          <cell r="AM131" t="str">
            <v>.Iron and Steel.Reheating.ReheatorsNG unrecuperated reheat furnace</v>
          </cell>
        </row>
        <row r="132">
          <cell r="M132" t="str">
            <v>tonne</v>
          </cell>
          <cell r="P132">
            <v>1978</v>
          </cell>
          <cell r="Q132">
            <v>2101</v>
          </cell>
          <cell r="R132">
            <v>25</v>
          </cell>
          <cell r="AH132">
            <v>1312500</v>
          </cell>
          <cell r="AI132">
            <v>97891610.6462477</v>
          </cell>
          <cell r="AJ132">
            <v>1170231.1166968599</v>
          </cell>
          <cell r="AM132" t="str">
            <v>.Iron and Steel.Reheating.ReheatorsOil direct rolling reheat furnace</v>
          </cell>
        </row>
        <row r="133">
          <cell r="M133" t="str">
            <v>tonne</v>
          </cell>
          <cell r="P133">
            <v>1971</v>
          </cell>
          <cell r="Q133">
            <v>2101</v>
          </cell>
          <cell r="R133">
            <v>25</v>
          </cell>
          <cell r="AH133">
            <v>1312500</v>
          </cell>
          <cell r="AI133">
            <v>36709353.943461098</v>
          </cell>
          <cell r="AJ133">
            <v>1170231.1166968599</v>
          </cell>
          <cell r="AM133" t="str">
            <v>.Iron and Steel.Reheating.ReheatorsOil induction reheat furnace</v>
          </cell>
        </row>
        <row r="134">
          <cell r="M134" t="str">
            <v>tonne</v>
          </cell>
          <cell r="P134">
            <v>1995</v>
          </cell>
          <cell r="Q134">
            <v>2101</v>
          </cell>
          <cell r="R134">
            <v>25</v>
          </cell>
          <cell r="AH134">
            <v>1312500</v>
          </cell>
          <cell r="AI134">
            <v>34635038.4385617</v>
          </cell>
          <cell r="AJ134">
            <v>12022.584946275099</v>
          </cell>
          <cell r="AM134" t="str">
            <v>.Iron and Steel.Reheating.ReheatorsOil recuperated reheat furnace</v>
          </cell>
        </row>
        <row r="135">
          <cell r="M135" t="str">
            <v>tonne</v>
          </cell>
          <cell r="P135">
            <v>1930</v>
          </cell>
          <cell r="Q135">
            <v>2101</v>
          </cell>
          <cell r="R135">
            <v>25</v>
          </cell>
          <cell r="AH135">
            <v>1312500</v>
          </cell>
          <cell r="AI135">
            <v>19578322.051038601</v>
          </cell>
          <cell r="AJ135">
            <v>1170231.1166968599</v>
          </cell>
          <cell r="AM135" t="str">
            <v>.Iron and Steel.Reheating.ReheatorsOil unrecuperated reheat furnace</v>
          </cell>
        </row>
        <row r="136">
          <cell r="AM136" t="str">
            <v/>
          </cell>
        </row>
        <row r="137">
          <cell r="M137" t="str">
            <v>GJ</v>
          </cell>
          <cell r="N137">
            <v>0.4</v>
          </cell>
          <cell r="O137">
            <v>10</v>
          </cell>
          <cell r="AM137" t="str">
            <v>.Iron and Steel.Steam</v>
          </cell>
        </row>
        <row r="138">
          <cell r="M138" t="str">
            <v>GJ</v>
          </cell>
          <cell r="P138">
            <v>2015</v>
          </cell>
          <cell r="Q138">
            <v>2101</v>
          </cell>
          <cell r="R138">
            <v>30</v>
          </cell>
          <cell r="AH138">
            <v>1012500</v>
          </cell>
          <cell r="AI138">
            <v>18321691.1367785</v>
          </cell>
          <cell r="AJ138">
            <v>732867.64545097598</v>
          </cell>
          <cell r="AM138" t="str">
            <v>.Iron and Steel.SteamCoal CCS</v>
          </cell>
        </row>
        <row r="139">
          <cell r="M139" t="str">
            <v>GJ</v>
          </cell>
          <cell r="P139">
            <v>1930</v>
          </cell>
          <cell r="Q139">
            <v>2101</v>
          </cell>
          <cell r="R139">
            <v>30</v>
          </cell>
          <cell r="U139">
            <v>0.95</v>
          </cell>
          <cell r="X139">
            <v>0.95</v>
          </cell>
          <cell r="AH139">
            <v>1012500</v>
          </cell>
          <cell r="AI139">
            <v>18321691.136274401</v>
          </cell>
          <cell r="AJ139">
            <v>732867.64545097598</v>
          </cell>
          <cell r="AM139" t="str">
            <v>.Iron and Steel.SteamCoal</v>
          </cell>
        </row>
        <row r="140">
          <cell r="M140" t="str">
            <v>GJ</v>
          </cell>
          <cell r="P140">
            <v>1930</v>
          </cell>
          <cell r="Q140">
            <v>2101</v>
          </cell>
          <cell r="R140">
            <v>30</v>
          </cell>
          <cell r="AH140">
            <v>1012500</v>
          </cell>
          <cell r="AI140">
            <v>7059957.9870530805</v>
          </cell>
          <cell r="AJ140">
            <v>282398.319482124</v>
          </cell>
          <cell r="AM140" t="str">
            <v>.Iron and Steel.SteamElectric</v>
          </cell>
        </row>
        <row r="141">
          <cell r="M141" t="str">
            <v>GJ</v>
          </cell>
          <cell r="P141">
            <v>1930</v>
          </cell>
          <cell r="Q141">
            <v>2101</v>
          </cell>
          <cell r="R141">
            <v>30</v>
          </cell>
          <cell r="W141">
            <v>0.91900000000000004</v>
          </cell>
          <cell r="AH141">
            <v>1012500</v>
          </cell>
          <cell r="AI141">
            <v>6412591.8976960303</v>
          </cell>
          <cell r="AJ141">
            <v>256503.675907842</v>
          </cell>
          <cell r="AM141" t="str">
            <v>.Iron and Steel.SteamFuel Oil</v>
          </cell>
        </row>
        <row r="142">
          <cell r="M142" t="str">
            <v>GJ</v>
          </cell>
          <cell r="P142">
            <v>2020</v>
          </cell>
          <cell r="Q142">
            <v>2101</v>
          </cell>
          <cell r="R142">
            <v>30</v>
          </cell>
          <cell r="AH142">
            <v>1012500</v>
          </cell>
          <cell r="AI142">
            <v>9160845.5681372192</v>
          </cell>
          <cell r="AJ142">
            <v>366433.82272548799</v>
          </cell>
          <cell r="AM142" t="str">
            <v>.Iron and Steel.SteamHydrogen HR and reg burner</v>
          </cell>
        </row>
        <row r="143">
          <cell r="M143" t="str">
            <v>GJ</v>
          </cell>
          <cell r="P143">
            <v>1930</v>
          </cell>
          <cell r="Q143">
            <v>2101</v>
          </cell>
          <cell r="R143">
            <v>30</v>
          </cell>
          <cell r="U143">
            <v>4.6550000000000008E-2</v>
          </cell>
          <cell r="X143">
            <v>4.6550000000000008E-2</v>
          </cell>
          <cell r="AH143">
            <v>1012500</v>
          </cell>
          <cell r="AI143">
            <v>6107230.3787581399</v>
          </cell>
          <cell r="AJ143">
            <v>244289.21515032501</v>
          </cell>
          <cell r="AM143" t="str">
            <v>.Iron and Steel.SteamNG</v>
          </cell>
        </row>
        <row r="144">
          <cell r="M144" t="str">
            <v>GJ</v>
          </cell>
          <cell r="P144">
            <v>2015</v>
          </cell>
          <cell r="Q144">
            <v>2101</v>
          </cell>
          <cell r="R144">
            <v>30</v>
          </cell>
          <cell r="AH144">
            <v>1012500</v>
          </cell>
          <cell r="AI144">
            <v>6107230.3787581399</v>
          </cell>
          <cell r="AJ144">
            <v>244289.21515032501</v>
          </cell>
          <cell r="AM144" t="str">
            <v>.Iron and Steel.SteamNG CCS</v>
          </cell>
        </row>
        <row r="145">
          <cell r="M145" t="str">
            <v>GJ</v>
          </cell>
          <cell r="P145">
            <v>2000</v>
          </cell>
          <cell r="Q145">
            <v>2101</v>
          </cell>
          <cell r="R145">
            <v>30</v>
          </cell>
          <cell r="W145">
            <v>8.1000000000000003E-2</v>
          </cell>
          <cell r="AH145">
            <v>5220611</v>
          </cell>
          <cell r="AI145">
            <v>60814852.2318689</v>
          </cell>
          <cell r="AJ145">
            <v>6781590.4088919498</v>
          </cell>
          <cell r="AM145" t="str">
            <v>.Iron and Steel.SteamBPST NG 30 MW</v>
          </cell>
        </row>
        <row r="146">
          <cell r="M146" t="str">
            <v>GJ</v>
          </cell>
          <cell r="P146">
            <v>2015</v>
          </cell>
          <cell r="Q146">
            <v>2101</v>
          </cell>
          <cell r="R146">
            <v>30</v>
          </cell>
          <cell r="AH146">
            <v>5220611</v>
          </cell>
          <cell r="AI146">
            <v>60814852.2318689</v>
          </cell>
          <cell r="AJ146">
            <v>6781590.4088919498</v>
          </cell>
          <cell r="AM146" t="str">
            <v>.Iron and Steel.SteamBPST NG 30 MW CCS</v>
          </cell>
        </row>
        <row r="147">
          <cell r="M147" t="str">
            <v>GJ</v>
          </cell>
          <cell r="P147">
            <v>1985</v>
          </cell>
          <cell r="Q147">
            <v>2101</v>
          </cell>
          <cell r="R147">
            <v>30</v>
          </cell>
          <cell r="AH147">
            <v>1012500</v>
          </cell>
          <cell r="AI147">
            <v>17331268.158489101</v>
          </cell>
          <cell r="AJ147">
            <v>693250.72633956198</v>
          </cell>
          <cell r="AM147" t="str">
            <v>.Iron and Steel.SteamHFO steam turbine</v>
          </cell>
        </row>
        <row r="148">
          <cell r="M148" t="str">
            <v>GJ</v>
          </cell>
          <cell r="P148">
            <v>2000</v>
          </cell>
          <cell r="Q148">
            <v>2101</v>
          </cell>
          <cell r="R148">
            <v>30</v>
          </cell>
          <cell r="U148">
            <v>3.4500000000000004E-3</v>
          </cell>
          <cell r="X148">
            <v>3.4500000000000004E-3</v>
          </cell>
          <cell r="AH148">
            <v>1171633</v>
          </cell>
          <cell r="AI148">
            <v>27530249.161389701</v>
          </cell>
          <cell r="AJ148">
            <v>2867259.8079717201</v>
          </cell>
          <cell r="AM148" t="str">
            <v>.Iron and Steel.SteamSCGT HRSG 10 MW High H:P ratio</v>
          </cell>
        </row>
        <row r="149">
          <cell r="M149" t="str">
            <v>GJ</v>
          </cell>
          <cell r="P149">
            <v>2000</v>
          </cell>
          <cell r="Q149">
            <v>2101</v>
          </cell>
          <cell r="R149">
            <v>30</v>
          </cell>
          <cell r="AH149">
            <v>411545</v>
          </cell>
          <cell r="AI149">
            <v>27530249.161389701</v>
          </cell>
          <cell r="AJ149">
            <v>2867259.8079717201</v>
          </cell>
          <cell r="AM149" t="str">
            <v>.Iron and Steel.SteamSCGT HRSG 10 MW Low H:P ratio</v>
          </cell>
        </row>
        <row r="150">
          <cell r="M150" t="str">
            <v>GJ</v>
          </cell>
          <cell r="P150">
            <v>2000</v>
          </cell>
          <cell r="Q150">
            <v>2101</v>
          </cell>
          <cell r="R150">
            <v>30</v>
          </cell>
          <cell r="AH150">
            <v>4686533</v>
          </cell>
          <cell r="AI150">
            <v>88785053.545482203</v>
          </cell>
          <cell r="AJ150">
            <v>8813319.6685651205</v>
          </cell>
          <cell r="AM150" t="str">
            <v>.Iron and Steel.SteamSCGT HRSG 40 MW High H:P ratio</v>
          </cell>
        </row>
        <row r="151">
          <cell r="M151" t="str">
            <v>GJ</v>
          </cell>
          <cell r="P151">
            <v>2000</v>
          </cell>
          <cell r="Q151">
            <v>2101</v>
          </cell>
          <cell r="R151">
            <v>30</v>
          </cell>
          <cell r="AH151">
            <v>1646179</v>
          </cell>
          <cell r="AI151">
            <v>88785053.545482203</v>
          </cell>
          <cell r="AJ151">
            <v>8813319.6685651205</v>
          </cell>
          <cell r="AM151" t="str">
            <v>.Iron and Steel.SteamSCGT HRSG 40 MW Low H:P ratio</v>
          </cell>
        </row>
        <row r="152">
          <cell r="M152" t="str">
            <v>GJ</v>
          </cell>
          <cell r="P152">
            <v>2000</v>
          </cell>
          <cell r="Q152">
            <v>2101</v>
          </cell>
          <cell r="R152">
            <v>30</v>
          </cell>
          <cell r="AH152">
            <v>339239</v>
          </cell>
          <cell r="AI152">
            <v>10042284.069097901</v>
          </cell>
          <cell r="AJ152">
            <v>71954.060308177999</v>
          </cell>
          <cell r="AM152" t="str">
            <v>.Iron and Steel.SteamSpark Ignition Reciprocating engine NG 6MW</v>
          </cell>
        </row>
        <row r="153">
          <cell r="AM153" t="str">
            <v/>
          </cell>
        </row>
        <row r="154">
          <cell r="M154" t="str">
            <v>GJ</v>
          </cell>
          <cell r="N154">
            <v>0.1</v>
          </cell>
          <cell r="O154">
            <v>15</v>
          </cell>
          <cell r="AM154" t="str">
            <v>.Iron and Steel.Methane Blend</v>
          </cell>
        </row>
        <row r="155">
          <cell r="M155" t="str">
            <v>GJ</v>
          </cell>
          <cell r="P155">
            <v>2000</v>
          </cell>
          <cell r="Q155">
            <v>2101</v>
          </cell>
          <cell r="R155">
            <v>1</v>
          </cell>
          <cell r="U155">
            <v>1</v>
          </cell>
          <cell r="W155">
            <v>1</v>
          </cell>
          <cell r="X155">
            <v>1</v>
          </cell>
          <cell r="AH155">
            <v>1</v>
          </cell>
          <cell r="AI155">
            <v>0</v>
          </cell>
          <cell r="AJ155">
            <v>0</v>
          </cell>
          <cell r="AM155" t="str">
            <v>.Iron and Steel.Methane BlendNG</v>
          </cell>
        </row>
        <row r="156">
          <cell r="M156" t="str">
            <v>GJ</v>
          </cell>
          <cell r="P156">
            <v>2025</v>
          </cell>
          <cell r="Q156">
            <v>2101</v>
          </cell>
          <cell r="R156">
            <v>1</v>
          </cell>
          <cell r="AH156">
            <v>1</v>
          </cell>
          <cell r="AI156">
            <v>0</v>
          </cell>
          <cell r="AJ156">
            <v>0</v>
          </cell>
          <cell r="AM156" t="str">
            <v>.Iron and Steel.Methane BlendBiogas</v>
          </cell>
        </row>
        <row r="157">
          <cell r="M157" t="str">
            <v>GJ</v>
          </cell>
          <cell r="P157">
            <v>2030</v>
          </cell>
          <cell r="Q157">
            <v>2101</v>
          </cell>
          <cell r="R157">
            <v>1</v>
          </cell>
          <cell r="AH157">
            <v>1</v>
          </cell>
          <cell r="AI157">
            <v>0</v>
          </cell>
          <cell r="AJ157">
            <v>0</v>
          </cell>
          <cell r="AM157" t="str">
            <v>.Iron and Steel.Methane BlendBiomass Gasification</v>
          </cell>
        </row>
        <row r="158">
          <cell r="P158">
            <v>2025</v>
          </cell>
          <cell r="Q158">
            <v>2101</v>
          </cell>
          <cell r="R158">
            <v>1</v>
          </cell>
          <cell r="AH158">
            <v>1</v>
          </cell>
          <cell r="AI158">
            <v>0</v>
          </cell>
          <cell r="AJ158">
            <v>0</v>
          </cell>
          <cell r="AM158" t="str">
            <v>.Iron and Steel.Methane BlendH2</v>
          </cell>
        </row>
        <row r="159">
          <cell r="AM159" t="str">
            <v/>
          </cell>
        </row>
        <row r="160">
          <cell r="M160" t="str">
            <v>tCO2</v>
          </cell>
          <cell r="N160">
            <v>0.35</v>
          </cell>
          <cell r="O160">
            <v>10</v>
          </cell>
          <cell r="AM160" t="str">
            <v>.Iron and Steel.CCS</v>
          </cell>
        </row>
        <row r="161">
          <cell r="L161" t="str">
            <v>OUTPUT: 3740000 tCO2 * 85% Capacity Factor* 90% capture rate;   FCC: FCC *1.03068015 (2020 CPI/2018CPI)*1.3415 CAD/USD;   FOM: FOM *1.03068015 (2020 CPI/2018CPI)*1.3415 CAD/USD</v>
          </cell>
          <cell r="M161" t="str">
            <v>tCO2</v>
          </cell>
          <cell r="P161">
            <v>1950</v>
          </cell>
          <cell r="Q161">
            <v>2101</v>
          </cell>
          <cell r="R161">
            <v>30</v>
          </cell>
          <cell r="U161">
            <v>1</v>
          </cell>
          <cell r="W161">
            <v>1</v>
          </cell>
          <cell r="X161">
            <v>1</v>
          </cell>
          <cell r="AH161">
            <v>2861100</v>
          </cell>
          <cell r="AI161">
            <v>1470489351.2509</v>
          </cell>
          <cell r="AJ161">
            <v>37508054.403512798</v>
          </cell>
          <cell r="AM161" t="str">
            <v>.Iron and Steel.CCSCCS</v>
          </cell>
        </row>
        <row r="162">
          <cell r="AM162" t="str">
            <v/>
          </cell>
        </row>
        <row r="163">
          <cell r="M163" t="str">
            <v>GJ</v>
          </cell>
          <cell r="N163">
            <v>0.5</v>
          </cell>
          <cell r="O163">
            <v>10</v>
          </cell>
          <cell r="AM163" t="str">
            <v>.Iron and Steel.HVAC.Space Heating</v>
          </cell>
        </row>
        <row r="164">
          <cell r="M164" t="str">
            <v>GJ</v>
          </cell>
          <cell r="P164">
            <v>1950</v>
          </cell>
          <cell r="Q164">
            <v>2101</v>
          </cell>
          <cell r="R164">
            <v>30</v>
          </cell>
          <cell r="U164">
            <v>0.22</v>
          </cell>
          <cell r="W164">
            <v>0.316</v>
          </cell>
          <cell r="X164">
            <v>0.22</v>
          </cell>
          <cell r="AH164">
            <v>9230</v>
          </cell>
          <cell r="AI164">
            <v>782109.35117584805</v>
          </cell>
          <cell r="AJ164">
            <v>78210.935117584799</v>
          </cell>
          <cell r="AM164" t="str">
            <v>.Iron and Steel.HVAC.Space HeatingSpace heat NG</v>
          </cell>
        </row>
        <row r="165">
          <cell r="M165" t="str">
            <v>GJ</v>
          </cell>
          <cell r="P165">
            <v>1950</v>
          </cell>
          <cell r="Q165">
            <v>2101</v>
          </cell>
          <cell r="R165">
            <v>30</v>
          </cell>
          <cell r="U165">
            <v>0.44</v>
          </cell>
          <cell r="X165">
            <v>0.44</v>
          </cell>
          <cell r="AH165">
            <v>9230</v>
          </cell>
          <cell r="AI165">
            <v>782109.35117584805</v>
          </cell>
          <cell r="AJ165">
            <v>78210.935117584799</v>
          </cell>
          <cell r="AM165" t="str">
            <v>.Iron and Steel.HVAC.Space HeatingSpace heat electric</v>
          </cell>
        </row>
        <row r="166">
          <cell r="M166" t="str">
            <v>GJ</v>
          </cell>
          <cell r="P166">
            <v>1930</v>
          </cell>
          <cell r="Q166">
            <v>2101</v>
          </cell>
          <cell r="R166">
            <v>30</v>
          </cell>
          <cell r="U166">
            <v>0.34100000000000003</v>
          </cell>
          <cell r="W166">
            <v>0.68400000000000005</v>
          </cell>
          <cell r="X166">
            <v>0.34100000000000003</v>
          </cell>
          <cell r="AH166">
            <v>9230</v>
          </cell>
          <cell r="AI166">
            <v>782109.35117584805</v>
          </cell>
          <cell r="AJ166">
            <v>78210.935117584799</v>
          </cell>
          <cell r="AM166" t="str">
            <v>.Iron and Steel.HVAC.Space HeatingSpace heat steam</v>
          </cell>
        </row>
        <row r="167">
          <cell r="AM167" t="str">
            <v/>
          </cell>
        </row>
        <row r="168">
          <cell r="M168" t="str">
            <v>GJ</v>
          </cell>
          <cell r="N168">
            <v>0.5</v>
          </cell>
          <cell r="O168">
            <v>10</v>
          </cell>
          <cell r="AM168" t="str">
            <v>.Iron and Steel.HVAC.Space Cooling</v>
          </cell>
        </row>
        <row r="169">
          <cell r="M169" t="str">
            <v>GJ</v>
          </cell>
          <cell r="P169">
            <v>1940</v>
          </cell>
          <cell r="Q169">
            <v>2101</v>
          </cell>
          <cell r="R169">
            <v>30</v>
          </cell>
          <cell r="U169">
            <v>1</v>
          </cell>
          <cell r="W169">
            <v>1</v>
          </cell>
          <cell r="X169">
            <v>1</v>
          </cell>
          <cell r="AH169">
            <v>9230</v>
          </cell>
          <cell r="AI169">
            <v>782109.35117584805</v>
          </cell>
          <cell r="AJ169">
            <v>78210.935117584799</v>
          </cell>
          <cell r="AM169" t="str">
            <v>.Iron and Steel.HVAC.Space CoolingSpace cooling electric</v>
          </cell>
        </row>
        <row r="170">
          <cell r="AM170" t="str">
            <v/>
          </cell>
        </row>
        <row r="171">
          <cell r="M171" t="str">
            <v>GJ</v>
          </cell>
          <cell r="N171">
            <v>0.5</v>
          </cell>
          <cell r="O171">
            <v>10</v>
          </cell>
          <cell r="AM171" t="str">
            <v>.Iron and Steel.Lighting</v>
          </cell>
        </row>
        <row r="172">
          <cell r="M172" t="str">
            <v>GJ</v>
          </cell>
          <cell r="P172">
            <v>1990</v>
          </cell>
          <cell r="Q172">
            <v>2011</v>
          </cell>
          <cell r="R172">
            <v>30</v>
          </cell>
          <cell r="U172">
            <v>1</v>
          </cell>
          <cell r="W172">
            <v>0.06</v>
          </cell>
          <cell r="X172">
            <v>1</v>
          </cell>
          <cell r="AH172">
            <v>27.5</v>
          </cell>
          <cell r="AI172">
            <v>1288.0044102837501</v>
          </cell>
          <cell r="AJ172">
            <v>14.221245045473299</v>
          </cell>
          <cell r="AM172" t="str">
            <v>.Iron and Steel.LightingBase Lighting</v>
          </cell>
        </row>
        <row r="173">
          <cell r="M173" t="str">
            <v>GJ</v>
          </cell>
          <cell r="P173">
            <v>2000</v>
          </cell>
          <cell r="Q173">
            <v>2101</v>
          </cell>
          <cell r="R173">
            <v>30</v>
          </cell>
          <cell r="W173">
            <v>0.22</v>
          </cell>
          <cell r="AH173">
            <v>27.5</v>
          </cell>
          <cell r="AI173">
            <v>1288.0044102837501</v>
          </cell>
          <cell r="AJ173">
            <v>14.221245045473299</v>
          </cell>
          <cell r="AM173" t="str">
            <v>.Iron and Steel.LightingMore Eff Lighting</v>
          </cell>
        </row>
        <row r="174">
          <cell r="M174" t="str">
            <v>GJ</v>
          </cell>
          <cell r="P174">
            <v>2005</v>
          </cell>
          <cell r="Q174">
            <v>2101</v>
          </cell>
          <cell r="R174">
            <v>30</v>
          </cell>
          <cell r="W174">
            <v>0.36</v>
          </cell>
          <cell r="AH174">
            <v>27.5</v>
          </cell>
          <cell r="AI174">
            <v>1596.4630664837</v>
          </cell>
          <cell r="AJ174">
            <v>25.031370793995301</v>
          </cell>
          <cell r="AM174" t="str">
            <v>.Iron and Steel.LightingMost Eff Lighting</v>
          </cell>
        </row>
        <row r="175">
          <cell r="AM175" t="str">
            <v/>
          </cell>
        </row>
        <row r="176">
          <cell r="M176" t="str">
            <v>GJ</v>
          </cell>
          <cell r="N176">
            <v>0.5</v>
          </cell>
          <cell r="O176">
            <v>10</v>
          </cell>
          <cell r="AM176" t="str">
            <v>.Iron and Steel.Ventilation</v>
          </cell>
        </row>
        <row r="177">
          <cell r="M177" t="str">
            <v>GJ</v>
          </cell>
          <cell r="P177">
            <v>1940</v>
          </cell>
          <cell r="Q177">
            <v>2101</v>
          </cell>
          <cell r="R177">
            <v>30</v>
          </cell>
          <cell r="U177">
            <v>0.4</v>
          </cell>
          <cell r="W177">
            <v>0.4</v>
          </cell>
          <cell r="X177">
            <v>0.4</v>
          </cell>
          <cell r="AH177">
            <v>2108.4799936320001</v>
          </cell>
          <cell r="AI177">
            <v>42821.062782392997</v>
          </cell>
          <cell r="AJ177">
            <v>625.68748094067701</v>
          </cell>
          <cell r="AM177" t="str">
            <v>.Iron and Steel.VentilationLow Eff backward inclined fan</v>
          </cell>
        </row>
        <row r="178">
          <cell r="M178" t="str">
            <v>GJ</v>
          </cell>
          <cell r="P178">
            <v>1940</v>
          </cell>
          <cell r="Q178">
            <v>2101</v>
          </cell>
          <cell r="R178">
            <v>30</v>
          </cell>
          <cell r="U178">
            <v>0.4</v>
          </cell>
          <cell r="W178">
            <v>0.4</v>
          </cell>
          <cell r="X178">
            <v>0.4</v>
          </cell>
          <cell r="AH178">
            <v>2108.4799936320001</v>
          </cell>
          <cell r="AI178">
            <v>98211.213771968498</v>
          </cell>
          <cell r="AJ178">
            <v>625.68748094067701</v>
          </cell>
          <cell r="AM178" t="str">
            <v>.Iron and Steel.VentilationHigh Eff backward inclined fan</v>
          </cell>
        </row>
        <row r="179">
          <cell r="M179" t="str">
            <v>GJ</v>
          </cell>
          <cell r="P179">
            <v>1940</v>
          </cell>
          <cell r="Q179">
            <v>2101</v>
          </cell>
          <cell r="R179">
            <v>30</v>
          </cell>
          <cell r="U179">
            <v>0.1</v>
          </cell>
          <cell r="W179">
            <v>0.1</v>
          </cell>
          <cell r="X179">
            <v>0.1</v>
          </cell>
          <cell r="AH179">
            <v>2108.4799936320001</v>
          </cell>
          <cell r="AI179">
            <v>42821.062782392997</v>
          </cell>
          <cell r="AJ179">
            <v>625.68748094067701</v>
          </cell>
          <cell r="AM179" t="str">
            <v>.Iron and Steel.VentilationLow Eff airfoil fan</v>
          </cell>
        </row>
        <row r="180">
          <cell r="M180" t="str">
            <v>GJ</v>
          </cell>
          <cell r="P180">
            <v>1940</v>
          </cell>
          <cell r="Q180">
            <v>2101</v>
          </cell>
          <cell r="R180">
            <v>30</v>
          </cell>
          <cell r="U180">
            <v>0.1</v>
          </cell>
          <cell r="W180">
            <v>0.1</v>
          </cell>
          <cell r="X180">
            <v>0.1</v>
          </cell>
          <cell r="AH180">
            <v>2108.4799936320001</v>
          </cell>
          <cell r="AI180">
            <v>98211.213771968498</v>
          </cell>
          <cell r="AJ180">
            <v>625.68748094067701</v>
          </cell>
          <cell r="AM180" t="str">
            <v>.Iron and Steel.VentilationHigh Eff airfoil fan</v>
          </cell>
        </row>
        <row r="181">
          <cell r="AM181" t="str">
            <v/>
          </cell>
        </row>
        <row r="182">
          <cell r="M182" t="str">
            <v>GJ</v>
          </cell>
          <cell r="N182">
            <v>0.5</v>
          </cell>
          <cell r="O182">
            <v>10</v>
          </cell>
          <cell r="AM182" t="str">
            <v>.Iron and Steel.Conveyance</v>
          </cell>
        </row>
        <row r="183">
          <cell r="M183" t="str">
            <v>GJ</v>
          </cell>
          <cell r="P183">
            <v>1940</v>
          </cell>
          <cell r="Q183">
            <v>2101</v>
          </cell>
          <cell r="R183">
            <v>15</v>
          </cell>
          <cell r="U183">
            <v>0.5</v>
          </cell>
          <cell r="W183">
            <v>0.5</v>
          </cell>
          <cell r="X183">
            <v>0.5</v>
          </cell>
          <cell r="AH183">
            <v>470.32790399999999</v>
          </cell>
          <cell r="AI183">
            <v>16048.8838861283</v>
          </cell>
          <cell r="AJ183">
            <v>1069.9255924085601</v>
          </cell>
          <cell r="AM183" t="str">
            <v>.Iron and Steel.ConveyanceLow Eff belt conveyor</v>
          </cell>
        </row>
        <row r="184">
          <cell r="M184" t="str">
            <v>GJ</v>
          </cell>
          <cell r="P184">
            <v>1940</v>
          </cell>
          <cell r="Q184">
            <v>2101</v>
          </cell>
          <cell r="R184">
            <v>15</v>
          </cell>
          <cell r="U184">
            <v>0.5</v>
          </cell>
          <cell r="W184">
            <v>0.5</v>
          </cell>
          <cell r="X184">
            <v>0.5</v>
          </cell>
          <cell r="AH184">
            <v>470.32790399999999</v>
          </cell>
          <cell r="AI184">
            <v>38044.545152111299</v>
          </cell>
          <cell r="AJ184">
            <v>1069.9255924085601</v>
          </cell>
          <cell r="AM184" t="str">
            <v>.Iron and Steel.ConveyanceHigh Eff belt conveyor</v>
          </cell>
        </row>
        <row r="185">
          <cell r="M185" t="str">
            <v>GJ</v>
          </cell>
          <cell r="P185">
            <v>1940</v>
          </cell>
          <cell r="Q185">
            <v>2101</v>
          </cell>
          <cell r="R185">
            <v>15</v>
          </cell>
          <cell r="AH185">
            <v>470.32790399999999</v>
          </cell>
          <cell r="AI185">
            <v>50821.465639406502</v>
          </cell>
          <cell r="AJ185">
            <v>3388.0977092937601</v>
          </cell>
          <cell r="AM185" t="str">
            <v>.Iron and Steel.ConveyanceLow Eff screw conveyor</v>
          </cell>
        </row>
        <row r="186">
          <cell r="M186" t="str">
            <v>GJ</v>
          </cell>
          <cell r="P186">
            <v>1940</v>
          </cell>
          <cell r="Q186">
            <v>2101</v>
          </cell>
          <cell r="R186">
            <v>15</v>
          </cell>
          <cell r="AH186">
            <v>470.32790399999999</v>
          </cell>
          <cell r="AI186">
            <v>72817.126905389407</v>
          </cell>
          <cell r="AJ186">
            <v>3388.0977092937601</v>
          </cell>
          <cell r="AM186" t="str">
            <v>.Iron and Steel.ConveyanceHigh Eff screw conveyor</v>
          </cell>
        </row>
        <row r="187">
          <cell r="M187" t="str">
            <v>GJ</v>
          </cell>
          <cell r="P187">
            <v>1940</v>
          </cell>
          <cell r="Q187">
            <v>2101</v>
          </cell>
          <cell r="R187">
            <v>15</v>
          </cell>
          <cell r="AH187">
            <v>470.32790399999999</v>
          </cell>
          <cell r="AI187">
            <v>50821.465639406502</v>
          </cell>
          <cell r="AJ187">
            <v>3388.0977092937601</v>
          </cell>
          <cell r="AM187" t="str">
            <v>.Iron and Steel.ConveyanceLow Eff apron conveyor</v>
          </cell>
        </row>
        <row r="188">
          <cell r="M188" t="str">
            <v>GJ</v>
          </cell>
          <cell r="P188">
            <v>1940</v>
          </cell>
          <cell r="Q188">
            <v>2101</v>
          </cell>
          <cell r="R188">
            <v>15</v>
          </cell>
          <cell r="AH188">
            <v>470.32790399999999</v>
          </cell>
          <cell r="AI188">
            <v>72817.126905389407</v>
          </cell>
          <cell r="AJ188">
            <v>3388.0977092937601</v>
          </cell>
          <cell r="AM188" t="str">
            <v>.Iron and Steel.ConveyanceHigh Eff apron conveyor</v>
          </cell>
        </row>
        <row r="189">
          <cell r="AM189" t="str">
            <v/>
          </cell>
        </row>
        <row r="190">
          <cell r="M190" t="str">
            <v>GJ</v>
          </cell>
          <cell r="N190">
            <v>0.5</v>
          </cell>
          <cell r="O190">
            <v>10</v>
          </cell>
          <cell r="AM190" t="str">
            <v>.Iron and Steel.Compression.Small</v>
          </cell>
        </row>
        <row r="191">
          <cell r="M191" t="str">
            <v>GJ</v>
          </cell>
          <cell r="P191">
            <v>1940</v>
          </cell>
          <cell r="Q191">
            <v>2101</v>
          </cell>
          <cell r="R191">
            <v>10</v>
          </cell>
          <cell r="U191">
            <v>2.5000000000000001E-2</v>
          </cell>
          <cell r="W191">
            <v>2.5000000000000001E-2</v>
          </cell>
          <cell r="X191">
            <v>2.5000000000000001E-2</v>
          </cell>
          <cell r="AH191">
            <v>1175.8197600000001</v>
          </cell>
          <cell r="AI191">
            <v>69332.544385279703</v>
          </cell>
          <cell r="AJ191">
            <v>2126.29879397994</v>
          </cell>
          <cell r="AM191" t="str">
            <v>.Iron and Steel.Compression.SmallLow Eff centrifugal compressor</v>
          </cell>
        </row>
        <row r="192">
          <cell r="M192" t="str">
            <v>GJ</v>
          </cell>
          <cell r="P192">
            <v>1940</v>
          </cell>
          <cell r="Q192">
            <v>2101</v>
          </cell>
          <cell r="R192">
            <v>10</v>
          </cell>
          <cell r="U192">
            <v>2.5000000000000001E-2</v>
          </cell>
          <cell r="W192">
            <v>2.5000000000000001E-2</v>
          </cell>
          <cell r="X192">
            <v>2.5000000000000001E-2</v>
          </cell>
          <cell r="AH192">
            <v>1175.8197600000001</v>
          </cell>
          <cell r="AI192">
            <v>107683.953772122</v>
          </cell>
          <cell r="AJ192">
            <v>2126.29879397994</v>
          </cell>
          <cell r="AM192" t="str">
            <v>.Iron and Steel.Compression.SmallHigh Eff centrifugal compressor</v>
          </cell>
        </row>
        <row r="193">
          <cell r="M193" t="str">
            <v>GJ</v>
          </cell>
          <cell r="P193">
            <v>1940</v>
          </cell>
          <cell r="Q193">
            <v>2101</v>
          </cell>
          <cell r="R193">
            <v>10</v>
          </cell>
          <cell r="U193">
            <v>2.5000000000000001E-2</v>
          </cell>
          <cell r="W193">
            <v>2.5000000000000001E-2</v>
          </cell>
          <cell r="X193">
            <v>2.5000000000000001E-2</v>
          </cell>
          <cell r="AH193">
            <v>1175.8197600000001</v>
          </cell>
          <cell r="AI193">
            <v>79732.426043071697</v>
          </cell>
          <cell r="AJ193">
            <v>2319.59868434175</v>
          </cell>
          <cell r="AM193" t="str">
            <v>.Iron and Steel.Compression.SmallLow Eff reciprocating compressor</v>
          </cell>
        </row>
        <row r="194">
          <cell r="M194" t="str">
            <v>GJ</v>
          </cell>
          <cell r="P194">
            <v>1940</v>
          </cell>
          <cell r="Q194">
            <v>2101</v>
          </cell>
          <cell r="R194">
            <v>10</v>
          </cell>
          <cell r="U194">
            <v>2.5000000000000001E-2</v>
          </cell>
          <cell r="W194">
            <v>2.5000000000000001E-2</v>
          </cell>
          <cell r="X194">
            <v>2.5000000000000001E-2</v>
          </cell>
          <cell r="AH194">
            <v>1175.8197600000001</v>
          </cell>
          <cell r="AI194">
            <v>118083.835429914</v>
          </cell>
          <cell r="AJ194">
            <v>2319.59868434175</v>
          </cell>
          <cell r="AM194" t="str">
            <v>.Iron and Steel.Compression.SmallHigh Eff reciprocating compressor</v>
          </cell>
        </row>
        <row r="195">
          <cell r="M195" t="str">
            <v>GJ</v>
          </cell>
          <cell r="P195">
            <v>1940</v>
          </cell>
          <cell r="Q195">
            <v>2101</v>
          </cell>
          <cell r="R195">
            <v>10</v>
          </cell>
          <cell r="U195">
            <v>0.45</v>
          </cell>
          <cell r="W195">
            <v>0.45</v>
          </cell>
          <cell r="X195">
            <v>0.45</v>
          </cell>
          <cell r="AH195">
            <v>1175.8197600000001</v>
          </cell>
          <cell r="AI195">
            <v>51999.999198041602</v>
          </cell>
          <cell r="AJ195">
            <v>1932.99890361812</v>
          </cell>
          <cell r="AM195" t="str">
            <v>.Iron and Steel.Compression.SmallLow Eff rotary compressor</v>
          </cell>
        </row>
        <row r="196">
          <cell r="M196" t="str">
            <v>GJ</v>
          </cell>
          <cell r="P196">
            <v>1940</v>
          </cell>
          <cell r="Q196">
            <v>2101</v>
          </cell>
          <cell r="R196">
            <v>10</v>
          </cell>
          <cell r="U196">
            <v>0.45</v>
          </cell>
          <cell r="W196">
            <v>0.45</v>
          </cell>
          <cell r="X196">
            <v>0.45</v>
          </cell>
          <cell r="AH196">
            <v>1175.8197600000001</v>
          </cell>
          <cell r="AI196">
            <v>90351.408584883597</v>
          </cell>
          <cell r="AJ196">
            <v>1932.99890361812</v>
          </cell>
          <cell r="AM196" t="str">
            <v>.Iron and Steel.Compression.SmallHigh Eff rotary compressor</v>
          </cell>
        </row>
        <row r="197">
          <cell r="AM197" t="str">
            <v/>
          </cell>
        </row>
        <row r="198">
          <cell r="M198" t="str">
            <v>GJ</v>
          </cell>
          <cell r="N198">
            <v>0.5</v>
          </cell>
          <cell r="O198">
            <v>10</v>
          </cell>
          <cell r="AM198" t="str">
            <v>.Iron and Steel.Compression.Large</v>
          </cell>
        </row>
        <row r="199">
          <cell r="M199" t="str">
            <v>GJ</v>
          </cell>
          <cell r="P199">
            <v>1940</v>
          </cell>
          <cell r="Q199">
            <v>2101</v>
          </cell>
          <cell r="R199">
            <v>10</v>
          </cell>
          <cell r="U199">
            <v>2.5000000000000001E-2</v>
          </cell>
          <cell r="W199">
            <v>2.5000000000000001E-2</v>
          </cell>
          <cell r="X199">
            <v>2.5000000000000001E-2</v>
          </cell>
          <cell r="AH199">
            <v>8230.7383200000004</v>
          </cell>
          <cell r="AI199">
            <v>356854.48553115601</v>
          </cell>
          <cell r="AJ199">
            <v>21266.911000305001</v>
          </cell>
          <cell r="AM199" t="str">
            <v>.Iron and Steel.Compression.LargeLow Eff centrifugal compressor</v>
          </cell>
        </row>
        <row r="200">
          <cell r="M200" t="str">
            <v>GJ</v>
          </cell>
          <cell r="P200">
            <v>1940</v>
          </cell>
          <cell r="Q200">
            <v>2101</v>
          </cell>
          <cell r="R200">
            <v>10</v>
          </cell>
          <cell r="U200">
            <v>2.5000000000000001E-2</v>
          </cell>
          <cell r="W200">
            <v>2.5000000000000001E-2</v>
          </cell>
          <cell r="X200">
            <v>2.5000000000000001E-2</v>
          </cell>
          <cell r="AH200">
            <v>8230.7383200000004</v>
          </cell>
          <cell r="AI200">
            <v>531127.80171548098</v>
          </cell>
          <cell r="AJ200">
            <v>21266.911000305001</v>
          </cell>
          <cell r="AM200" t="str">
            <v>.Iron and Steel.Compression.LargeHigh Eff centrifugal compressor</v>
          </cell>
        </row>
        <row r="201">
          <cell r="M201" t="str">
            <v>GJ</v>
          </cell>
          <cell r="P201">
            <v>1940</v>
          </cell>
          <cell r="Q201">
            <v>2101</v>
          </cell>
          <cell r="R201">
            <v>10</v>
          </cell>
          <cell r="U201">
            <v>2.5000000000000001E-2</v>
          </cell>
          <cell r="W201">
            <v>2.5000000000000001E-2</v>
          </cell>
          <cell r="X201">
            <v>2.5000000000000001E-2</v>
          </cell>
          <cell r="AH201">
            <v>8230.7383200000004</v>
          </cell>
          <cell r="AI201">
            <v>410382.65836082998</v>
          </cell>
          <cell r="AJ201">
            <v>23200.266545787101</v>
          </cell>
          <cell r="AM201" t="str">
            <v>.Iron and Steel.Compression.LargeLow Eff reciprocating compressor</v>
          </cell>
        </row>
        <row r="202">
          <cell r="M202" t="str">
            <v>GJ</v>
          </cell>
          <cell r="P202">
            <v>1940</v>
          </cell>
          <cell r="Q202">
            <v>2101</v>
          </cell>
          <cell r="R202">
            <v>10</v>
          </cell>
          <cell r="U202">
            <v>2.5000000000000001E-2</v>
          </cell>
          <cell r="W202">
            <v>2.5000000000000001E-2</v>
          </cell>
          <cell r="X202">
            <v>2.5000000000000001E-2</v>
          </cell>
          <cell r="AH202">
            <v>8230.7383200000004</v>
          </cell>
          <cell r="AI202">
            <v>584655.97454515495</v>
          </cell>
          <cell r="AJ202">
            <v>23200.266545787101</v>
          </cell>
          <cell r="AM202" t="str">
            <v>.Iron and Steel.Compression.LargeHigh Eff reciprocating compressor</v>
          </cell>
        </row>
        <row r="203">
          <cell r="M203" t="str">
            <v>GJ</v>
          </cell>
          <cell r="P203">
            <v>1940</v>
          </cell>
          <cell r="Q203">
            <v>2101</v>
          </cell>
          <cell r="R203">
            <v>10</v>
          </cell>
          <cell r="U203">
            <v>0.45</v>
          </cell>
          <cell r="W203">
            <v>0.45</v>
          </cell>
          <cell r="X203">
            <v>0.45</v>
          </cell>
          <cell r="AH203">
            <v>8230.7383200000004</v>
          </cell>
          <cell r="AI203">
            <v>267643.90555638401</v>
          </cell>
          <cell r="AJ203">
            <v>19333.555454822701</v>
          </cell>
          <cell r="AM203" t="str">
            <v>.Iron and Steel.Compression.LargeLow Eff rotary compressor</v>
          </cell>
        </row>
        <row r="204">
          <cell r="M204" t="str">
            <v>GJ</v>
          </cell>
          <cell r="P204">
            <v>1940</v>
          </cell>
          <cell r="Q204">
            <v>2101</v>
          </cell>
          <cell r="R204">
            <v>10</v>
          </cell>
          <cell r="U204">
            <v>0.45</v>
          </cell>
          <cell r="W204">
            <v>0.45</v>
          </cell>
          <cell r="X204">
            <v>0.45</v>
          </cell>
          <cell r="AH204">
            <v>8230.7383200000004</v>
          </cell>
          <cell r="AI204">
            <v>441917.22174071003</v>
          </cell>
          <cell r="AJ204">
            <v>19333.555454822701</v>
          </cell>
          <cell r="AM204" t="str">
            <v>.Iron and Steel.Compression.LargeHigh Eff rotary compressor</v>
          </cell>
        </row>
        <row r="205">
          <cell r="AM205" t="str">
            <v/>
          </cell>
        </row>
        <row r="206">
          <cell r="M206" t="str">
            <v>GJ</v>
          </cell>
          <cell r="N206">
            <v>0.5</v>
          </cell>
          <cell r="O206">
            <v>10</v>
          </cell>
          <cell r="AM206" t="str">
            <v>.Iron and Steel.Pumping.General.Small</v>
          </cell>
        </row>
        <row r="207">
          <cell r="M207" t="str">
            <v>GJ</v>
          </cell>
          <cell r="P207">
            <v>1940</v>
          </cell>
          <cell r="Q207">
            <v>2101</v>
          </cell>
          <cell r="R207">
            <v>10</v>
          </cell>
          <cell r="U207">
            <v>0.5</v>
          </cell>
          <cell r="W207">
            <v>0.5</v>
          </cell>
          <cell r="X207">
            <v>0.5</v>
          </cell>
          <cell r="AH207">
            <v>940.65580799999998</v>
          </cell>
          <cell r="AI207">
            <v>37648.042521735697</v>
          </cell>
          <cell r="AJ207">
            <v>625.68748094067701</v>
          </cell>
          <cell r="AM207" t="str">
            <v>.Iron and Steel.Pumping.General.SmallLow Eff centrifugal pump</v>
          </cell>
        </row>
        <row r="208">
          <cell r="M208" t="str">
            <v>GJ</v>
          </cell>
          <cell r="P208">
            <v>1940</v>
          </cell>
          <cell r="Q208">
            <v>2101</v>
          </cell>
          <cell r="R208">
            <v>10</v>
          </cell>
          <cell r="AH208">
            <v>940.65580799999998</v>
          </cell>
          <cell r="AI208">
            <v>71487.521392478506</v>
          </cell>
          <cell r="AJ208">
            <v>625.68748094067701</v>
          </cell>
          <cell r="AM208" t="str">
            <v>.Iron and Steel.Pumping.General.SmallMed Eff centrifugal pump variable speed</v>
          </cell>
        </row>
        <row r="209">
          <cell r="M209" t="str">
            <v>GJ</v>
          </cell>
          <cell r="P209">
            <v>1940</v>
          </cell>
          <cell r="Q209">
            <v>2101</v>
          </cell>
          <cell r="R209">
            <v>10</v>
          </cell>
          <cell r="U209">
            <v>0.5</v>
          </cell>
          <cell r="W209">
            <v>0.5</v>
          </cell>
          <cell r="X209">
            <v>0.5</v>
          </cell>
          <cell r="AH209">
            <v>940.65580799999998</v>
          </cell>
          <cell r="AI209">
            <v>73270.730713159501</v>
          </cell>
          <cell r="AJ209">
            <v>625.68748094067701</v>
          </cell>
          <cell r="AM209" t="str">
            <v>.Iron and Steel.Pumping.General.SmallHigh Eff centrifugal pump variable speed</v>
          </cell>
        </row>
        <row r="210">
          <cell r="AM210" t="str">
            <v/>
          </cell>
        </row>
        <row r="211">
          <cell r="M211" t="str">
            <v>GJ</v>
          </cell>
          <cell r="N211">
            <v>0.5</v>
          </cell>
          <cell r="O211">
            <v>10</v>
          </cell>
          <cell r="AM211" t="str">
            <v>.Iron and Steel.Pumping.General.Large</v>
          </cell>
        </row>
        <row r="212">
          <cell r="M212" t="str">
            <v>GJ</v>
          </cell>
          <cell r="P212">
            <v>1940</v>
          </cell>
          <cell r="Q212">
            <v>2101</v>
          </cell>
          <cell r="R212">
            <v>10</v>
          </cell>
          <cell r="U212">
            <v>0.5</v>
          </cell>
          <cell r="W212">
            <v>0.5</v>
          </cell>
          <cell r="X212">
            <v>0.5</v>
          </cell>
          <cell r="AH212">
            <v>9406.5580800000007</v>
          </cell>
          <cell r="AI212">
            <v>210829.038121719</v>
          </cell>
          <cell r="AJ212">
            <v>625.68748094067701</v>
          </cell>
          <cell r="AM212" t="str">
            <v>.Iron and Steel.Pumping.General.LargeLow Eff centrifugal pump</v>
          </cell>
        </row>
        <row r="213">
          <cell r="M213" t="str">
            <v>GJ</v>
          </cell>
          <cell r="P213">
            <v>1940</v>
          </cell>
          <cell r="Q213">
            <v>2101</v>
          </cell>
          <cell r="R213">
            <v>10</v>
          </cell>
          <cell r="AH213">
            <v>9406.5580800000007</v>
          </cell>
          <cell r="AI213">
            <v>400330.11979787902</v>
          </cell>
          <cell r="AJ213">
            <v>625.68748094067701</v>
          </cell>
          <cell r="AM213" t="str">
            <v>.Iron and Steel.Pumping.General.LargeMed Eff centrifugal pump variable speed</v>
          </cell>
        </row>
        <row r="214">
          <cell r="M214" t="str">
            <v>GJ</v>
          </cell>
          <cell r="P214">
            <v>1940</v>
          </cell>
          <cell r="Q214">
            <v>2101</v>
          </cell>
          <cell r="R214">
            <v>10</v>
          </cell>
          <cell r="U214">
            <v>0.5</v>
          </cell>
          <cell r="W214">
            <v>0.5</v>
          </cell>
          <cell r="X214">
            <v>0.5</v>
          </cell>
          <cell r="AH214">
            <v>9406.5580800000007</v>
          </cell>
          <cell r="AI214">
            <v>403896.53843924199</v>
          </cell>
          <cell r="AJ214">
            <v>625.68748094067701</v>
          </cell>
          <cell r="AM214" t="str">
            <v>.Iron and Steel.Pumping.General.LargeHigh Eff centrifugal pump variable speed</v>
          </cell>
        </row>
        <row r="215">
          <cell r="AM215" t="str">
            <v/>
          </cell>
        </row>
        <row r="216">
          <cell r="M216" t="str">
            <v>GJ</v>
          </cell>
          <cell r="N216">
            <v>0.5</v>
          </cell>
          <cell r="O216">
            <v>10</v>
          </cell>
          <cell r="AM216" t="str">
            <v>.Iron and Steel.Pumping.Slurry Stock.Small</v>
          </cell>
        </row>
        <row r="217">
          <cell r="M217" t="str">
            <v>GJ</v>
          </cell>
          <cell r="P217">
            <v>1940</v>
          </cell>
          <cell r="Q217">
            <v>2101</v>
          </cell>
          <cell r="R217">
            <v>10</v>
          </cell>
          <cell r="U217">
            <v>1</v>
          </cell>
          <cell r="W217">
            <v>0.5</v>
          </cell>
          <cell r="X217">
            <v>1</v>
          </cell>
          <cell r="AH217">
            <v>940.65580799999998</v>
          </cell>
          <cell r="AI217">
            <v>112944.127565207</v>
          </cell>
          <cell r="AJ217">
            <v>625.68748094067701</v>
          </cell>
          <cell r="AM217" t="str">
            <v>.Iron and Steel.Pumping.Slurry Stock.SmallRotary pump</v>
          </cell>
        </row>
        <row r="218">
          <cell r="M218" t="str">
            <v>GJ</v>
          </cell>
          <cell r="P218">
            <v>1940</v>
          </cell>
          <cell r="Q218">
            <v>2101</v>
          </cell>
          <cell r="R218">
            <v>10</v>
          </cell>
          <cell r="U218">
            <v>1</v>
          </cell>
          <cell r="W218">
            <v>0.5</v>
          </cell>
          <cell r="X218">
            <v>1</v>
          </cell>
          <cell r="AH218">
            <v>940.65580799999998</v>
          </cell>
          <cell r="AI218">
            <v>146783.60643594901</v>
          </cell>
          <cell r="AJ218">
            <v>625.68748094067701</v>
          </cell>
          <cell r="AM218" t="str">
            <v>.Iron and Steel.Pumping.Slurry Stock.SmallEff rotary pump variable speed</v>
          </cell>
        </row>
        <row r="219">
          <cell r="AM219" t="str">
            <v/>
          </cell>
        </row>
        <row r="220">
          <cell r="M220" t="str">
            <v>GJ</v>
          </cell>
          <cell r="N220">
            <v>0.5</v>
          </cell>
          <cell r="O220">
            <v>10</v>
          </cell>
          <cell r="AM220" t="str">
            <v>.Iron and Steel.Pumping.Slurry Stock.Large</v>
          </cell>
        </row>
        <row r="221">
          <cell r="M221" t="str">
            <v>GJ</v>
          </cell>
          <cell r="P221">
            <v>1940</v>
          </cell>
          <cell r="Q221">
            <v>2101</v>
          </cell>
          <cell r="R221">
            <v>10</v>
          </cell>
          <cell r="U221">
            <v>1</v>
          </cell>
          <cell r="W221">
            <v>0.5</v>
          </cell>
          <cell r="X221">
            <v>1</v>
          </cell>
          <cell r="AH221">
            <v>9406.5580800000007</v>
          </cell>
          <cell r="AI221">
            <v>632487.11436515802</v>
          </cell>
          <cell r="AJ221">
            <v>625.68748094067701</v>
          </cell>
          <cell r="AM221" t="str">
            <v>.Iron and Steel.Pumping.Slurry Stock.LargeRotary pump</v>
          </cell>
        </row>
        <row r="222">
          <cell r="M222" t="str">
            <v>GJ</v>
          </cell>
          <cell r="P222">
            <v>1940</v>
          </cell>
          <cell r="Q222">
            <v>2101</v>
          </cell>
          <cell r="R222">
            <v>10</v>
          </cell>
          <cell r="U222">
            <v>1</v>
          </cell>
          <cell r="W222">
            <v>0.5</v>
          </cell>
          <cell r="X222">
            <v>1</v>
          </cell>
          <cell r="AH222">
            <v>9406.5580800000007</v>
          </cell>
          <cell r="AI222">
            <v>821988.19604131998</v>
          </cell>
          <cell r="AJ222">
            <v>625.68748094067701</v>
          </cell>
          <cell r="AM222" t="str">
            <v>.Iron and Steel.Pumping.Slurry Stock.LargeEff rotary pump variable speed</v>
          </cell>
        </row>
        <row r="223">
          <cell r="AM223" t="str">
            <v/>
          </cell>
        </row>
        <row r="224">
          <cell r="M224" t="str">
            <v>GJ</v>
          </cell>
          <cell r="N224">
            <v>0.5</v>
          </cell>
          <cell r="O224">
            <v>10</v>
          </cell>
          <cell r="AM224" t="str">
            <v>.Iron and Steel.Pumping.Precision.Small</v>
          </cell>
        </row>
        <row r="225">
          <cell r="M225" t="str">
            <v>GJ</v>
          </cell>
          <cell r="P225">
            <v>1940</v>
          </cell>
          <cell r="Q225">
            <v>2101</v>
          </cell>
          <cell r="R225">
            <v>10</v>
          </cell>
          <cell r="U225">
            <v>1</v>
          </cell>
          <cell r="W225">
            <v>0.5</v>
          </cell>
          <cell r="X225">
            <v>1</v>
          </cell>
          <cell r="AH225">
            <v>940.65580799999998</v>
          </cell>
          <cell r="AI225">
            <v>112944.127565207</v>
          </cell>
          <cell r="AJ225">
            <v>625.68748094067701</v>
          </cell>
          <cell r="AM225" t="str">
            <v>.Iron and Steel.Pumping.Precision.SmallReciprocating pump</v>
          </cell>
        </row>
        <row r="226">
          <cell r="M226" t="str">
            <v>GJ</v>
          </cell>
          <cell r="P226">
            <v>1940</v>
          </cell>
          <cell r="Q226">
            <v>2101</v>
          </cell>
          <cell r="R226">
            <v>10</v>
          </cell>
          <cell r="U226">
            <v>1</v>
          </cell>
          <cell r="W226">
            <v>0.5</v>
          </cell>
          <cell r="X226">
            <v>1</v>
          </cell>
          <cell r="AH226">
            <v>940.65580799999998</v>
          </cell>
          <cell r="AI226">
            <v>146783.60643594901</v>
          </cell>
          <cell r="AJ226">
            <v>625.68748094067701</v>
          </cell>
          <cell r="AM226" t="str">
            <v>.Iron and Steel.Pumping.Precision.SmallEff reciprocating pump variable speed</v>
          </cell>
        </row>
        <row r="227">
          <cell r="AM227" t="str">
            <v/>
          </cell>
        </row>
        <row r="228">
          <cell r="M228" t="str">
            <v>GJ</v>
          </cell>
          <cell r="N228">
            <v>0.5</v>
          </cell>
          <cell r="O228">
            <v>10</v>
          </cell>
          <cell r="AM228" t="str">
            <v>.Iron and Steel.Pumping.Precision.Large</v>
          </cell>
        </row>
        <row r="229">
          <cell r="M229" t="str">
            <v>GJ</v>
          </cell>
          <cell r="P229">
            <v>1940</v>
          </cell>
          <cell r="Q229">
            <v>2101</v>
          </cell>
          <cell r="R229">
            <v>10</v>
          </cell>
          <cell r="U229">
            <v>1</v>
          </cell>
          <cell r="W229">
            <v>0.5</v>
          </cell>
          <cell r="X229">
            <v>1</v>
          </cell>
          <cell r="AH229">
            <v>9406.5580800000007</v>
          </cell>
          <cell r="AI229">
            <v>632487.11436515802</v>
          </cell>
          <cell r="AJ229">
            <v>625.68748094067701</v>
          </cell>
          <cell r="AM229" t="str">
            <v>.Iron and Steel.Pumping.Precision.LargeReciprocating pump</v>
          </cell>
        </row>
        <row r="230">
          <cell r="M230" t="str">
            <v>GJ</v>
          </cell>
          <cell r="P230">
            <v>1940</v>
          </cell>
          <cell r="Q230">
            <v>2101</v>
          </cell>
          <cell r="R230">
            <v>10</v>
          </cell>
          <cell r="U230">
            <v>1</v>
          </cell>
          <cell r="W230">
            <v>0.5</v>
          </cell>
          <cell r="X230">
            <v>1</v>
          </cell>
          <cell r="AH230">
            <v>9406.5580800000007</v>
          </cell>
          <cell r="AI230">
            <v>821988.19604131998</v>
          </cell>
          <cell r="AJ230">
            <v>625.68748094067701</v>
          </cell>
          <cell r="AM230" t="str">
            <v>.Iron and Steel.Pumping.Precision.LargeEff reciprocating pump variable speed</v>
          </cell>
        </row>
        <row r="231">
          <cell r="AM231" t="str">
            <v/>
          </cell>
        </row>
        <row r="232">
          <cell r="M232" t="str">
            <v>GJ</v>
          </cell>
          <cell r="N232">
            <v>0.5</v>
          </cell>
          <cell r="O232">
            <v>10</v>
          </cell>
          <cell r="AM232" t="str">
            <v>.Iron and Steel.Direct Drive</v>
          </cell>
        </row>
        <row r="233">
          <cell r="M233" t="str">
            <v>GJ</v>
          </cell>
          <cell r="P233">
            <v>1930</v>
          </cell>
          <cell r="Q233">
            <v>2101</v>
          </cell>
          <cell r="R233">
            <v>10</v>
          </cell>
          <cell r="U233">
            <v>0.5</v>
          </cell>
          <cell r="W233">
            <v>0.5</v>
          </cell>
          <cell r="X233">
            <v>0.5</v>
          </cell>
          <cell r="AH233">
            <v>57660.088000000003</v>
          </cell>
          <cell r="AI233">
            <v>4153.1883609880297</v>
          </cell>
          <cell r="AJ233">
            <v>312.84374047033799</v>
          </cell>
          <cell r="AM233" t="str">
            <v>.Iron and Steel.Direct DriveSpeed ctrl V belt</v>
          </cell>
        </row>
        <row r="234">
          <cell r="M234" t="str">
            <v>GJ</v>
          </cell>
          <cell r="P234">
            <v>1930</v>
          </cell>
          <cell r="Q234">
            <v>2101</v>
          </cell>
          <cell r="R234">
            <v>10</v>
          </cell>
          <cell r="U234">
            <v>0.5</v>
          </cell>
          <cell r="W234">
            <v>0.5</v>
          </cell>
          <cell r="X234">
            <v>0.5</v>
          </cell>
          <cell r="AH234">
            <v>57660.088000000003</v>
          </cell>
          <cell r="AI234">
            <v>272357.04569117399</v>
          </cell>
          <cell r="AJ234">
            <v>312.84374047033799</v>
          </cell>
          <cell r="AM234" t="str">
            <v>.Iron and Steel.Direct DriveVariable speed ctrl and direct coupling</v>
          </cell>
        </row>
        <row r="235">
          <cell r="AM235" t="str">
            <v/>
          </cell>
        </row>
        <row r="236">
          <cell r="M236" t="str">
            <v>GJ</v>
          </cell>
          <cell r="N236">
            <v>0.5</v>
          </cell>
          <cell r="O236">
            <v>10</v>
          </cell>
          <cell r="AM236" t="str">
            <v>.Iron and Steel.Machine Drive.Size 1</v>
          </cell>
        </row>
        <row r="237">
          <cell r="M237" t="str">
            <v>GJ</v>
          </cell>
          <cell r="P237">
            <v>1930</v>
          </cell>
          <cell r="Q237">
            <v>2101</v>
          </cell>
          <cell r="R237">
            <v>5</v>
          </cell>
          <cell r="U237">
            <v>0.5</v>
          </cell>
          <cell r="W237">
            <v>0.5</v>
          </cell>
          <cell r="X237">
            <v>0.5</v>
          </cell>
          <cell r="AH237">
            <v>117.581976</v>
          </cell>
          <cell r="AI237">
            <v>1521.08457523989</v>
          </cell>
          <cell r="AJ237">
            <v>36.939927892065299</v>
          </cell>
          <cell r="AM237" t="str">
            <v>.Iron and Steel.Machine Drive.Size 1Std AC motor 1 5 hp</v>
          </cell>
        </row>
        <row r="238">
          <cell r="M238" t="str">
            <v>GJ</v>
          </cell>
          <cell r="P238">
            <v>1930</v>
          </cell>
          <cell r="Q238">
            <v>2101</v>
          </cell>
          <cell r="R238">
            <v>5</v>
          </cell>
          <cell r="U238">
            <v>0.5</v>
          </cell>
          <cell r="W238">
            <v>0.5</v>
          </cell>
          <cell r="X238">
            <v>0.5</v>
          </cell>
          <cell r="AH238">
            <v>117.581976</v>
          </cell>
          <cell r="AI238">
            <v>1987.3694301497401</v>
          </cell>
          <cell r="AJ238">
            <v>36.939927892065299</v>
          </cell>
          <cell r="AM238" t="str">
            <v>.Iron and Steel.Machine Drive.Size 1Eff AC motor 1 5 hp</v>
          </cell>
        </row>
        <row r="239">
          <cell r="AM239" t="str">
            <v/>
          </cell>
        </row>
        <row r="240">
          <cell r="M240" t="str">
            <v>GJ</v>
          </cell>
          <cell r="N240">
            <v>0.5</v>
          </cell>
          <cell r="O240">
            <v>10</v>
          </cell>
          <cell r="AM240" t="str">
            <v>.Iron and Steel.Machine Drive.Size 2</v>
          </cell>
        </row>
        <row r="241">
          <cell r="M241" t="str">
            <v>GJ</v>
          </cell>
          <cell r="P241">
            <v>1930</v>
          </cell>
          <cell r="Q241">
            <v>2101</v>
          </cell>
          <cell r="R241">
            <v>10</v>
          </cell>
          <cell r="U241">
            <v>0.5</v>
          </cell>
          <cell r="W241">
            <v>0.5</v>
          </cell>
          <cell r="X241">
            <v>0.5</v>
          </cell>
          <cell r="AH241">
            <v>587.90988000000004</v>
          </cell>
          <cell r="AI241">
            <v>4436.3556799543903</v>
          </cell>
          <cell r="AJ241">
            <v>179.33197776999199</v>
          </cell>
          <cell r="AM241" t="str">
            <v>.Iron and Steel.Machine Drive.Size 2Std AC motor 6 25 hp</v>
          </cell>
        </row>
        <row r="242">
          <cell r="M242" t="str">
            <v>GJ</v>
          </cell>
          <cell r="P242">
            <v>1977</v>
          </cell>
          <cell r="Q242">
            <v>2101</v>
          </cell>
          <cell r="R242">
            <v>10</v>
          </cell>
          <cell r="U242">
            <v>0.5</v>
          </cell>
          <cell r="W242">
            <v>0.5</v>
          </cell>
          <cell r="X242">
            <v>0.5</v>
          </cell>
          <cell r="AH242">
            <v>587.90988000000004</v>
          </cell>
          <cell r="AI242">
            <v>4979.8602042979901</v>
          </cell>
          <cell r="AJ242">
            <v>179.33197776999199</v>
          </cell>
          <cell r="AM242" t="str">
            <v>.Iron and Steel.Machine Drive.Size 2Eff motor 6 25 hp</v>
          </cell>
        </row>
        <row r="243">
          <cell r="AM243" t="str">
            <v/>
          </cell>
        </row>
        <row r="244">
          <cell r="M244" t="str">
            <v>GJ</v>
          </cell>
          <cell r="N244">
            <v>0.5</v>
          </cell>
          <cell r="O244">
            <v>10</v>
          </cell>
          <cell r="AM244" t="str">
            <v>.Iron and Steel.Machine Drive.Size 3</v>
          </cell>
        </row>
        <row r="245">
          <cell r="M245" t="str">
            <v>GJ</v>
          </cell>
          <cell r="P245">
            <v>1930</v>
          </cell>
          <cell r="Q245">
            <v>2101</v>
          </cell>
          <cell r="R245">
            <v>15</v>
          </cell>
          <cell r="U245">
            <v>0.5</v>
          </cell>
          <cell r="W245">
            <v>0.5</v>
          </cell>
          <cell r="X245">
            <v>0.5</v>
          </cell>
          <cell r="AH245">
            <v>2351.6395200000002</v>
          </cell>
          <cell r="AI245">
            <v>17197.223162111499</v>
          </cell>
          <cell r="AJ245">
            <v>1276.40987974774</v>
          </cell>
          <cell r="AM245" t="str">
            <v>.Iron and Steel.Machine Drive.Size 3Std AC motor 26 100 hp</v>
          </cell>
        </row>
        <row r="246">
          <cell r="M246" t="str">
            <v>GJ</v>
          </cell>
          <cell r="P246">
            <v>1982</v>
          </cell>
          <cell r="Q246">
            <v>2101</v>
          </cell>
          <cell r="R246">
            <v>15</v>
          </cell>
          <cell r="U246">
            <v>0.5</v>
          </cell>
          <cell r="W246">
            <v>0.5</v>
          </cell>
          <cell r="X246">
            <v>0.5</v>
          </cell>
          <cell r="AH246">
            <v>2351.6395200000002</v>
          </cell>
          <cell r="AI246">
            <v>19426.197571589801</v>
          </cell>
          <cell r="AJ246">
            <v>1276.40987974774</v>
          </cell>
          <cell r="AM246" t="str">
            <v>.Iron and Steel.Machine Drive.Size 3Eff AC motor 26 100 hp</v>
          </cell>
        </row>
        <row r="247">
          <cell r="AM247" t="str">
            <v/>
          </cell>
        </row>
        <row r="248">
          <cell r="M248" t="str">
            <v>GJ</v>
          </cell>
          <cell r="N248">
            <v>0.5</v>
          </cell>
          <cell r="O248">
            <v>10</v>
          </cell>
          <cell r="AM248" t="str">
            <v>.Iron and Steel.Machine Drive.Size 4</v>
          </cell>
        </row>
        <row r="249">
          <cell r="M249" t="str">
            <v>GJ</v>
          </cell>
          <cell r="P249">
            <v>1930</v>
          </cell>
          <cell r="Q249">
            <v>2101</v>
          </cell>
          <cell r="R249">
            <v>25</v>
          </cell>
          <cell r="U249">
            <v>0.5</v>
          </cell>
          <cell r="W249">
            <v>0.5</v>
          </cell>
          <cell r="X249">
            <v>0.5</v>
          </cell>
          <cell r="AH249">
            <v>4703.2790400000004</v>
          </cell>
          <cell r="AI249">
            <v>30922.515792084901</v>
          </cell>
          <cell r="AJ249">
            <v>1336.6880737695101</v>
          </cell>
          <cell r="AM249" t="str">
            <v>.Iron and Steel.Machine Drive.Size 4Std AC motor 101 200 hp</v>
          </cell>
        </row>
        <row r="250">
          <cell r="M250" t="str">
            <v>GJ</v>
          </cell>
          <cell r="P250">
            <v>1977</v>
          </cell>
          <cell r="Q250">
            <v>2101</v>
          </cell>
          <cell r="R250">
            <v>25</v>
          </cell>
          <cell r="U250">
            <v>0.5</v>
          </cell>
          <cell r="W250">
            <v>0.5</v>
          </cell>
          <cell r="X250">
            <v>0.5</v>
          </cell>
          <cell r="AH250">
            <v>4703.2790400000004</v>
          </cell>
          <cell r="AI250">
            <v>33747.196764212596</v>
          </cell>
          <cell r="AJ250">
            <v>1336.6880737695101</v>
          </cell>
          <cell r="AM250" t="str">
            <v>.Iron and Steel.Machine Drive.Size 4Eff AC motor 101 200 hp</v>
          </cell>
        </row>
        <row r="251">
          <cell r="AM251" t="str">
            <v/>
          </cell>
        </row>
        <row r="252">
          <cell r="M252" t="str">
            <v>GJ</v>
          </cell>
          <cell r="N252">
            <v>0.5</v>
          </cell>
          <cell r="O252">
            <v>10</v>
          </cell>
          <cell r="AM252" t="str">
            <v>.Iron and Steel.Machine Drive.Size 5</v>
          </cell>
        </row>
        <row r="253">
          <cell r="M253" t="str">
            <v>GJ</v>
          </cell>
          <cell r="P253">
            <v>1930</v>
          </cell>
          <cell r="Q253">
            <v>2101</v>
          </cell>
          <cell r="R253">
            <v>25</v>
          </cell>
          <cell r="U253">
            <v>0.27300000000000002</v>
          </cell>
          <cell r="W253">
            <v>0.2</v>
          </cell>
          <cell r="X253">
            <v>0.27300000000000002</v>
          </cell>
          <cell r="AH253">
            <v>11758.1976</v>
          </cell>
          <cell r="AI253">
            <v>61144.554371545302</v>
          </cell>
          <cell r="AJ253">
            <v>5620.2169608086097</v>
          </cell>
          <cell r="AM253" t="str">
            <v>.Iron and Steel.Machine Drive.Size 5Std AC motor 201 500 hp</v>
          </cell>
        </row>
        <row r="254">
          <cell r="M254" t="str">
            <v>GJ</v>
          </cell>
          <cell r="P254">
            <v>1980</v>
          </cell>
          <cell r="Q254">
            <v>2101</v>
          </cell>
          <cell r="R254">
            <v>25</v>
          </cell>
          <cell r="U254">
            <v>0.27300000000000002</v>
          </cell>
          <cell r="W254">
            <v>0.2</v>
          </cell>
          <cell r="X254">
            <v>0.27300000000000002</v>
          </cell>
          <cell r="AH254">
            <v>11758.1976</v>
          </cell>
          <cell r="AI254">
            <v>66729.929780319493</v>
          </cell>
          <cell r="AJ254">
            <v>5620.2169608086097</v>
          </cell>
          <cell r="AM254" t="str">
            <v>.Iron and Steel.Machine Drive.Size 5Eff AC motor 201 500 hp</v>
          </cell>
        </row>
        <row r="255">
          <cell r="M255" t="str">
            <v>GJ</v>
          </cell>
          <cell r="P255">
            <v>1980</v>
          </cell>
          <cell r="Q255">
            <v>2101</v>
          </cell>
          <cell r="R255">
            <v>25</v>
          </cell>
          <cell r="U255">
            <v>0.14499999999999999</v>
          </cell>
          <cell r="W255">
            <v>0.3</v>
          </cell>
          <cell r="X255">
            <v>0.14499999999999999</v>
          </cell>
          <cell r="AH255">
            <v>11758.1976</v>
          </cell>
          <cell r="AI255">
            <v>73984.910789569898</v>
          </cell>
          <cell r="AJ255">
            <v>17001.156306445999</v>
          </cell>
          <cell r="AM255" t="str">
            <v>.Iron and Steel.Machine Drive.Size 5Synchronous AC motor 201 500 hp</v>
          </cell>
        </row>
        <row r="256">
          <cell r="M256" t="str">
            <v>GJ</v>
          </cell>
          <cell r="P256">
            <v>1930</v>
          </cell>
          <cell r="Q256">
            <v>2101</v>
          </cell>
          <cell r="R256">
            <v>25</v>
          </cell>
          <cell r="U256">
            <v>0.155</v>
          </cell>
          <cell r="W256">
            <v>0.15</v>
          </cell>
          <cell r="X256">
            <v>0.155</v>
          </cell>
          <cell r="AH256">
            <v>11758.1976</v>
          </cell>
          <cell r="AI256">
            <v>88083.507310021902</v>
          </cell>
          <cell r="AJ256">
            <v>18546.7159706684</v>
          </cell>
          <cell r="AM256" t="str">
            <v>.Iron and Steel.Machine Drive.Size 5DC motor 201 500 hp</v>
          </cell>
        </row>
        <row r="257">
          <cell r="M257" t="str">
            <v>GJ</v>
          </cell>
          <cell r="P257">
            <v>1930</v>
          </cell>
          <cell r="Q257">
            <v>2101</v>
          </cell>
          <cell r="R257">
            <v>25</v>
          </cell>
          <cell r="U257">
            <v>0.155</v>
          </cell>
          <cell r="W257">
            <v>0.15</v>
          </cell>
          <cell r="X257">
            <v>0.155</v>
          </cell>
          <cell r="AH257">
            <v>11758.1976</v>
          </cell>
          <cell r="AI257">
            <v>101729.252335659</v>
          </cell>
          <cell r="AJ257">
            <v>18546.7159706684</v>
          </cell>
          <cell r="AM257" t="str">
            <v>.Iron and Steel.Machine Drive.Size 5DC solid state motor 201 500 hp</v>
          </cell>
        </row>
        <row r="258">
          <cell r="AM258" t="str">
            <v/>
          </cell>
        </row>
        <row r="259">
          <cell r="M259" t="str">
            <v>GJ</v>
          </cell>
          <cell r="N259">
            <v>0.5</v>
          </cell>
          <cell r="O259">
            <v>10</v>
          </cell>
          <cell r="AM259" t="str">
            <v>.Iron and Steel.Machine Drive.Size 6</v>
          </cell>
        </row>
        <row r="260">
          <cell r="M260" t="str">
            <v>GJ</v>
          </cell>
          <cell r="P260">
            <v>1930</v>
          </cell>
          <cell r="Q260">
            <v>2101</v>
          </cell>
          <cell r="R260">
            <v>25</v>
          </cell>
          <cell r="U260">
            <v>0.27300000000000002</v>
          </cell>
          <cell r="W260">
            <v>0.2</v>
          </cell>
          <cell r="X260">
            <v>0.27300000000000002</v>
          </cell>
          <cell r="AH260">
            <v>23516.395199999999</v>
          </cell>
          <cell r="AI260">
            <v>84299.217788851194</v>
          </cell>
          <cell r="AJ260">
            <v>12587.4583673569</v>
          </cell>
          <cell r="AM260" t="str">
            <v>.Iron and Steel.Machine Drive.Size 6Std AC motor 500 hp</v>
          </cell>
        </row>
        <row r="261">
          <cell r="M261" t="str">
            <v>GJ</v>
          </cell>
          <cell r="P261">
            <v>1930</v>
          </cell>
          <cell r="Q261">
            <v>2101</v>
          </cell>
          <cell r="R261">
            <v>25</v>
          </cell>
          <cell r="U261">
            <v>0.27300000000000002</v>
          </cell>
          <cell r="W261">
            <v>0.2</v>
          </cell>
          <cell r="X261">
            <v>0.27300000000000002</v>
          </cell>
          <cell r="AH261">
            <v>23516.395199999999</v>
          </cell>
          <cell r="AI261">
            <v>90885.094178604893</v>
          </cell>
          <cell r="AJ261">
            <v>12587.4583673569</v>
          </cell>
          <cell r="AM261" t="str">
            <v>.Iron and Steel.Machine Drive.Size 6Eff AC motor 500 hp</v>
          </cell>
        </row>
        <row r="262">
          <cell r="M262" t="str">
            <v>GJ</v>
          </cell>
          <cell r="P262">
            <v>1930</v>
          </cell>
          <cell r="Q262">
            <v>2101</v>
          </cell>
          <cell r="R262">
            <v>25</v>
          </cell>
          <cell r="U262">
            <v>0.14499999999999999</v>
          </cell>
          <cell r="W262">
            <v>0.3</v>
          </cell>
          <cell r="X262">
            <v>0.14499999999999999</v>
          </cell>
          <cell r="AH262">
            <v>23516.395199999999</v>
          </cell>
          <cell r="AI262">
            <v>107784.041377439</v>
          </cell>
          <cell r="AJ262">
            <v>37319.847268843398</v>
          </cell>
          <cell r="AM262" t="str">
            <v>.Iron and Steel.Machine Drive.Size 6Scynchronous AC motor 500 hp</v>
          </cell>
        </row>
        <row r="263">
          <cell r="M263" t="str">
            <v>GJ</v>
          </cell>
          <cell r="P263">
            <v>1930</v>
          </cell>
          <cell r="Q263">
            <v>2101</v>
          </cell>
          <cell r="R263">
            <v>25</v>
          </cell>
          <cell r="U263">
            <v>0.155</v>
          </cell>
          <cell r="W263">
            <v>0.15</v>
          </cell>
          <cell r="X263">
            <v>0.155</v>
          </cell>
          <cell r="AH263">
            <v>23516.395199999999</v>
          </cell>
          <cell r="AI263">
            <v>139445.60353206101</v>
          </cell>
          <cell r="AJ263">
            <v>40712.560656920097</v>
          </cell>
          <cell r="AM263" t="str">
            <v>.Iron and Steel.Machine Drive.Size 6DC motor 500 hp</v>
          </cell>
        </row>
        <row r="264">
          <cell r="M264" t="str">
            <v>GJ</v>
          </cell>
          <cell r="P264">
            <v>1930</v>
          </cell>
          <cell r="Q264">
            <v>2101</v>
          </cell>
          <cell r="R264">
            <v>25</v>
          </cell>
          <cell r="U264">
            <v>0.155</v>
          </cell>
          <cell r="W264">
            <v>0.15</v>
          </cell>
          <cell r="X264">
            <v>0.155</v>
          </cell>
          <cell r="AH264">
            <v>23516.395199999999</v>
          </cell>
          <cell r="AI264">
            <v>187924.739135004</v>
          </cell>
          <cell r="AJ264">
            <v>40712.560656920097</v>
          </cell>
          <cell r="AM264" t="str">
            <v>.Iron and Steel.Machine Drive.Size 6DC solid state motor 500 hp</v>
          </cell>
        </row>
        <row r="265">
          <cell r="AM265" t="str">
            <v/>
          </cell>
        </row>
        <row r="266">
          <cell r="AM266" t="str">
            <v/>
          </cell>
        </row>
        <row r="267">
          <cell r="AM267" t="str">
            <v/>
          </cell>
        </row>
        <row r="268">
          <cell r="AM268" t="str">
            <v/>
          </cell>
        </row>
        <row r="269">
          <cell r="AM269" t="str">
            <v/>
          </cell>
        </row>
        <row r="270">
          <cell r="AM270" t="str">
            <v/>
          </cell>
        </row>
        <row r="271">
          <cell r="AM271" t="str">
            <v/>
          </cell>
        </row>
        <row r="272">
          <cell r="AM272" t="str">
            <v/>
          </cell>
        </row>
        <row r="273">
          <cell r="AM273" t="str">
            <v/>
          </cell>
        </row>
        <row r="274">
          <cell r="AM274" t="str">
            <v/>
          </cell>
        </row>
        <row r="275">
          <cell r="AM275" t="str">
            <v/>
          </cell>
        </row>
        <row r="276">
          <cell r="AM276" t="str">
            <v/>
          </cell>
        </row>
        <row r="277">
          <cell r="AM277" t="str">
            <v/>
          </cell>
        </row>
        <row r="278">
          <cell r="AM278" t="str">
            <v/>
          </cell>
        </row>
        <row r="279">
          <cell r="AM279" t="str">
            <v/>
          </cell>
        </row>
        <row r="280">
          <cell r="AM280" t="str">
            <v/>
          </cell>
        </row>
        <row r="281">
          <cell r="AM281" t="str">
            <v/>
          </cell>
        </row>
        <row r="282">
          <cell r="AM282" t="str">
            <v/>
          </cell>
        </row>
        <row r="283">
          <cell r="AM283" t="str">
            <v/>
          </cell>
        </row>
        <row r="284">
          <cell r="AM284" t="str">
            <v/>
          </cell>
        </row>
        <row r="285">
          <cell r="AM285" t="str">
            <v/>
          </cell>
        </row>
        <row r="286">
          <cell r="AM286" t="str">
            <v/>
          </cell>
        </row>
        <row r="287">
          <cell r="AM287" t="str">
            <v/>
          </cell>
        </row>
        <row r="288">
          <cell r="AM288" t="str">
            <v/>
          </cell>
        </row>
        <row r="289">
          <cell r="AM289" t="str">
            <v/>
          </cell>
        </row>
        <row r="290">
          <cell r="AM290" t="str">
            <v/>
          </cell>
        </row>
        <row r="291">
          <cell r="AM291" t="str">
            <v/>
          </cell>
        </row>
        <row r="292">
          <cell r="AM292" t="str">
            <v/>
          </cell>
        </row>
        <row r="293">
          <cell r="AM293" t="str">
            <v/>
          </cell>
        </row>
        <row r="294">
          <cell r="AM294" t="str">
            <v/>
          </cell>
        </row>
        <row r="295">
          <cell r="AM295" t="str">
            <v/>
          </cell>
        </row>
        <row r="296">
          <cell r="AM296" t="str">
            <v/>
          </cell>
        </row>
        <row r="297">
          <cell r="AM297" t="str">
            <v/>
          </cell>
        </row>
        <row r="298">
          <cell r="AM298" t="str">
            <v/>
          </cell>
        </row>
        <row r="299">
          <cell r="AM299" t="str">
            <v/>
          </cell>
        </row>
        <row r="300">
          <cell r="AM300" t="str">
            <v/>
          </cell>
        </row>
        <row r="301">
          <cell r="AM301" t="str">
            <v/>
          </cell>
        </row>
        <row r="302">
          <cell r="AM302" t="str">
            <v/>
          </cell>
        </row>
        <row r="303">
          <cell r="AM303" t="str">
            <v/>
          </cell>
        </row>
        <row r="304">
          <cell r="AM304" t="str">
            <v/>
          </cell>
        </row>
        <row r="305">
          <cell r="AM305" t="str">
            <v/>
          </cell>
        </row>
        <row r="306">
          <cell r="AM306" t="str">
            <v/>
          </cell>
        </row>
        <row r="307">
          <cell r="AM307" t="str">
            <v/>
          </cell>
        </row>
        <row r="308">
          <cell r="AM308" t="str">
            <v/>
          </cell>
        </row>
        <row r="309">
          <cell r="AM309" t="str">
            <v/>
          </cell>
        </row>
        <row r="310">
          <cell r="AM310" t="str">
            <v/>
          </cell>
        </row>
        <row r="311">
          <cell r="AM311" t="str">
            <v/>
          </cell>
        </row>
        <row r="312">
          <cell r="AM312" t="str">
            <v/>
          </cell>
        </row>
        <row r="313">
          <cell r="AM313" t="str">
            <v/>
          </cell>
        </row>
        <row r="314">
          <cell r="AM314" t="str">
            <v/>
          </cell>
        </row>
        <row r="315">
          <cell r="AM315" t="str">
            <v/>
          </cell>
        </row>
        <row r="316">
          <cell r="AM316" t="str">
            <v/>
          </cell>
        </row>
        <row r="317">
          <cell r="AM317" t="str">
            <v/>
          </cell>
        </row>
        <row r="318">
          <cell r="AM318" t="str">
            <v/>
          </cell>
        </row>
        <row r="319">
          <cell r="AM319" t="str">
            <v/>
          </cell>
        </row>
        <row r="320">
          <cell r="AM320" t="str">
            <v/>
          </cell>
        </row>
        <row r="321">
          <cell r="AM321" t="str">
            <v/>
          </cell>
        </row>
        <row r="322">
          <cell r="AM322" t="str">
            <v/>
          </cell>
        </row>
        <row r="323">
          <cell r="AM323" t="str">
            <v/>
          </cell>
        </row>
        <row r="324">
          <cell r="AM324" t="str">
            <v/>
          </cell>
        </row>
        <row r="325">
          <cell r="AM325" t="str">
            <v/>
          </cell>
        </row>
        <row r="326">
          <cell r="AM326" t="str">
            <v/>
          </cell>
        </row>
        <row r="327">
          <cell r="AM327" t="str">
            <v/>
          </cell>
        </row>
        <row r="328">
          <cell r="AM328" t="str">
            <v/>
          </cell>
        </row>
        <row r="329">
          <cell r="AM329" t="str">
            <v/>
          </cell>
        </row>
        <row r="330">
          <cell r="AM330" t="str">
            <v/>
          </cell>
        </row>
        <row r="331">
          <cell r="AM331" t="str">
            <v/>
          </cell>
        </row>
        <row r="332">
          <cell r="AM332" t="str">
            <v/>
          </cell>
        </row>
        <row r="333">
          <cell r="AM333" t="str">
            <v/>
          </cell>
        </row>
        <row r="334">
          <cell r="AM334" t="str">
            <v/>
          </cell>
        </row>
        <row r="335">
          <cell r="AM335" t="str">
            <v/>
          </cell>
        </row>
        <row r="336">
          <cell r="AM336" t="str">
            <v/>
          </cell>
        </row>
        <row r="337">
          <cell r="AM337" t="str">
            <v/>
          </cell>
        </row>
        <row r="338">
          <cell r="AM338" t="str">
            <v/>
          </cell>
        </row>
        <row r="339">
          <cell r="AM339" t="str">
            <v/>
          </cell>
        </row>
        <row r="340">
          <cell r="AM340" t="str">
            <v/>
          </cell>
        </row>
        <row r="341">
          <cell r="AM341" t="str">
            <v/>
          </cell>
        </row>
        <row r="342">
          <cell r="AM342" t="str">
            <v/>
          </cell>
        </row>
        <row r="343">
          <cell r="AM343" t="str">
            <v/>
          </cell>
        </row>
        <row r="344">
          <cell r="AM344" t="str">
            <v/>
          </cell>
        </row>
        <row r="345">
          <cell r="AM345" t="str">
            <v/>
          </cell>
        </row>
        <row r="346">
          <cell r="AM346" t="str">
            <v/>
          </cell>
        </row>
        <row r="347">
          <cell r="AM347" t="str">
            <v/>
          </cell>
        </row>
        <row r="348">
          <cell r="AM348" t="str">
            <v/>
          </cell>
        </row>
        <row r="349">
          <cell r="AM349" t="str">
            <v/>
          </cell>
        </row>
        <row r="350">
          <cell r="AM350" t="str">
            <v/>
          </cell>
        </row>
        <row r="351">
          <cell r="AM351" t="str">
            <v/>
          </cell>
        </row>
        <row r="352">
          <cell r="AM352" t="str">
            <v/>
          </cell>
        </row>
        <row r="353">
          <cell r="AM353" t="str">
            <v/>
          </cell>
        </row>
        <row r="354">
          <cell r="AM354" t="str">
            <v/>
          </cell>
        </row>
        <row r="355">
          <cell r="AM355" t="str">
            <v/>
          </cell>
        </row>
        <row r="356">
          <cell r="AM356" t="str">
            <v/>
          </cell>
        </row>
        <row r="357">
          <cell r="AM357" t="str">
            <v/>
          </cell>
        </row>
        <row r="358">
          <cell r="AM358" t="str">
            <v/>
          </cell>
        </row>
        <row r="359">
          <cell r="AM359" t="str">
            <v/>
          </cell>
        </row>
        <row r="360">
          <cell r="AM360" t="str">
            <v/>
          </cell>
        </row>
        <row r="361">
          <cell r="AM361" t="str">
            <v/>
          </cell>
        </row>
        <row r="362">
          <cell r="AM362" t="str">
            <v/>
          </cell>
        </row>
        <row r="363">
          <cell r="AM363" t="str">
            <v/>
          </cell>
        </row>
        <row r="364">
          <cell r="AM364" t="str">
            <v/>
          </cell>
        </row>
        <row r="365">
          <cell r="AM365" t="str">
            <v/>
          </cell>
        </row>
        <row r="366">
          <cell r="AM366" t="str">
            <v/>
          </cell>
        </row>
        <row r="367">
          <cell r="AM367" t="str">
            <v/>
          </cell>
        </row>
        <row r="368">
          <cell r="AM368" t="str">
            <v/>
          </cell>
        </row>
        <row r="369">
          <cell r="AM369" t="str">
            <v/>
          </cell>
        </row>
        <row r="370">
          <cell r="AM370" t="str">
            <v/>
          </cell>
        </row>
        <row r="371">
          <cell r="AM371" t="str">
            <v/>
          </cell>
        </row>
        <row r="372">
          <cell r="AM372" t="str">
            <v/>
          </cell>
        </row>
        <row r="373">
          <cell r="AM373" t="str">
            <v/>
          </cell>
        </row>
        <row r="374">
          <cell r="AM374" t="str">
            <v/>
          </cell>
        </row>
        <row r="375">
          <cell r="AM375" t="str">
            <v/>
          </cell>
        </row>
        <row r="376">
          <cell r="AM376" t="str">
            <v/>
          </cell>
        </row>
        <row r="377">
          <cell r="AM377" t="str">
            <v/>
          </cell>
        </row>
        <row r="378">
          <cell r="AM378" t="str">
            <v/>
          </cell>
        </row>
        <row r="379">
          <cell r="AM379" t="str">
            <v/>
          </cell>
        </row>
        <row r="380">
          <cell r="AM380" t="str">
            <v/>
          </cell>
        </row>
        <row r="381">
          <cell r="AM381" t="str">
            <v/>
          </cell>
        </row>
        <row r="382">
          <cell r="AM382" t="str">
            <v/>
          </cell>
        </row>
        <row r="383">
          <cell r="AM383" t="str">
            <v/>
          </cell>
        </row>
        <row r="384">
          <cell r="AM384" t="str">
            <v/>
          </cell>
        </row>
        <row r="385">
          <cell r="AM385" t="str">
            <v/>
          </cell>
        </row>
        <row r="386">
          <cell r="AM386" t="str">
            <v/>
          </cell>
        </row>
        <row r="387">
          <cell r="AM387" t="str">
            <v/>
          </cell>
        </row>
        <row r="388">
          <cell r="AM388" t="str">
            <v/>
          </cell>
        </row>
        <row r="389">
          <cell r="AM389" t="str">
            <v/>
          </cell>
        </row>
        <row r="390">
          <cell r="AM390" t="str">
            <v/>
          </cell>
        </row>
        <row r="391">
          <cell r="AM391" t="str">
            <v/>
          </cell>
        </row>
        <row r="392">
          <cell r="AM392" t="str">
            <v/>
          </cell>
        </row>
        <row r="393">
          <cell r="AM393" t="str">
            <v/>
          </cell>
        </row>
        <row r="394">
          <cell r="AM394" t="str">
            <v/>
          </cell>
        </row>
        <row r="395">
          <cell r="AM395" t="str">
            <v/>
          </cell>
        </row>
        <row r="396">
          <cell r="AM396" t="str">
            <v/>
          </cell>
        </row>
        <row r="397">
          <cell r="AM397" t="str">
            <v/>
          </cell>
        </row>
        <row r="398">
          <cell r="AM398" t="str">
            <v/>
          </cell>
        </row>
        <row r="399">
          <cell r="AM399" t="str">
            <v/>
          </cell>
        </row>
        <row r="400">
          <cell r="AM400" t="str">
            <v/>
          </cell>
        </row>
        <row r="401">
          <cell r="AM401" t="str">
            <v/>
          </cell>
        </row>
        <row r="402">
          <cell r="AM402" t="str">
            <v/>
          </cell>
        </row>
        <row r="403">
          <cell r="AM403" t="str">
            <v/>
          </cell>
        </row>
        <row r="404">
          <cell r="AM404" t="str">
            <v/>
          </cell>
        </row>
        <row r="405">
          <cell r="AM405" t="str">
            <v/>
          </cell>
        </row>
        <row r="406">
          <cell r="AM406" t="str">
            <v/>
          </cell>
        </row>
        <row r="407">
          <cell r="AM407" t="str">
            <v/>
          </cell>
        </row>
        <row r="408">
          <cell r="AM408" t="str">
            <v/>
          </cell>
        </row>
        <row r="409">
          <cell r="AM409" t="str">
            <v/>
          </cell>
        </row>
        <row r="410">
          <cell r="AM410" t="str">
            <v/>
          </cell>
        </row>
        <row r="411">
          <cell r="AM411" t="str">
            <v/>
          </cell>
        </row>
        <row r="412">
          <cell r="AM412" t="str">
            <v/>
          </cell>
        </row>
        <row r="413">
          <cell r="AM413" t="str">
            <v/>
          </cell>
        </row>
        <row r="414">
          <cell r="AM414" t="str">
            <v/>
          </cell>
        </row>
        <row r="415">
          <cell r="AM415" t="str">
            <v/>
          </cell>
        </row>
        <row r="416">
          <cell r="AM416" t="str">
            <v/>
          </cell>
        </row>
        <row r="417">
          <cell r="AM417" t="str">
            <v/>
          </cell>
        </row>
        <row r="418">
          <cell r="AM418" t="str">
            <v/>
          </cell>
        </row>
        <row r="419">
          <cell r="AM419" t="str">
            <v/>
          </cell>
        </row>
        <row r="420">
          <cell r="AM420" t="str">
            <v/>
          </cell>
        </row>
        <row r="421">
          <cell r="AM421" t="str">
            <v/>
          </cell>
        </row>
        <row r="422">
          <cell r="AM422" t="str">
            <v/>
          </cell>
        </row>
        <row r="423">
          <cell r="AM423" t="str">
            <v/>
          </cell>
        </row>
        <row r="424">
          <cell r="AM424" t="str">
            <v/>
          </cell>
        </row>
        <row r="425">
          <cell r="AM425" t="str">
            <v/>
          </cell>
        </row>
        <row r="426">
          <cell r="AM426" t="str">
            <v/>
          </cell>
        </row>
        <row r="427">
          <cell r="AM427" t="str">
            <v/>
          </cell>
        </row>
        <row r="428">
          <cell r="AM428" t="str">
            <v/>
          </cell>
        </row>
        <row r="429">
          <cell r="AM429" t="str">
            <v/>
          </cell>
        </row>
        <row r="430">
          <cell r="AM430" t="str">
            <v/>
          </cell>
        </row>
        <row r="431">
          <cell r="AM431" t="str">
            <v/>
          </cell>
        </row>
        <row r="432">
          <cell r="AM432" t="str">
            <v/>
          </cell>
        </row>
        <row r="433">
          <cell r="AM433" t="str">
            <v/>
          </cell>
        </row>
        <row r="434">
          <cell r="AM434" t="str">
            <v/>
          </cell>
        </row>
        <row r="435">
          <cell r="AM435" t="str">
            <v/>
          </cell>
        </row>
        <row r="436">
          <cell r="AM436" t="str">
            <v/>
          </cell>
        </row>
        <row r="437">
          <cell r="AM437" t="str">
            <v/>
          </cell>
        </row>
        <row r="438">
          <cell r="AM438" t="str">
            <v/>
          </cell>
        </row>
        <row r="439">
          <cell r="AM439" t="str">
            <v/>
          </cell>
        </row>
        <row r="440">
          <cell r="AM440" t="str">
            <v/>
          </cell>
        </row>
        <row r="441">
          <cell r="AM441" t="str">
            <v/>
          </cell>
        </row>
        <row r="442">
          <cell r="AM442" t="str">
            <v/>
          </cell>
        </row>
        <row r="443">
          <cell r="AM443" t="str">
            <v/>
          </cell>
        </row>
        <row r="444">
          <cell r="AM444" t="str">
            <v/>
          </cell>
        </row>
        <row r="445">
          <cell r="AM445" t="str">
            <v/>
          </cell>
        </row>
        <row r="446">
          <cell r="AM446" t="str">
            <v/>
          </cell>
        </row>
        <row r="447">
          <cell r="AM447" t="str">
            <v/>
          </cell>
        </row>
        <row r="448">
          <cell r="AM448" t="str">
            <v/>
          </cell>
        </row>
        <row r="449">
          <cell r="AM449" t="str">
            <v/>
          </cell>
        </row>
        <row r="450">
          <cell r="AM450" t="str">
            <v/>
          </cell>
        </row>
        <row r="451">
          <cell r="AM451" t="str">
            <v/>
          </cell>
        </row>
        <row r="452">
          <cell r="AM452" t="str">
            <v/>
          </cell>
        </row>
        <row r="453">
          <cell r="AM453" t="str">
            <v/>
          </cell>
        </row>
        <row r="454">
          <cell r="AM454" t="str">
            <v/>
          </cell>
        </row>
        <row r="455">
          <cell r="AM455" t="str">
            <v/>
          </cell>
        </row>
        <row r="456">
          <cell r="AM456" t="str">
            <v/>
          </cell>
        </row>
        <row r="457">
          <cell r="AM457" t="str">
            <v/>
          </cell>
        </row>
        <row r="458">
          <cell r="AM458" t="str">
            <v/>
          </cell>
        </row>
        <row r="459">
          <cell r="AM459" t="str">
            <v/>
          </cell>
        </row>
        <row r="460">
          <cell r="AM460" t="str">
            <v/>
          </cell>
        </row>
        <row r="461">
          <cell r="AM461" t="str">
            <v/>
          </cell>
        </row>
        <row r="462">
          <cell r="AM462" t="str">
            <v/>
          </cell>
        </row>
        <row r="463">
          <cell r="AM463" t="str">
            <v/>
          </cell>
        </row>
        <row r="464">
          <cell r="AM464" t="str">
            <v/>
          </cell>
        </row>
        <row r="465">
          <cell r="AM465" t="str">
            <v/>
          </cell>
        </row>
        <row r="466">
          <cell r="AM466" t="str">
            <v/>
          </cell>
        </row>
        <row r="467">
          <cell r="AM467" t="str">
            <v/>
          </cell>
        </row>
        <row r="468">
          <cell r="AM468" t="str">
            <v/>
          </cell>
        </row>
        <row r="469">
          <cell r="AM469" t="str">
            <v/>
          </cell>
        </row>
        <row r="470">
          <cell r="AM470" t="str">
            <v/>
          </cell>
        </row>
        <row r="471">
          <cell r="AM471" t="str">
            <v/>
          </cell>
        </row>
        <row r="472">
          <cell r="AM472" t="str">
            <v/>
          </cell>
        </row>
        <row r="473">
          <cell r="AM473" t="str">
            <v/>
          </cell>
        </row>
        <row r="474">
          <cell r="AM474" t="str">
            <v/>
          </cell>
        </row>
        <row r="475">
          <cell r="AM475" t="str">
            <v/>
          </cell>
        </row>
        <row r="476">
          <cell r="AM476" t="str">
            <v/>
          </cell>
        </row>
        <row r="477">
          <cell r="AM477" t="str">
            <v/>
          </cell>
        </row>
        <row r="478">
          <cell r="AM478" t="str">
            <v/>
          </cell>
        </row>
        <row r="479">
          <cell r="AM479" t="str">
            <v/>
          </cell>
        </row>
        <row r="480">
          <cell r="AM480" t="str">
            <v/>
          </cell>
        </row>
        <row r="481">
          <cell r="AM481" t="str">
            <v/>
          </cell>
        </row>
        <row r="482">
          <cell r="AM482" t="str">
            <v/>
          </cell>
        </row>
        <row r="483">
          <cell r="AM483" t="str">
            <v/>
          </cell>
        </row>
        <row r="484">
          <cell r="AM484" t="str">
            <v/>
          </cell>
        </row>
        <row r="485">
          <cell r="AM485" t="str">
            <v/>
          </cell>
        </row>
        <row r="486">
          <cell r="AM486" t="str">
            <v/>
          </cell>
        </row>
        <row r="487">
          <cell r="AM487" t="str">
            <v/>
          </cell>
        </row>
        <row r="488">
          <cell r="AM488" t="str">
            <v/>
          </cell>
        </row>
        <row r="489">
          <cell r="AM489" t="str">
            <v/>
          </cell>
        </row>
        <row r="490">
          <cell r="AM490" t="str">
            <v/>
          </cell>
        </row>
        <row r="491">
          <cell r="AM491" t="str">
            <v/>
          </cell>
        </row>
        <row r="492">
          <cell r="AM492" t="str">
            <v/>
          </cell>
        </row>
        <row r="493">
          <cell r="AM493" t="str">
            <v/>
          </cell>
        </row>
        <row r="494">
          <cell r="AM494" t="str">
            <v/>
          </cell>
        </row>
        <row r="495">
          <cell r="AM495" t="str">
            <v/>
          </cell>
        </row>
        <row r="496">
          <cell r="AM496" t="str">
            <v/>
          </cell>
        </row>
        <row r="497">
          <cell r="AM497" t="str">
            <v/>
          </cell>
        </row>
        <row r="498">
          <cell r="AM498" t="str">
            <v/>
          </cell>
        </row>
        <row r="499">
          <cell r="AM499" t="str">
            <v/>
          </cell>
        </row>
        <row r="500">
          <cell r="AM500" t="str">
            <v/>
          </cell>
        </row>
        <row r="501">
          <cell r="AM501" t="str">
            <v/>
          </cell>
        </row>
        <row r="502">
          <cell r="AM502" t="str">
            <v/>
          </cell>
        </row>
        <row r="503">
          <cell r="AM503" t="str">
            <v/>
          </cell>
        </row>
        <row r="504">
          <cell r="AM504" t="str">
            <v/>
          </cell>
        </row>
        <row r="505">
          <cell r="AM505" t="str">
            <v/>
          </cell>
        </row>
        <row r="506">
          <cell r="AM506" t="str">
            <v/>
          </cell>
        </row>
        <row r="507">
          <cell r="AM507" t="str">
            <v/>
          </cell>
        </row>
        <row r="508">
          <cell r="AM508" t="str">
            <v/>
          </cell>
        </row>
        <row r="509">
          <cell r="AM509" t="str">
            <v/>
          </cell>
        </row>
        <row r="510">
          <cell r="AM510" t="str">
            <v/>
          </cell>
        </row>
        <row r="511">
          <cell r="AM511" t="str">
            <v/>
          </cell>
        </row>
        <row r="512">
          <cell r="AM512" t="str">
            <v/>
          </cell>
        </row>
        <row r="513">
          <cell r="AM513" t="str">
            <v/>
          </cell>
        </row>
        <row r="514">
          <cell r="AM514" t="str">
            <v/>
          </cell>
        </row>
        <row r="515">
          <cell r="AM515" t="str">
            <v/>
          </cell>
        </row>
        <row r="516">
          <cell r="AM516" t="str">
            <v/>
          </cell>
        </row>
        <row r="517">
          <cell r="AM517" t="str">
            <v/>
          </cell>
        </row>
        <row r="518">
          <cell r="AM518" t="str">
            <v/>
          </cell>
        </row>
        <row r="519">
          <cell r="AM519" t="str">
            <v/>
          </cell>
        </row>
        <row r="520">
          <cell r="AM520" t="str">
            <v/>
          </cell>
        </row>
        <row r="521">
          <cell r="AM521" t="str">
            <v/>
          </cell>
        </row>
        <row r="522">
          <cell r="AM522" t="str">
            <v/>
          </cell>
        </row>
        <row r="523">
          <cell r="AM523" t="str">
            <v/>
          </cell>
        </row>
        <row r="524">
          <cell r="AM524" t="str">
            <v/>
          </cell>
        </row>
        <row r="525">
          <cell r="AM525" t="str">
            <v/>
          </cell>
        </row>
        <row r="526">
          <cell r="AM526" t="str">
            <v/>
          </cell>
        </row>
        <row r="527">
          <cell r="AM527" t="str">
            <v/>
          </cell>
        </row>
        <row r="528">
          <cell r="AM528" t="str">
            <v/>
          </cell>
        </row>
        <row r="529">
          <cell r="AM529" t="str">
            <v/>
          </cell>
        </row>
        <row r="530">
          <cell r="AM530" t="str">
            <v/>
          </cell>
        </row>
        <row r="531">
          <cell r="AM531" t="str">
            <v/>
          </cell>
        </row>
        <row r="532">
          <cell r="AM532" t="str">
            <v/>
          </cell>
        </row>
        <row r="533">
          <cell r="AM533" t="str">
            <v/>
          </cell>
        </row>
        <row r="534">
          <cell r="AM534" t="str">
            <v/>
          </cell>
        </row>
        <row r="535">
          <cell r="AM535" t="str">
            <v/>
          </cell>
        </row>
        <row r="536">
          <cell r="AM536" t="str">
            <v/>
          </cell>
        </row>
        <row r="537">
          <cell r="AM537" t="str">
            <v/>
          </cell>
        </row>
        <row r="538">
          <cell r="AM538" t="str">
            <v/>
          </cell>
        </row>
        <row r="539">
          <cell r="AM539" t="str">
            <v/>
          </cell>
        </row>
        <row r="540">
          <cell r="AM540" t="str">
            <v/>
          </cell>
        </row>
        <row r="541">
          <cell r="AM541" t="str">
            <v/>
          </cell>
        </row>
        <row r="542">
          <cell r="AM542" t="str">
            <v/>
          </cell>
        </row>
        <row r="543">
          <cell r="AM543" t="str">
            <v/>
          </cell>
        </row>
        <row r="544">
          <cell r="AM544" t="str">
            <v/>
          </cell>
        </row>
        <row r="545">
          <cell r="AM545" t="str">
            <v/>
          </cell>
        </row>
        <row r="546">
          <cell r="AM546" t="str">
            <v/>
          </cell>
        </row>
        <row r="547">
          <cell r="AM547" t="str">
            <v/>
          </cell>
        </row>
        <row r="548">
          <cell r="AM548" t="str">
            <v/>
          </cell>
        </row>
        <row r="549">
          <cell r="AM549" t="str">
            <v/>
          </cell>
        </row>
        <row r="550">
          <cell r="AM550" t="str">
            <v/>
          </cell>
        </row>
        <row r="551">
          <cell r="AM551" t="str">
            <v/>
          </cell>
        </row>
        <row r="552">
          <cell r="AM552" t="str">
            <v/>
          </cell>
        </row>
        <row r="553">
          <cell r="AM553" t="str">
            <v/>
          </cell>
        </row>
        <row r="554">
          <cell r="AM554" t="str">
            <v/>
          </cell>
        </row>
        <row r="555">
          <cell r="AM555" t="str">
            <v/>
          </cell>
        </row>
        <row r="556">
          <cell r="AM556" t="str">
            <v/>
          </cell>
        </row>
        <row r="557">
          <cell r="AM557" t="str">
            <v/>
          </cell>
        </row>
        <row r="558">
          <cell r="AM558" t="str">
            <v/>
          </cell>
        </row>
        <row r="559">
          <cell r="AM559" t="str">
            <v/>
          </cell>
        </row>
        <row r="560">
          <cell r="AM560" t="str">
            <v/>
          </cell>
        </row>
        <row r="561">
          <cell r="AM561" t="str">
            <v/>
          </cell>
        </row>
        <row r="562">
          <cell r="AM562" t="str">
            <v/>
          </cell>
        </row>
        <row r="563">
          <cell r="AM563" t="str">
            <v/>
          </cell>
        </row>
        <row r="564">
          <cell r="AM564" t="str">
            <v/>
          </cell>
        </row>
        <row r="565">
          <cell r="AM565" t="str">
            <v/>
          </cell>
        </row>
        <row r="566">
          <cell r="AM566" t="str">
            <v/>
          </cell>
        </row>
        <row r="567">
          <cell r="AM567" t="str">
            <v/>
          </cell>
        </row>
        <row r="568">
          <cell r="AM568" t="str">
            <v/>
          </cell>
        </row>
        <row r="569">
          <cell r="AM569" t="str">
            <v/>
          </cell>
        </row>
        <row r="570">
          <cell r="AM570" t="str">
            <v/>
          </cell>
        </row>
        <row r="571">
          <cell r="AM571" t="str">
            <v/>
          </cell>
        </row>
        <row r="572">
          <cell r="AM572" t="str">
            <v/>
          </cell>
        </row>
        <row r="573">
          <cell r="AM573" t="str">
            <v/>
          </cell>
        </row>
        <row r="574">
          <cell r="AM574" t="str">
            <v/>
          </cell>
        </row>
        <row r="575">
          <cell r="AM575" t="str">
            <v/>
          </cell>
        </row>
        <row r="576">
          <cell r="AM576" t="str">
            <v/>
          </cell>
        </row>
        <row r="577">
          <cell r="AM577" t="str">
            <v/>
          </cell>
        </row>
        <row r="578">
          <cell r="AM578" t="str">
            <v/>
          </cell>
        </row>
        <row r="579">
          <cell r="AM579" t="str">
            <v/>
          </cell>
        </row>
        <row r="580">
          <cell r="AM580" t="str">
            <v/>
          </cell>
        </row>
        <row r="581">
          <cell r="AM581" t="str">
            <v/>
          </cell>
        </row>
        <row r="582">
          <cell r="AM582" t="str">
            <v/>
          </cell>
        </row>
        <row r="583">
          <cell r="AM583" t="str">
            <v/>
          </cell>
        </row>
        <row r="584">
          <cell r="AM584" t="str">
            <v/>
          </cell>
        </row>
        <row r="585">
          <cell r="AM585" t="str">
            <v/>
          </cell>
        </row>
        <row r="586">
          <cell r="AM586" t="str">
            <v/>
          </cell>
        </row>
        <row r="587">
          <cell r="AM587" t="str">
            <v/>
          </cell>
        </row>
        <row r="588">
          <cell r="AM588" t="str">
            <v/>
          </cell>
        </row>
        <row r="589">
          <cell r="AM589" t="str">
            <v/>
          </cell>
        </row>
        <row r="590">
          <cell r="AM590" t="str">
            <v/>
          </cell>
        </row>
        <row r="591">
          <cell r="AM591" t="str">
            <v/>
          </cell>
        </row>
        <row r="592">
          <cell r="AM592" t="str">
            <v/>
          </cell>
        </row>
        <row r="593">
          <cell r="AM593" t="str">
            <v/>
          </cell>
        </row>
        <row r="594">
          <cell r="AM594" t="str">
            <v/>
          </cell>
        </row>
        <row r="595">
          <cell r="AM595" t="str">
            <v/>
          </cell>
        </row>
        <row r="596">
          <cell r="AM596" t="str">
            <v/>
          </cell>
        </row>
        <row r="597">
          <cell r="AM597" t="str">
            <v/>
          </cell>
        </row>
        <row r="598">
          <cell r="AM598" t="str">
            <v/>
          </cell>
        </row>
        <row r="599">
          <cell r="AM599" t="str">
            <v/>
          </cell>
        </row>
        <row r="600">
          <cell r="AM600" t="str">
            <v/>
          </cell>
        </row>
        <row r="601">
          <cell r="AM601" t="str">
            <v/>
          </cell>
        </row>
        <row r="602">
          <cell r="AM602" t="str">
            <v/>
          </cell>
        </row>
        <row r="603">
          <cell r="AM603" t="str">
            <v/>
          </cell>
        </row>
        <row r="604">
          <cell r="AM604" t="str">
            <v/>
          </cell>
        </row>
        <row r="605">
          <cell r="AM605" t="str">
            <v/>
          </cell>
        </row>
        <row r="606">
          <cell r="AM606" t="str">
            <v/>
          </cell>
        </row>
        <row r="607">
          <cell r="AM607" t="str">
            <v/>
          </cell>
        </row>
        <row r="608">
          <cell r="AM608" t="str">
            <v/>
          </cell>
        </row>
        <row r="609">
          <cell r="AM609" t="str">
            <v/>
          </cell>
        </row>
        <row r="610">
          <cell r="AM610" t="str">
            <v/>
          </cell>
        </row>
        <row r="611">
          <cell r="AM611" t="str">
            <v/>
          </cell>
        </row>
        <row r="612">
          <cell r="AM612" t="str">
            <v/>
          </cell>
        </row>
        <row r="613">
          <cell r="AM613" t="str">
            <v/>
          </cell>
        </row>
        <row r="614">
          <cell r="AM614" t="str">
            <v/>
          </cell>
        </row>
        <row r="615">
          <cell r="AM615" t="str">
            <v/>
          </cell>
        </row>
        <row r="616">
          <cell r="AM616" t="str">
            <v/>
          </cell>
        </row>
        <row r="617">
          <cell r="AM617" t="str">
            <v/>
          </cell>
        </row>
        <row r="618">
          <cell r="AM618" t="str">
            <v/>
          </cell>
        </row>
        <row r="619">
          <cell r="AM619" t="str">
            <v/>
          </cell>
        </row>
        <row r="620">
          <cell r="AM620" t="str">
            <v/>
          </cell>
        </row>
        <row r="621">
          <cell r="AM621" t="str">
            <v/>
          </cell>
        </row>
        <row r="622">
          <cell r="AM622" t="str">
            <v/>
          </cell>
        </row>
        <row r="623">
          <cell r="AM623" t="str">
            <v/>
          </cell>
        </row>
        <row r="624">
          <cell r="AM624" t="str">
            <v/>
          </cell>
        </row>
        <row r="625">
          <cell r="AM625" t="str">
            <v/>
          </cell>
        </row>
        <row r="626">
          <cell r="AM626" t="str">
            <v/>
          </cell>
        </row>
        <row r="627">
          <cell r="AM627" t="str">
            <v/>
          </cell>
        </row>
        <row r="628">
          <cell r="AM628" t="str">
            <v/>
          </cell>
        </row>
        <row r="629">
          <cell r="AM629" t="str">
            <v/>
          </cell>
        </row>
        <row r="630">
          <cell r="AM630" t="str">
            <v/>
          </cell>
        </row>
        <row r="631">
          <cell r="AM631" t="str">
            <v/>
          </cell>
        </row>
        <row r="632">
          <cell r="AM632" t="str">
            <v/>
          </cell>
        </row>
        <row r="633">
          <cell r="AM633" t="str">
            <v/>
          </cell>
        </row>
        <row r="634">
          <cell r="AM634" t="str">
            <v/>
          </cell>
        </row>
        <row r="635">
          <cell r="AM635" t="str">
            <v/>
          </cell>
        </row>
        <row r="636">
          <cell r="AM636" t="str">
            <v/>
          </cell>
        </row>
        <row r="637">
          <cell r="AM637" t="str">
            <v/>
          </cell>
        </row>
        <row r="638">
          <cell r="AM638" t="str">
            <v/>
          </cell>
        </row>
        <row r="639">
          <cell r="AM639" t="str">
            <v/>
          </cell>
        </row>
        <row r="640">
          <cell r="AM640" t="str">
            <v/>
          </cell>
        </row>
        <row r="641">
          <cell r="AM641" t="str">
            <v/>
          </cell>
        </row>
        <row r="642">
          <cell r="AM642" t="str">
            <v/>
          </cell>
        </row>
        <row r="643">
          <cell r="AM643" t="str">
            <v/>
          </cell>
        </row>
        <row r="644">
          <cell r="AM644" t="str">
            <v/>
          </cell>
        </row>
        <row r="645">
          <cell r="AM645" t="str">
            <v/>
          </cell>
        </row>
        <row r="646">
          <cell r="AM646" t="str">
            <v/>
          </cell>
        </row>
        <row r="647">
          <cell r="AM647" t="str">
            <v/>
          </cell>
        </row>
        <row r="648">
          <cell r="AM648" t="str">
            <v/>
          </cell>
        </row>
        <row r="649">
          <cell r="AM649" t="str">
            <v/>
          </cell>
        </row>
        <row r="650">
          <cell r="AM650" t="str">
            <v/>
          </cell>
        </row>
        <row r="651">
          <cell r="AM651" t="str">
            <v/>
          </cell>
        </row>
        <row r="652">
          <cell r="AM652" t="str">
            <v/>
          </cell>
        </row>
        <row r="653">
          <cell r="AM653" t="str">
            <v/>
          </cell>
        </row>
        <row r="654">
          <cell r="AM654" t="str">
            <v/>
          </cell>
        </row>
        <row r="655">
          <cell r="AM655" t="str">
            <v/>
          </cell>
        </row>
        <row r="656">
          <cell r="AM656" t="str">
            <v/>
          </cell>
        </row>
        <row r="657">
          <cell r="AM657" t="str">
            <v/>
          </cell>
        </row>
        <row r="658">
          <cell r="AM658" t="str">
            <v/>
          </cell>
        </row>
        <row r="659">
          <cell r="AM659" t="str">
            <v/>
          </cell>
        </row>
        <row r="660">
          <cell r="AM660" t="str">
            <v/>
          </cell>
        </row>
        <row r="661">
          <cell r="AM661" t="str">
            <v/>
          </cell>
        </row>
        <row r="662">
          <cell r="AM662" t="str">
            <v/>
          </cell>
        </row>
        <row r="663">
          <cell r="AM663" t="str">
            <v/>
          </cell>
        </row>
        <row r="664">
          <cell r="AM664" t="str">
            <v/>
          </cell>
        </row>
        <row r="665">
          <cell r="AM665" t="str">
            <v/>
          </cell>
        </row>
        <row r="666">
          <cell r="AM666" t="str">
            <v/>
          </cell>
        </row>
        <row r="667">
          <cell r="AM667" t="str">
            <v/>
          </cell>
        </row>
        <row r="668">
          <cell r="AM668" t="str">
            <v/>
          </cell>
        </row>
        <row r="669">
          <cell r="AM669" t="str">
            <v/>
          </cell>
        </row>
        <row r="670">
          <cell r="AM670" t="str">
            <v/>
          </cell>
        </row>
        <row r="671">
          <cell r="AM671" t="str">
            <v/>
          </cell>
        </row>
        <row r="672">
          <cell r="AM672" t="str">
            <v/>
          </cell>
        </row>
        <row r="673">
          <cell r="AM673" t="str">
            <v/>
          </cell>
        </row>
        <row r="674">
          <cell r="AM674" t="str">
            <v/>
          </cell>
        </row>
        <row r="675">
          <cell r="AM675" t="str">
            <v/>
          </cell>
        </row>
        <row r="676">
          <cell r="AM676" t="str">
            <v/>
          </cell>
        </row>
        <row r="677">
          <cell r="AM677" t="str">
            <v/>
          </cell>
        </row>
        <row r="678">
          <cell r="AM678" t="str">
            <v/>
          </cell>
        </row>
        <row r="679">
          <cell r="AM679" t="str">
            <v/>
          </cell>
        </row>
        <row r="680">
          <cell r="AM680" t="str">
            <v/>
          </cell>
        </row>
        <row r="681">
          <cell r="AM681" t="str">
            <v/>
          </cell>
        </row>
        <row r="682">
          <cell r="AM682" t="str">
            <v/>
          </cell>
        </row>
        <row r="683">
          <cell r="AM683" t="str">
            <v/>
          </cell>
        </row>
        <row r="684">
          <cell r="AM684" t="str">
            <v/>
          </cell>
        </row>
        <row r="685">
          <cell r="AM685" t="str">
            <v/>
          </cell>
        </row>
        <row r="686">
          <cell r="AM686" t="str">
            <v/>
          </cell>
        </row>
        <row r="687">
          <cell r="AM687" t="str">
            <v/>
          </cell>
        </row>
        <row r="688">
          <cell r="AM688" t="str">
            <v/>
          </cell>
        </row>
        <row r="689">
          <cell r="AM689" t="str">
            <v/>
          </cell>
        </row>
        <row r="690">
          <cell r="AM690" t="str">
            <v/>
          </cell>
        </row>
        <row r="691">
          <cell r="AM691" t="str">
            <v/>
          </cell>
        </row>
        <row r="692">
          <cell r="AM692" t="str">
            <v/>
          </cell>
        </row>
        <row r="693">
          <cell r="AM693" t="str">
            <v/>
          </cell>
        </row>
        <row r="694">
          <cell r="AM694" t="str">
            <v/>
          </cell>
        </row>
        <row r="695">
          <cell r="AM695" t="str">
            <v/>
          </cell>
        </row>
        <row r="696">
          <cell r="AM696" t="str">
            <v/>
          </cell>
        </row>
        <row r="697">
          <cell r="AM697" t="str">
            <v/>
          </cell>
        </row>
        <row r="698">
          <cell r="AM698" t="str">
            <v/>
          </cell>
        </row>
        <row r="699">
          <cell r="AM699" t="str">
            <v/>
          </cell>
        </row>
        <row r="700">
          <cell r="AM700" t="str">
            <v/>
          </cell>
        </row>
        <row r="701">
          <cell r="AM701" t="str">
            <v/>
          </cell>
        </row>
        <row r="702">
          <cell r="AM702" t="str">
            <v/>
          </cell>
        </row>
        <row r="703">
          <cell r="AM703" t="str">
            <v/>
          </cell>
        </row>
        <row r="704">
          <cell r="AM704" t="str">
            <v/>
          </cell>
        </row>
        <row r="705">
          <cell r="AM705" t="str">
            <v/>
          </cell>
        </row>
        <row r="706">
          <cell r="AM706" t="str">
            <v/>
          </cell>
        </row>
        <row r="707">
          <cell r="AM707" t="str">
            <v/>
          </cell>
        </row>
        <row r="708">
          <cell r="AM708" t="str">
            <v/>
          </cell>
        </row>
        <row r="709">
          <cell r="AM709" t="str">
            <v/>
          </cell>
        </row>
        <row r="710">
          <cell r="AM710" t="str">
            <v/>
          </cell>
        </row>
        <row r="711">
          <cell r="AM711" t="str">
            <v/>
          </cell>
        </row>
        <row r="712">
          <cell r="AM712" t="str">
            <v/>
          </cell>
        </row>
        <row r="713">
          <cell r="AM713" t="str">
            <v/>
          </cell>
        </row>
        <row r="714">
          <cell r="AM714" t="str">
            <v/>
          </cell>
        </row>
        <row r="715">
          <cell r="AM715" t="str">
            <v/>
          </cell>
        </row>
        <row r="716">
          <cell r="AM716" t="str">
            <v/>
          </cell>
        </row>
        <row r="717">
          <cell r="AM717" t="str">
            <v/>
          </cell>
        </row>
        <row r="718">
          <cell r="AM718" t="str">
            <v/>
          </cell>
        </row>
        <row r="719">
          <cell r="AM719" t="str">
            <v/>
          </cell>
        </row>
        <row r="720">
          <cell r="AM720" t="str">
            <v/>
          </cell>
        </row>
        <row r="721">
          <cell r="AM721" t="str">
            <v/>
          </cell>
        </row>
        <row r="722">
          <cell r="AM722" t="str">
            <v/>
          </cell>
        </row>
        <row r="723">
          <cell r="AM723" t="str">
            <v/>
          </cell>
        </row>
        <row r="724">
          <cell r="AM724" t="str">
            <v/>
          </cell>
        </row>
        <row r="725">
          <cell r="AM725" t="str">
            <v/>
          </cell>
        </row>
        <row r="726">
          <cell r="AM726" t="str">
            <v/>
          </cell>
        </row>
        <row r="727">
          <cell r="AM727" t="str">
            <v/>
          </cell>
        </row>
        <row r="728">
          <cell r="AM728" t="str">
            <v/>
          </cell>
        </row>
        <row r="729">
          <cell r="AM729" t="str">
            <v/>
          </cell>
        </row>
        <row r="730">
          <cell r="AM730" t="str">
            <v/>
          </cell>
        </row>
        <row r="731">
          <cell r="AM731" t="str">
            <v/>
          </cell>
        </row>
        <row r="732">
          <cell r="AM732" t="str">
            <v/>
          </cell>
        </row>
        <row r="733">
          <cell r="AM733" t="str">
            <v/>
          </cell>
        </row>
        <row r="734">
          <cell r="AM734" t="str">
            <v/>
          </cell>
        </row>
        <row r="735">
          <cell r="AM735" t="str">
            <v/>
          </cell>
        </row>
        <row r="736">
          <cell r="AM736" t="str">
            <v/>
          </cell>
        </row>
        <row r="737">
          <cell r="AM737" t="str">
            <v/>
          </cell>
        </row>
        <row r="738">
          <cell r="AM738" t="str">
            <v/>
          </cell>
        </row>
        <row r="739">
          <cell r="AM739" t="str">
            <v/>
          </cell>
        </row>
        <row r="740">
          <cell r="AM740" t="str">
            <v/>
          </cell>
        </row>
        <row r="741">
          <cell r="AM741" t="str">
            <v/>
          </cell>
        </row>
        <row r="742">
          <cell r="AM742" t="str">
            <v/>
          </cell>
        </row>
        <row r="743">
          <cell r="AM743" t="str">
            <v/>
          </cell>
        </row>
        <row r="744">
          <cell r="AM744" t="str">
            <v/>
          </cell>
        </row>
        <row r="745">
          <cell r="AM745" t="str">
            <v/>
          </cell>
        </row>
        <row r="746">
          <cell r="AM746" t="str">
            <v/>
          </cell>
        </row>
        <row r="747">
          <cell r="AM747" t="str">
            <v/>
          </cell>
        </row>
        <row r="748">
          <cell r="AM748" t="str">
            <v/>
          </cell>
        </row>
        <row r="749">
          <cell r="AM749" t="str">
            <v/>
          </cell>
        </row>
        <row r="750">
          <cell r="AM750" t="str">
            <v/>
          </cell>
        </row>
        <row r="751">
          <cell r="AM751" t="str">
            <v/>
          </cell>
        </row>
        <row r="752">
          <cell r="AM752" t="str">
            <v/>
          </cell>
        </row>
        <row r="753">
          <cell r="AM753" t="str">
            <v/>
          </cell>
        </row>
        <row r="754">
          <cell r="AM754" t="str">
            <v/>
          </cell>
        </row>
        <row r="755">
          <cell r="AM755" t="str">
            <v/>
          </cell>
        </row>
        <row r="756">
          <cell r="AM756" t="str">
            <v/>
          </cell>
        </row>
        <row r="757">
          <cell r="AM757" t="str">
            <v/>
          </cell>
        </row>
        <row r="758">
          <cell r="AM758" t="str">
            <v/>
          </cell>
        </row>
        <row r="759">
          <cell r="AM759" t="str">
            <v/>
          </cell>
        </row>
        <row r="760">
          <cell r="AM760" t="str">
            <v/>
          </cell>
        </row>
        <row r="761">
          <cell r="AM761" t="str">
            <v/>
          </cell>
        </row>
        <row r="762">
          <cell r="AM762" t="str">
            <v/>
          </cell>
        </row>
        <row r="763">
          <cell r="AM763" t="str">
            <v/>
          </cell>
        </row>
        <row r="764">
          <cell r="AM764" t="str">
            <v/>
          </cell>
        </row>
        <row r="765">
          <cell r="AM765" t="str">
            <v/>
          </cell>
        </row>
        <row r="766">
          <cell r="AM766" t="str">
            <v/>
          </cell>
        </row>
        <row r="767">
          <cell r="AM767" t="str">
            <v/>
          </cell>
        </row>
        <row r="768">
          <cell r="AM768" t="str">
            <v/>
          </cell>
        </row>
        <row r="769">
          <cell r="AM769" t="str">
            <v/>
          </cell>
        </row>
        <row r="770">
          <cell r="AM770" t="str">
            <v/>
          </cell>
        </row>
        <row r="771">
          <cell r="AM771" t="str">
            <v/>
          </cell>
        </row>
        <row r="772">
          <cell r="AM772" t="str">
            <v/>
          </cell>
        </row>
        <row r="773">
          <cell r="AM773" t="str">
            <v/>
          </cell>
        </row>
        <row r="774">
          <cell r="AM774" t="str">
            <v/>
          </cell>
        </row>
        <row r="775">
          <cell r="AM775" t="str">
            <v/>
          </cell>
        </row>
        <row r="776">
          <cell r="AM776" t="str">
            <v/>
          </cell>
        </row>
        <row r="777">
          <cell r="AM777" t="str">
            <v/>
          </cell>
        </row>
        <row r="778">
          <cell r="AM778" t="str">
            <v/>
          </cell>
        </row>
        <row r="779">
          <cell r="AM779" t="str">
            <v/>
          </cell>
        </row>
        <row r="780">
          <cell r="AM780" t="str">
            <v/>
          </cell>
        </row>
        <row r="781">
          <cell r="AM781" t="str">
            <v/>
          </cell>
        </row>
        <row r="782">
          <cell r="AM782" t="str">
            <v/>
          </cell>
        </row>
        <row r="783">
          <cell r="AM783" t="str">
            <v/>
          </cell>
        </row>
        <row r="784">
          <cell r="AM784" t="str">
            <v/>
          </cell>
        </row>
        <row r="785">
          <cell r="AM785" t="str">
            <v/>
          </cell>
        </row>
        <row r="786">
          <cell r="AM786" t="str">
            <v/>
          </cell>
        </row>
        <row r="787">
          <cell r="AM787" t="str">
            <v/>
          </cell>
        </row>
        <row r="788">
          <cell r="AM788" t="str">
            <v/>
          </cell>
        </row>
        <row r="789">
          <cell r="AM789" t="str">
            <v/>
          </cell>
        </row>
        <row r="790">
          <cell r="AM790" t="str">
            <v/>
          </cell>
        </row>
        <row r="791">
          <cell r="AM791" t="str">
            <v/>
          </cell>
        </row>
        <row r="792">
          <cell r="AM792" t="str">
            <v/>
          </cell>
        </row>
        <row r="793">
          <cell r="AM793" t="str">
            <v/>
          </cell>
        </row>
        <row r="794">
          <cell r="AM794" t="str">
            <v/>
          </cell>
        </row>
        <row r="795">
          <cell r="AM795" t="str">
            <v/>
          </cell>
        </row>
        <row r="796">
          <cell r="AM796" t="str">
            <v/>
          </cell>
        </row>
        <row r="797">
          <cell r="AM797" t="str">
            <v/>
          </cell>
        </row>
        <row r="798">
          <cell r="AM798" t="str">
            <v/>
          </cell>
        </row>
        <row r="799">
          <cell r="AM799" t="str">
            <v/>
          </cell>
        </row>
        <row r="800">
          <cell r="AM800" t="str">
            <v/>
          </cell>
        </row>
        <row r="801">
          <cell r="AM801" t="str">
            <v/>
          </cell>
        </row>
        <row r="802">
          <cell r="AM802" t="str">
            <v/>
          </cell>
        </row>
        <row r="803">
          <cell r="AM803" t="str">
            <v/>
          </cell>
        </row>
        <row r="804">
          <cell r="AM804" t="str">
            <v/>
          </cell>
        </row>
        <row r="805">
          <cell r="AM805" t="str">
            <v/>
          </cell>
        </row>
        <row r="806">
          <cell r="AM806" t="str">
            <v/>
          </cell>
        </row>
        <row r="807">
          <cell r="AM807" t="str">
            <v/>
          </cell>
        </row>
        <row r="808">
          <cell r="AM808" t="str">
            <v/>
          </cell>
        </row>
        <row r="809">
          <cell r="AM809" t="str">
            <v/>
          </cell>
        </row>
        <row r="810">
          <cell r="AM810" t="str">
            <v/>
          </cell>
        </row>
        <row r="811">
          <cell r="AM811" t="str">
            <v/>
          </cell>
        </row>
        <row r="812">
          <cell r="AM812" t="str">
            <v/>
          </cell>
        </row>
        <row r="813">
          <cell r="AM813" t="str">
            <v/>
          </cell>
        </row>
        <row r="814">
          <cell r="AM814" t="str">
            <v/>
          </cell>
        </row>
        <row r="815">
          <cell r="AM815" t="str">
            <v/>
          </cell>
        </row>
        <row r="816">
          <cell r="AM816" t="str">
            <v/>
          </cell>
        </row>
        <row r="817">
          <cell r="AM817" t="str">
            <v/>
          </cell>
        </row>
        <row r="818">
          <cell r="AM818" t="str">
            <v/>
          </cell>
        </row>
        <row r="819">
          <cell r="AM819" t="str">
            <v/>
          </cell>
        </row>
        <row r="820">
          <cell r="AM820" t="str">
            <v/>
          </cell>
        </row>
        <row r="821">
          <cell r="AM821" t="str">
            <v/>
          </cell>
        </row>
        <row r="822">
          <cell r="AM822" t="str">
            <v/>
          </cell>
        </row>
        <row r="823">
          <cell r="AM823" t="str">
            <v/>
          </cell>
        </row>
        <row r="824">
          <cell r="AM824" t="str">
            <v/>
          </cell>
        </row>
        <row r="825">
          <cell r="AM825" t="str">
            <v/>
          </cell>
        </row>
        <row r="826">
          <cell r="AM826" t="str">
            <v/>
          </cell>
        </row>
        <row r="827">
          <cell r="AM827" t="str">
            <v/>
          </cell>
        </row>
        <row r="828">
          <cell r="AM828" t="str">
            <v/>
          </cell>
        </row>
        <row r="829">
          <cell r="AM829" t="str">
            <v/>
          </cell>
        </row>
        <row r="830">
          <cell r="AM830" t="str">
            <v/>
          </cell>
        </row>
        <row r="831">
          <cell r="AM831" t="str">
            <v/>
          </cell>
        </row>
        <row r="832">
          <cell r="AM832" t="str">
            <v/>
          </cell>
        </row>
        <row r="833">
          <cell r="AM833" t="str">
            <v/>
          </cell>
        </row>
        <row r="834">
          <cell r="AM834" t="str">
            <v/>
          </cell>
        </row>
        <row r="835">
          <cell r="AM835" t="str">
            <v/>
          </cell>
        </row>
        <row r="836">
          <cell r="AM836" t="str">
            <v/>
          </cell>
        </row>
        <row r="837">
          <cell r="AM837" t="str">
            <v/>
          </cell>
        </row>
        <row r="838">
          <cell r="AM838" t="str">
            <v/>
          </cell>
        </row>
        <row r="839">
          <cell r="AM839" t="str">
            <v/>
          </cell>
        </row>
        <row r="840">
          <cell r="AM840" t="str">
            <v/>
          </cell>
        </row>
        <row r="841">
          <cell r="AM841" t="str">
            <v/>
          </cell>
        </row>
        <row r="842">
          <cell r="AM842" t="str">
            <v/>
          </cell>
        </row>
        <row r="843">
          <cell r="AM843" t="str">
            <v/>
          </cell>
        </row>
        <row r="844">
          <cell r="AM844" t="str">
            <v/>
          </cell>
        </row>
        <row r="845">
          <cell r="AM845" t="str">
            <v/>
          </cell>
        </row>
        <row r="846">
          <cell r="AM846" t="str">
            <v/>
          </cell>
        </row>
        <row r="847">
          <cell r="AM847" t="str">
            <v/>
          </cell>
        </row>
        <row r="848">
          <cell r="AM848" t="str">
            <v/>
          </cell>
        </row>
        <row r="849">
          <cell r="AM849" t="str">
            <v/>
          </cell>
        </row>
        <row r="850">
          <cell r="AM850" t="str">
            <v/>
          </cell>
        </row>
        <row r="851">
          <cell r="AM851" t="str">
            <v/>
          </cell>
        </row>
        <row r="852">
          <cell r="AM852" t="str">
            <v/>
          </cell>
        </row>
        <row r="853">
          <cell r="AM853" t="str">
            <v/>
          </cell>
        </row>
        <row r="854">
          <cell r="AM854" t="str">
            <v/>
          </cell>
        </row>
        <row r="855">
          <cell r="AM855" t="str">
            <v/>
          </cell>
        </row>
        <row r="856">
          <cell r="AM856" t="str">
            <v/>
          </cell>
        </row>
        <row r="857">
          <cell r="AM857" t="str">
            <v/>
          </cell>
        </row>
        <row r="858">
          <cell r="AM858" t="str">
            <v/>
          </cell>
        </row>
        <row r="859">
          <cell r="AM859" t="str">
            <v/>
          </cell>
        </row>
        <row r="860">
          <cell r="AM860" t="str">
            <v/>
          </cell>
        </row>
        <row r="861">
          <cell r="AM861" t="str">
            <v/>
          </cell>
        </row>
        <row r="862">
          <cell r="AM862" t="str">
            <v/>
          </cell>
        </row>
        <row r="863">
          <cell r="AM863" t="str">
            <v/>
          </cell>
        </row>
        <row r="864">
          <cell r="AM864" t="str">
            <v/>
          </cell>
        </row>
        <row r="865">
          <cell r="AM865" t="str">
            <v/>
          </cell>
        </row>
        <row r="866">
          <cell r="AM866" t="str">
            <v/>
          </cell>
        </row>
        <row r="867">
          <cell r="AM867" t="str">
            <v/>
          </cell>
        </row>
        <row r="868">
          <cell r="AM868" t="str">
            <v/>
          </cell>
        </row>
        <row r="869">
          <cell r="AM869" t="str">
            <v/>
          </cell>
        </row>
        <row r="870">
          <cell r="AM870" t="str">
            <v/>
          </cell>
        </row>
        <row r="871">
          <cell r="AM871" t="str">
            <v/>
          </cell>
        </row>
        <row r="872">
          <cell r="AM872" t="str">
            <v/>
          </cell>
        </row>
        <row r="873">
          <cell r="AM873" t="str">
            <v/>
          </cell>
        </row>
        <row r="874">
          <cell r="AM874" t="str">
            <v/>
          </cell>
        </row>
        <row r="875">
          <cell r="AM875" t="str">
            <v/>
          </cell>
        </row>
        <row r="876">
          <cell r="AM876" t="str">
            <v/>
          </cell>
        </row>
        <row r="877">
          <cell r="AM877" t="str">
            <v/>
          </cell>
        </row>
        <row r="878">
          <cell r="AM878" t="str">
            <v/>
          </cell>
        </row>
        <row r="879">
          <cell r="AM879" t="str">
            <v/>
          </cell>
        </row>
        <row r="880">
          <cell r="AM880" t="str">
            <v/>
          </cell>
        </row>
        <row r="881">
          <cell r="AM881" t="str">
            <v/>
          </cell>
        </row>
        <row r="882">
          <cell r="AM882" t="str">
            <v/>
          </cell>
        </row>
        <row r="883">
          <cell r="AM883" t="str">
            <v/>
          </cell>
        </row>
        <row r="884">
          <cell r="AM884" t="str">
            <v/>
          </cell>
        </row>
        <row r="885">
          <cell r="AM885" t="str">
            <v/>
          </cell>
        </row>
        <row r="886">
          <cell r="AM886" t="str">
            <v/>
          </cell>
        </row>
        <row r="887">
          <cell r="AM887" t="str">
            <v/>
          </cell>
        </row>
        <row r="888">
          <cell r="AM888" t="str">
            <v/>
          </cell>
        </row>
        <row r="889">
          <cell r="AM889" t="str">
            <v/>
          </cell>
        </row>
        <row r="890">
          <cell r="AM890" t="str">
            <v/>
          </cell>
        </row>
        <row r="891">
          <cell r="AM891" t="str">
            <v/>
          </cell>
        </row>
        <row r="892">
          <cell r="AM892" t="str">
            <v/>
          </cell>
        </row>
        <row r="893">
          <cell r="AM893" t="str">
            <v/>
          </cell>
        </row>
        <row r="894">
          <cell r="AM894" t="str">
            <v/>
          </cell>
        </row>
        <row r="895">
          <cell r="AM895" t="str">
            <v/>
          </cell>
        </row>
        <row r="896">
          <cell r="AM896" t="str">
            <v/>
          </cell>
        </row>
        <row r="897">
          <cell r="AM897" t="str">
            <v/>
          </cell>
        </row>
        <row r="898">
          <cell r="AM898" t="str">
            <v/>
          </cell>
        </row>
        <row r="899">
          <cell r="AM899" t="str">
            <v/>
          </cell>
        </row>
        <row r="900">
          <cell r="AM900" t="str">
            <v/>
          </cell>
        </row>
        <row r="901">
          <cell r="AM901" t="str">
            <v/>
          </cell>
        </row>
        <row r="902">
          <cell r="AM902" t="str">
            <v/>
          </cell>
        </row>
        <row r="903">
          <cell r="AM903" t="str">
            <v/>
          </cell>
        </row>
        <row r="904">
          <cell r="AM904" t="str">
            <v/>
          </cell>
        </row>
        <row r="905">
          <cell r="AM905" t="str">
            <v/>
          </cell>
        </row>
        <row r="906">
          <cell r="AM906" t="str">
            <v/>
          </cell>
        </row>
        <row r="907">
          <cell r="AM907" t="str">
            <v/>
          </cell>
        </row>
        <row r="908">
          <cell r="AM908" t="str">
            <v/>
          </cell>
        </row>
        <row r="909">
          <cell r="AM909" t="str">
            <v/>
          </cell>
        </row>
        <row r="910">
          <cell r="AM910" t="str">
            <v/>
          </cell>
        </row>
        <row r="911">
          <cell r="AM911" t="str">
            <v/>
          </cell>
        </row>
        <row r="912">
          <cell r="AM912" t="str">
            <v/>
          </cell>
        </row>
        <row r="913">
          <cell r="AM913" t="str">
            <v/>
          </cell>
        </row>
        <row r="914">
          <cell r="AM914" t="str">
            <v/>
          </cell>
        </row>
        <row r="915">
          <cell r="AM915" t="str">
            <v/>
          </cell>
        </row>
        <row r="916">
          <cell r="AM916" t="str">
            <v/>
          </cell>
        </row>
        <row r="917">
          <cell r="AM917" t="str">
            <v/>
          </cell>
        </row>
        <row r="918">
          <cell r="AM918" t="str">
            <v/>
          </cell>
        </row>
        <row r="919">
          <cell r="AM919" t="str">
            <v/>
          </cell>
        </row>
        <row r="920">
          <cell r="AM920" t="str">
            <v/>
          </cell>
        </row>
        <row r="921">
          <cell r="AM921" t="str">
            <v/>
          </cell>
        </row>
        <row r="922">
          <cell r="AM922" t="str">
            <v/>
          </cell>
        </row>
        <row r="923">
          <cell r="AM923" t="str">
            <v/>
          </cell>
        </row>
        <row r="924">
          <cell r="AM924" t="str">
            <v/>
          </cell>
        </row>
        <row r="925">
          <cell r="AM925" t="str">
            <v/>
          </cell>
        </row>
        <row r="926">
          <cell r="AM926" t="str">
            <v/>
          </cell>
        </row>
        <row r="927">
          <cell r="AM927" t="str">
            <v/>
          </cell>
        </row>
        <row r="928">
          <cell r="AM928" t="str">
            <v/>
          </cell>
        </row>
        <row r="929">
          <cell r="AM929" t="str">
            <v/>
          </cell>
        </row>
        <row r="930">
          <cell r="AM930" t="str">
            <v/>
          </cell>
        </row>
        <row r="931">
          <cell r="AM931" t="str">
            <v/>
          </cell>
        </row>
        <row r="932">
          <cell r="AM932" t="str">
            <v/>
          </cell>
        </row>
        <row r="933">
          <cell r="AM933" t="str">
            <v/>
          </cell>
        </row>
        <row r="934">
          <cell r="AM934" t="str">
            <v/>
          </cell>
        </row>
        <row r="935">
          <cell r="AM935" t="str">
            <v/>
          </cell>
        </row>
        <row r="936">
          <cell r="AM936" t="str">
            <v/>
          </cell>
        </row>
        <row r="937">
          <cell r="AM937" t="str">
            <v/>
          </cell>
        </row>
        <row r="938">
          <cell r="AM938" t="str">
            <v/>
          </cell>
        </row>
        <row r="939">
          <cell r="AM939" t="str">
            <v/>
          </cell>
        </row>
        <row r="940">
          <cell r="AM940" t="str">
            <v/>
          </cell>
        </row>
        <row r="941">
          <cell r="AM941" t="str">
            <v/>
          </cell>
        </row>
        <row r="942">
          <cell r="AM942" t="str">
            <v/>
          </cell>
        </row>
        <row r="943">
          <cell r="AM943" t="str">
            <v/>
          </cell>
        </row>
        <row r="944">
          <cell r="AM944" t="str">
            <v/>
          </cell>
        </row>
        <row r="945">
          <cell r="AM945" t="str">
            <v/>
          </cell>
        </row>
        <row r="946">
          <cell r="AM946" t="str">
            <v/>
          </cell>
        </row>
        <row r="947">
          <cell r="AM947" t="str">
            <v/>
          </cell>
        </row>
        <row r="948">
          <cell r="AM948" t="str">
            <v/>
          </cell>
        </row>
        <row r="949">
          <cell r="AM949" t="str">
            <v/>
          </cell>
        </row>
        <row r="950">
          <cell r="AM950" t="str">
            <v/>
          </cell>
        </row>
        <row r="951">
          <cell r="AM951" t="str">
            <v/>
          </cell>
        </row>
        <row r="952">
          <cell r="AM952" t="str">
            <v/>
          </cell>
        </row>
        <row r="953">
          <cell r="AM953" t="str">
            <v/>
          </cell>
        </row>
        <row r="954">
          <cell r="AM954" t="str">
            <v/>
          </cell>
        </row>
        <row r="955">
          <cell r="AM955" t="str">
            <v/>
          </cell>
        </row>
        <row r="956">
          <cell r="AM956" t="str">
            <v/>
          </cell>
        </row>
        <row r="957">
          <cell r="AM957" t="str">
            <v/>
          </cell>
        </row>
        <row r="958">
          <cell r="AM958" t="str">
            <v/>
          </cell>
        </row>
        <row r="959">
          <cell r="AM959" t="str">
            <v/>
          </cell>
        </row>
        <row r="960">
          <cell r="AM960" t="str">
            <v/>
          </cell>
        </row>
        <row r="961">
          <cell r="AM961" t="str">
            <v/>
          </cell>
        </row>
        <row r="962">
          <cell r="AM962" t="str">
            <v/>
          </cell>
        </row>
        <row r="963">
          <cell r="AM963" t="str">
            <v/>
          </cell>
        </row>
        <row r="964">
          <cell r="AM964" t="str">
            <v/>
          </cell>
        </row>
        <row r="965">
          <cell r="AM965" t="str">
            <v/>
          </cell>
        </row>
        <row r="966">
          <cell r="AM966" t="str">
            <v/>
          </cell>
        </row>
        <row r="967">
          <cell r="AM967" t="str">
            <v/>
          </cell>
        </row>
        <row r="968">
          <cell r="AM968" t="str">
            <v/>
          </cell>
        </row>
        <row r="969">
          <cell r="AM969" t="str">
            <v/>
          </cell>
        </row>
        <row r="970">
          <cell r="AM970" t="str">
            <v/>
          </cell>
        </row>
        <row r="971">
          <cell r="AM971" t="str">
            <v/>
          </cell>
        </row>
        <row r="972">
          <cell r="AM972" t="str">
            <v/>
          </cell>
        </row>
        <row r="973">
          <cell r="AM973" t="str">
            <v/>
          </cell>
        </row>
        <row r="974">
          <cell r="AM974" t="str">
            <v/>
          </cell>
        </row>
        <row r="975">
          <cell r="AM975" t="str">
            <v/>
          </cell>
        </row>
        <row r="976">
          <cell r="AM976" t="str">
            <v/>
          </cell>
        </row>
        <row r="977">
          <cell r="AM977" t="str">
            <v/>
          </cell>
        </row>
        <row r="978">
          <cell r="AM978" t="str">
            <v/>
          </cell>
        </row>
        <row r="979">
          <cell r="AM979" t="str">
            <v/>
          </cell>
        </row>
        <row r="980">
          <cell r="AM980" t="str">
            <v/>
          </cell>
        </row>
        <row r="981">
          <cell r="AM981" t="str">
            <v/>
          </cell>
        </row>
        <row r="982">
          <cell r="AM982" t="str">
            <v/>
          </cell>
        </row>
        <row r="983">
          <cell r="AM983" t="str">
            <v/>
          </cell>
        </row>
        <row r="984">
          <cell r="AM984" t="str">
            <v/>
          </cell>
        </row>
        <row r="985">
          <cell r="AM985" t="str">
            <v/>
          </cell>
        </row>
        <row r="986">
          <cell r="AM986" t="str">
            <v/>
          </cell>
        </row>
        <row r="987">
          <cell r="AM987" t="str">
            <v/>
          </cell>
        </row>
        <row r="988">
          <cell r="AM988" t="str">
            <v/>
          </cell>
        </row>
        <row r="989">
          <cell r="AM989" t="str">
            <v/>
          </cell>
        </row>
        <row r="990">
          <cell r="AM990" t="str">
            <v/>
          </cell>
        </row>
        <row r="991">
          <cell r="AM991" t="str">
            <v/>
          </cell>
        </row>
        <row r="992">
          <cell r="AM992" t="str">
            <v/>
          </cell>
        </row>
        <row r="993">
          <cell r="AM993" t="str">
            <v/>
          </cell>
        </row>
        <row r="994">
          <cell r="AM994" t="str">
            <v/>
          </cell>
        </row>
        <row r="995">
          <cell r="AM995" t="str">
            <v/>
          </cell>
        </row>
        <row r="996">
          <cell r="AM996" t="str">
            <v/>
          </cell>
        </row>
        <row r="997">
          <cell r="AM997" t="str">
            <v/>
          </cell>
        </row>
        <row r="998">
          <cell r="AM998" t="str">
            <v/>
          </cell>
        </row>
        <row r="999">
          <cell r="AM999" t="str">
            <v/>
          </cell>
        </row>
        <row r="1000">
          <cell r="AM1000" t="str">
            <v/>
          </cell>
        </row>
        <row r="1001">
          <cell r="AM1001" t="str">
            <v/>
          </cell>
        </row>
        <row r="1002">
          <cell r="AM1002" t="str">
            <v/>
          </cell>
        </row>
        <row r="1003">
          <cell r="AM1003" t="str">
            <v/>
          </cell>
        </row>
        <row r="1004">
          <cell r="AM1004" t="str">
            <v/>
          </cell>
        </row>
        <row r="1005">
          <cell r="AM1005" t="str">
            <v/>
          </cell>
        </row>
        <row r="1006">
          <cell r="AM1006" t="str">
            <v/>
          </cell>
        </row>
        <row r="1007">
          <cell r="AM1007" t="str">
            <v/>
          </cell>
        </row>
        <row r="1008">
          <cell r="AM1008" t="str">
            <v/>
          </cell>
        </row>
        <row r="1009">
          <cell r="AM1009" t="str">
            <v/>
          </cell>
        </row>
        <row r="1010">
          <cell r="AM1010" t="str">
            <v/>
          </cell>
        </row>
        <row r="1011">
          <cell r="AM1011" t="str">
            <v/>
          </cell>
        </row>
        <row r="1012">
          <cell r="AM1012" t="str">
            <v/>
          </cell>
        </row>
        <row r="1013">
          <cell r="AM1013" t="str">
            <v/>
          </cell>
        </row>
        <row r="1014">
          <cell r="AM1014" t="str">
            <v/>
          </cell>
        </row>
        <row r="1015">
          <cell r="AM1015" t="str">
            <v/>
          </cell>
        </row>
        <row r="1016">
          <cell r="AM1016" t="str">
            <v/>
          </cell>
        </row>
        <row r="1017">
          <cell r="AM1017" t="str">
            <v/>
          </cell>
        </row>
        <row r="1018">
          <cell r="AM1018" t="str">
            <v/>
          </cell>
        </row>
        <row r="1019">
          <cell r="AM1019" t="str">
            <v/>
          </cell>
        </row>
        <row r="1020">
          <cell r="AM1020" t="str">
            <v/>
          </cell>
        </row>
        <row r="1021">
          <cell r="AM1021" t="str">
            <v/>
          </cell>
        </row>
        <row r="1022">
          <cell r="AM1022" t="str">
            <v/>
          </cell>
        </row>
        <row r="1023">
          <cell r="AM1023" t="str">
            <v/>
          </cell>
        </row>
        <row r="1024">
          <cell r="AM1024" t="str">
            <v/>
          </cell>
        </row>
        <row r="1025">
          <cell r="AM1025" t="str">
            <v/>
          </cell>
        </row>
        <row r="1026">
          <cell r="AM1026" t="str">
            <v/>
          </cell>
        </row>
        <row r="1027">
          <cell r="AM1027" t="str">
            <v/>
          </cell>
        </row>
        <row r="1028">
          <cell r="AM1028" t="str">
            <v/>
          </cell>
        </row>
        <row r="1029">
          <cell r="AM1029" t="str">
            <v/>
          </cell>
        </row>
        <row r="1030">
          <cell r="AM1030" t="str">
            <v/>
          </cell>
        </row>
        <row r="1031">
          <cell r="AM1031" t="str">
            <v/>
          </cell>
        </row>
        <row r="1032">
          <cell r="AM1032" t="str">
            <v/>
          </cell>
        </row>
        <row r="1033">
          <cell r="AM1033" t="str">
            <v/>
          </cell>
        </row>
        <row r="1034">
          <cell r="AM1034" t="str">
            <v/>
          </cell>
        </row>
        <row r="1035">
          <cell r="AM1035" t="str">
            <v/>
          </cell>
        </row>
        <row r="1036">
          <cell r="AM1036" t="str">
            <v/>
          </cell>
        </row>
        <row r="1037">
          <cell r="AM1037" t="str">
            <v/>
          </cell>
        </row>
        <row r="1038">
          <cell r="AM1038" t="str">
            <v/>
          </cell>
        </row>
        <row r="1039">
          <cell r="AM1039" t="str">
            <v/>
          </cell>
        </row>
        <row r="1040">
          <cell r="AM1040" t="str">
            <v/>
          </cell>
        </row>
        <row r="1041">
          <cell r="AM1041" t="str">
            <v/>
          </cell>
        </row>
        <row r="1042">
          <cell r="AM1042" t="str">
            <v/>
          </cell>
        </row>
        <row r="1043">
          <cell r="AM1043" t="str">
            <v/>
          </cell>
        </row>
        <row r="1044">
          <cell r="AM1044" t="str">
            <v/>
          </cell>
        </row>
        <row r="1045">
          <cell r="AM1045" t="str">
            <v/>
          </cell>
        </row>
        <row r="1046">
          <cell r="AM1046" t="str">
            <v/>
          </cell>
        </row>
        <row r="1047">
          <cell r="AM1047" t="str">
            <v/>
          </cell>
        </row>
        <row r="1048">
          <cell r="AM1048" t="str">
            <v/>
          </cell>
        </row>
        <row r="1049">
          <cell r="AM1049" t="str">
            <v/>
          </cell>
        </row>
        <row r="1050">
          <cell r="AM1050" t="str">
            <v/>
          </cell>
        </row>
        <row r="1051">
          <cell r="AM1051" t="str">
            <v/>
          </cell>
        </row>
        <row r="1052">
          <cell r="AM1052" t="str">
            <v/>
          </cell>
        </row>
        <row r="1053">
          <cell r="AM1053" t="str">
            <v/>
          </cell>
        </row>
        <row r="1054">
          <cell r="AM1054" t="str">
            <v/>
          </cell>
        </row>
        <row r="1055">
          <cell r="AM1055" t="str">
            <v/>
          </cell>
        </row>
        <row r="1056">
          <cell r="AM1056" t="str">
            <v/>
          </cell>
        </row>
        <row r="1057">
          <cell r="AM1057" t="str">
            <v/>
          </cell>
        </row>
        <row r="1058">
          <cell r="AM1058" t="str">
            <v/>
          </cell>
        </row>
        <row r="1059">
          <cell r="AM1059" t="str">
            <v/>
          </cell>
        </row>
        <row r="1060">
          <cell r="AM1060" t="str">
            <v/>
          </cell>
        </row>
        <row r="1061">
          <cell r="AM1061" t="str">
            <v/>
          </cell>
        </row>
        <row r="1062">
          <cell r="AM1062" t="str">
            <v/>
          </cell>
        </row>
        <row r="1063">
          <cell r="AM1063" t="str">
            <v/>
          </cell>
        </row>
        <row r="1064">
          <cell r="AM1064" t="str">
            <v/>
          </cell>
        </row>
        <row r="1065">
          <cell r="AM1065" t="str">
            <v/>
          </cell>
        </row>
        <row r="1066">
          <cell r="AM1066" t="str">
            <v/>
          </cell>
        </row>
        <row r="1067">
          <cell r="AM1067" t="str">
            <v/>
          </cell>
        </row>
        <row r="1068">
          <cell r="AM1068" t="str">
            <v/>
          </cell>
        </row>
        <row r="1069">
          <cell r="AM1069" t="str">
            <v/>
          </cell>
        </row>
        <row r="1070">
          <cell r="AM1070" t="str">
            <v/>
          </cell>
        </row>
        <row r="1071">
          <cell r="AM1071" t="str">
            <v/>
          </cell>
        </row>
        <row r="1072">
          <cell r="AM1072" t="str">
            <v/>
          </cell>
        </row>
        <row r="1073">
          <cell r="AM1073" t="str">
            <v/>
          </cell>
        </row>
        <row r="1074">
          <cell r="AM1074" t="str">
            <v/>
          </cell>
        </row>
        <row r="1075">
          <cell r="AM1075" t="str">
            <v/>
          </cell>
        </row>
        <row r="1076">
          <cell r="AM1076" t="str">
            <v/>
          </cell>
        </row>
        <row r="1077">
          <cell r="AM1077" t="str">
            <v/>
          </cell>
        </row>
        <row r="1078">
          <cell r="AM1078" t="str">
            <v/>
          </cell>
        </row>
        <row r="1079">
          <cell r="AM1079" t="str">
            <v/>
          </cell>
        </row>
        <row r="1080">
          <cell r="AM1080" t="str">
            <v/>
          </cell>
        </row>
        <row r="1081">
          <cell r="AM1081" t="str">
            <v/>
          </cell>
        </row>
        <row r="1082">
          <cell r="AM1082" t="str">
            <v/>
          </cell>
        </row>
        <row r="1083">
          <cell r="AM1083" t="str">
            <v/>
          </cell>
        </row>
        <row r="1084">
          <cell r="AM1084" t="str">
            <v/>
          </cell>
        </row>
        <row r="1085">
          <cell r="AM1085" t="str">
            <v/>
          </cell>
        </row>
        <row r="1086">
          <cell r="AM1086" t="str">
            <v/>
          </cell>
        </row>
        <row r="1087">
          <cell r="AM1087" t="str">
            <v/>
          </cell>
        </row>
        <row r="1088">
          <cell r="AM1088" t="str">
            <v/>
          </cell>
        </row>
        <row r="1089">
          <cell r="AM1089" t="str">
            <v/>
          </cell>
        </row>
        <row r="1090">
          <cell r="AM1090" t="str">
            <v/>
          </cell>
        </row>
        <row r="1091">
          <cell r="AM1091" t="str">
            <v/>
          </cell>
        </row>
        <row r="1092">
          <cell r="AM1092" t="str">
            <v/>
          </cell>
        </row>
        <row r="1093">
          <cell r="AM1093" t="str">
            <v/>
          </cell>
        </row>
        <row r="1094">
          <cell r="AM1094" t="str">
            <v/>
          </cell>
        </row>
        <row r="1095">
          <cell r="AM1095" t="str">
            <v/>
          </cell>
        </row>
        <row r="1096">
          <cell r="AM1096" t="str">
            <v/>
          </cell>
        </row>
        <row r="1097">
          <cell r="AM1097" t="str">
            <v/>
          </cell>
        </row>
        <row r="1098">
          <cell r="AM1098" t="str">
            <v/>
          </cell>
        </row>
        <row r="1099">
          <cell r="AM1099" t="str">
            <v/>
          </cell>
        </row>
        <row r="1100">
          <cell r="AM1100" t="str">
            <v/>
          </cell>
        </row>
        <row r="1101">
          <cell r="AM1101" t="str">
            <v/>
          </cell>
        </row>
        <row r="1102">
          <cell r="AM1102" t="str">
            <v/>
          </cell>
        </row>
        <row r="1103">
          <cell r="AM1103" t="str">
            <v/>
          </cell>
        </row>
        <row r="1104">
          <cell r="AM1104" t="str">
            <v/>
          </cell>
        </row>
        <row r="1105">
          <cell r="AM1105" t="str">
            <v/>
          </cell>
        </row>
        <row r="1106">
          <cell r="AM1106" t="str">
            <v/>
          </cell>
        </row>
        <row r="1107">
          <cell r="AM1107" t="str">
            <v/>
          </cell>
        </row>
        <row r="1108">
          <cell r="AM1108" t="str">
            <v/>
          </cell>
        </row>
        <row r="1109">
          <cell r="AM1109" t="str">
            <v/>
          </cell>
        </row>
        <row r="1110">
          <cell r="AM1110" t="str">
            <v/>
          </cell>
        </row>
        <row r="1111">
          <cell r="AM1111" t="str">
            <v/>
          </cell>
        </row>
        <row r="1112">
          <cell r="AM1112" t="str">
            <v/>
          </cell>
        </row>
        <row r="1113">
          <cell r="AM1113" t="str">
            <v/>
          </cell>
        </row>
        <row r="1114">
          <cell r="AM1114" t="str">
            <v/>
          </cell>
        </row>
        <row r="1115">
          <cell r="AM1115" t="str">
            <v/>
          </cell>
        </row>
        <row r="1116">
          <cell r="AM1116" t="str">
            <v/>
          </cell>
        </row>
        <row r="1117">
          <cell r="AM1117" t="str">
            <v/>
          </cell>
        </row>
        <row r="1118">
          <cell r="AM1118" t="str">
            <v/>
          </cell>
        </row>
        <row r="1119">
          <cell r="AM1119" t="str">
            <v/>
          </cell>
        </row>
        <row r="1120">
          <cell r="AM1120" t="str">
            <v/>
          </cell>
        </row>
        <row r="1121">
          <cell r="AM1121" t="str">
            <v/>
          </cell>
        </row>
        <row r="1122">
          <cell r="AM1122" t="str">
            <v/>
          </cell>
        </row>
        <row r="1123">
          <cell r="AM1123" t="str">
            <v/>
          </cell>
        </row>
        <row r="1124">
          <cell r="AM1124" t="str">
            <v/>
          </cell>
        </row>
        <row r="1125">
          <cell r="AM1125" t="str">
            <v/>
          </cell>
        </row>
        <row r="1126">
          <cell r="AM1126" t="str">
            <v/>
          </cell>
        </row>
        <row r="1127">
          <cell r="AM1127" t="str">
            <v/>
          </cell>
        </row>
        <row r="1128">
          <cell r="AM1128" t="str">
            <v/>
          </cell>
        </row>
        <row r="1129">
          <cell r="AM1129" t="str">
            <v/>
          </cell>
        </row>
        <row r="1130">
          <cell r="AM1130" t="str">
            <v/>
          </cell>
        </row>
        <row r="1131">
          <cell r="AM1131" t="str">
            <v/>
          </cell>
        </row>
        <row r="1132">
          <cell r="AM1132" t="str">
            <v/>
          </cell>
        </row>
        <row r="1133">
          <cell r="AM1133" t="str">
            <v/>
          </cell>
        </row>
        <row r="1134">
          <cell r="AM1134" t="str">
            <v/>
          </cell>
        </row>
        <row r="1135">
          <cell r="AM1135" t="str">
            <v/>
          </cell>
        </row>
        <row r="1136">
          <cell r="AM1136" t="str">
            <v/>
          </cell>
        </row>
        <row r="1137">
          <cell r="AM1137" t="str">
            <v/>
          </cell>
        </row>
        <row r="1138">
          <cell r="AM1138" t="str">
            <v/>
          </cell>
        </row>
        <row r="1139">
          <cell r="AM1139" t="str">
            <v/>
          </cell>
        </row>
        <row r="1140">
          <cell r="AM1140" t="str">
            <v/>
          </cell>
        </row>
        <row r="1141">
          <cell r="AM1141" t="str">
            <v/>
          </cell>
        </row>
        <row r="1142">
          <cell r="AM1142" t="str">
            <v/>
          </cell>
        </row>
        <row r="1143">
          <cell r="AM1143" t="str">
            <v/>
          </cell>
        </row>
        <row r="1144">
          <cell r="AM1144" t="str">
            <v/>
          </cell>
        </row>
        <row r="1145">
          <cell r="AM1145" t="str">
            <v/>
          </cell>
        </row>
        <row r="1146">
          <cell r="AM1146" t="str">
            <v/>
          </cell>
        </row>
        <row r="1147">
          <cell r="AM1147" t="str">
            <v/>
          </cell>
        </row>
        <row r="1148">
          <cell r="AM1148" t="str">
            <v/>
          </cell>
        </row>
        <row r="1149">
          <cell r="AM1149" t="str">
            <v/>
          </cell>
        </row>
        <row r="1150">
          <cell r="AM1150" t="str">
            <v/>
          </cell>
        </row>
        <row r="1151">
          <cell r="AM1151" t="str">
            <v/>
          </cell>
        </row>
        <row r="1152">
          <cell r="AM1152" t="str">
            <v/>
          </cell>
        </row>
        <row r="1153">
          <cell r="AM1153" t="str">
            <v/>
          </cell>
        </row>
        <row r="1154">
          <cell r="AM1154" t="str">
            <v/>
          </cell>
        </row>
        <row r="1155">
          <cell r="AM1155" t="str">
            <v/>
          </cell>
        </row>
        <row r="1156">
          <cell r="AM1156" t="str">
            <v/>
          </cell>
        </row>
        <row r="1157">
          <cell r="AM1157" t="str">
            <v/>
          </cell>
        </row>
        <row r="1158">
          <cell r="AM1158" t="str">
            <v/>
          </cell>
        </row>
        <row r="1159">
          <cell r="AM1159" t="str">
            <v/>
          </cell>
        </row>
        <row r="1160">
          <cell r="AM1160" t="str">
            <v/>
          </cell>
        </row>
        <row r="1161">
          <cell r="AM1161" t="str">
            <v/>
          </cell>
        </row>
        <row r="1162">
          <cell r="AM1162" t="str">
            <v/>
          </cell>
        </row>
        <row r="1163">
          <cell r="AM1163" t="str">
            <v/>
          </cell>
        </row>
        <row r="1164">
          <cell r="AM1164" t="str">
            <v/>
          </cell>
        </row>
        <row r="1165">
          <cell r="AM1165" t="str">
            <v/>
          </cell>
        </row>
        <row r="1166">
          <cell r="AM1166" t="str">
            <v/>
          </cell>
        </row>
        <row r="1167">
          <cell r="AM1167" t="str">
            <v/>
          </cell>
        </row>
        <row r="1168">
          <cell r="AM1168" t="str">
            <v/>
          </cell>
        </row>
        <row r="1169">
          <cell r="AM1169" t="str">
            <v/>
          </cell>
        </row>
        <row r="1170">
          <cell r="AM1170" t="str">
            <v/>
          </cell>
        </row>
        <row r="1171">
          <cell r="AM1171" t="str">
            <v/>
          </cell>
        </row>
        <row r="1172">
          <cell r="AM1172" t="str">
            <v/>
          </cell>
        </row>
        <row r="1173">
          <cell r="AM1173" t="str">
            <v/>
          </cell>
        </row>
        <row r="1174">
          <cell r="AM1174" t="str">
            <v/>
          </cell>
        </row>
        <row r="1175">
          <cell r="AM1175" t="str">
            <v/>
          </cell>
        </row>
        <row r="1176">
          <cell r="AM1176" t="str">
            <v/>
          </cell>
        </row>
        <row r="1177">
          <cell r="AM1177" t="str">
            <v/>
          </cell>
        </row>
        <row r="1178">
          <cell r="AM1178" t="str">
            <v/>
          </cell>
        </row>
        <row r="1179">
          <cell r="AM1179" t="str">
            <v/>
          </cell>
        </row>
        <row r="1180">
          <cell r="AM1180" t="str">
            <v/>
          </cell>
        </row>
        <row r="1181">
          <cell r="AM1181" t="str">
            <v/>
          </cell>
        </row>
        <row r="1182">
          <cell r="AM1182" t="str">
            <v/>
          </cell>
        </row>
        <row r="1183">
          <cell r="AM1183" t="str">
            <v/>
          </cell>
        </row>
        <row r="1184">
          <cell r="AM1184" t="str">
            <v/>
          </cell>
        </row>
        <row r="1185">
          <cell r="AM1185" t="str">
            <v/>
          </cell>
        </row>
        <row r="1186">
          <cell r="AM1186" t="str">
            <v/>
          </cell>
        </row>
        <row r="1187">
          <cell r="AM1187" t="str">
            <v/>
          </cell>
        </row>
        <row r="1188">
          <cell r="AM1188" t="str">
            <v/>
          </cell>
        </row>
        <row r="1189">
          <cell r="AM1189" t="str">
            <v/>
          </cell>
        </row>
        <row r="1190">
          <cell r="AM1190" t="str">
            <v/>
          </cell>
        </row>
        <row r="1191">
          <cell r="AM1191" t="str">
            <v/>
          </cell>
        </row>
        <row r="1192">
          <cell r="AM1192" t="str">
            <v/>
          </cell>
        </row>
        <row r="1193">
          <cell r="AM1193" t="str">
            <v/>
          </cell>
        </row>
        <row r="1194">
          <cell r="AM1194" t="str">
            <v/>
          </cell>
        </row>
        <row r="1195">
          <cell r="AM1195" t="str">
            <v/>
          </cell>
        </row>
        <row r="1196">
          <cell r="AM1196" t="str">
            <v/>
          </cell>
        </row>
        <row r="1197">
          <cell r="AM1197" t="str">
            <v/>
          </cell>
        </row>
        <row r="1198">
          <cell r="AM1198" t="str">
            <v/>
          </cell>
        </row>
        <row r="1199">
          <cell r="AM1199" t="str">
            <v/>
          </cell>
        </row>
        <row r="1200">
          <cell r="AM1200" t="str">
            <v/>
          </cell>
        </row>
        <row r="1201">
          <cell r="AM1201" t="str">
            <v/>
          </cell>
        </row>
        <row r="1202">
          <cell r="AM1202" t="str">
            <v/>
          </cell>
        </row>
        <row r="1203">
          <cell r="AM1203" t="str">
            <v/>
          </cell>
        </row>
        <row r="1204">
          <cell r="AM1204" t="str">
            <v/>
          </cell>
        </row>
        <row r="1205">
          <cell r="AM1205" t="str">
            <v/>
          </cell>
        </row>
        <row r="1206">
          <cell r="AM1206" t="str">
            <v/>
          </cell>
        </row>
        <row r="1207">
          <cell r="AM1207" t="str">
            <v/>
          </cell>
        </row>
        <row r="1208">
          <cell r="AM1208" t="str">
            <v/>
          </cell>
        </row>
        <row r="1209">
          <cell r="AM1209" t="str">
            <v/>
          </cell>
        </row>
        <row r="1210">
          <cell r="AM1210" t="str">
            <v/>
          </cell>
        </row>
        <row r="1211">
          <cell r="AM1211" t="str">
            <v/>
          </cell>
        </row>
        <row r="1212">
          <cell r="AM1212" t="str">
            <v/>
          </cell>
        </row>
        <row r="1213">
          <cell r="AM1213" t="str">
            <v/>
          </cell>
        </row>
        <row r="1214">
          <cell r="AM1214" t="str">
            <v/>
          </cell>
        </row>
        <row r="1215">
          <cell r="AM1215" t="str">
            <v/>
          </cell>
        </row>
        <row r="1216">
          <cell r="AM1216" t="str">
            <v/>
          </cell>
        </row>
        <row r="1217">
          <cell r="AM1217" t="str">
            <v/>
          </cell>
        </row>
        <row r="1218">
          <cell r="AM1218" t="str">
            <v/>
          </cell>
        </row>
        <row r="1219">
          <cell r="AM1219" t="str">
            <v/>
          </cell>
        </row>
        <row r="1220">
          <cell r="AM1220" t="str">
            <v/>
          </cell>
        </row>
        <row r="1221">
          <cell r="AM1221" t="str">
            <v/>
          </cell>
        </row>
        <row r="1222">
          <cell r="AM1222" t="str">
            <v/>
          </cell>
        </row>
        <row r="1223">
          <cell r="AM1223" t="str">
            <v/>
          </cell>
        </row>
        <row r="1224">
          <cell r="AM1224" t="str">
            <v/>
          </cell>
        </row>
        <row r="1225">
          <cell r="AM1225" t="str">
            <v/>
          </cell>
        </row>
        <row r="1226">
          <cell r="AM1226" t="str">
            <v/>
          </cell>
        </row>
        <row r="1227">
          <cell r="AM1227" t="str">
            <v/>
          </cell>
        </row>
        <row r="1228">
          <cell r="AM1228" t="str">
            <v/>
          </cell>
        </row>
        <row r="1229">
          <cell r="AM1229" t="str">
            <v/>
          </cell>
        </row>
        <row r="1230">
          <cell r="AM1230" t="str">
            <v/>
          </cell>
        </row>
        <row r="1231">
          <cell r="AM1231" t="str">
            <v/>
          </cell>
        </row>
        <row r="1232">
          <cell r="AM1232" t="str">
            <v/>
          </cell>
        </row>
        <row r="1233">
          <cell r="AM1233" t="str">
            <v/>
          </cell>
        </row>
        <row r="1234">
          <cell r="AM1234" t="str">
            <v/>
          </cell>
        </row>
        <row r="1235">
          <cell r="AM1235" t="str">
            <v/>
          </cell>
        </row>
        <row r="1236">
          <cell r="AM1236" t="str">
            <v/>
          </cell>
        </row>
        <row r="1237">
          <cell r="AM1237" t="str">
            <v/>
          </cell>
        </row>
        <row r="1238">
          <cell r="AM1238" t="str">
            <v/>
          </cell>
        </row>
        <row r="1239">
          <cell r="AM1239" t="str">
            <v/>
          </cell>
        </row>
        <row r="1240">
          <cell r="AM1240" t="str">
            <v/>
          </cell>
        </row>
        <row r="1241">
          <cell r="AM1241" t="str">
            <v/>
          </cell>
        </row>
        <row r="1242">
          <cell r="AM1242" t="str">
            <v/>
          </cell>
        </row>
        <row r="1243">
          <cell r="AM1243" t="str">
            <v/>
          </cell>
        </row>
        <row r="1244">
          <cell r="AM1244" t="str">
            <v/>
          </cell>
        </row>
        <row r="1245">
          <cell r="AM1245" t="str">
            <v/>
          </cell>
        </row>
        <row r="1246">
          <cell r="AM1246" t="str">
            <v/>
          </cell>
        </row>
        <row r="1247">
          <cell r="AM1247" t="str">
            <v/>
          </cell>
        </row>
        <row r="1248">
          <cell r="AM1248" t="str">
            <v/>
          </cell>
        </row>
        <row r="1249">
          <cell r="AM1249" t="str">
            <v/>
          </cell>
        </row>
        <row r="1250">
          <cell r="AM1250" t="str">
            <v/>
          </cell>
        </row>
        <row r="1251">
          <cell r="AM1251" t="str">
            <v/>
          </cell>
        </row>
        <row r="1252">
          <cell r="AM1252" t="str">
            <v/>
          </cell>
        </row>
        <row r="1253">
          <cell r="AM1253" t="str">
            <v/>
          </cell>
        </row>
        <row r="1254">
          <cell r="AM1254" t="str">
            <v/>
          </cell>
        </row>
        <row r="1255">
          <cell r="AM1255" t="str">
            <v/>
          </cell>
        </row>
        <row r="1256">
          <cell r="AM1256" t="str">
            <v/>
          </cell>
        </row>
        <row r="1257">
          <cell r="AM1257" t="str">
            <v/>
          </cell>
        </row>
        <row r="1258">
          <cell r="AM1258" t="str">
            <v/>
          </cell>
        </row>
        <row r="1259">
          <cell r="AM1259" t="str">
            <v/>
          </cell>
        </row>
        <row r="1260">
          <cell r="AM1260" t="str">
            <v/>
          </cell>
        </row>
        <row r="1261">
          <cell r="AM1261" t="str">
            <v/>
          </cell>
        </row>
        <row r="1262">
          <cell r="AM1262" t="str">
            <v/>
          </cell>
        </row>
        <row r="1263">
          <cell r="AM1263" t="str">
            <v/>
          </cell>
        </row>
        <row r="1264">
          <cell r="AM1264" t="str">
            <v/>
          </cell>
        </row>
        <row r="1265">
          <cell r="AM1265" t="str">
            <v/>
          </cell>
        </row>
        <row r="1266">
          <cell r="AM1266" t="str">
            <v/>
          </cell>
        </row>
        <row r="1267">
          <cell r="AM1267" t="str">
            <v/>
          </cell>
        </row>
        <row r="1268">
          <cell r="AM1268" t="str">
            <v/>
          </cell>
        </row>
        <row r="1269">
          <cell r="AM1269" t="str">
            <v/>
          </cell>
        </row>
        <row r="1270">
          <cell r="AM1270" t="str">
            <v/>
          </cell>
        </row>
        <row r="1271">
          <cell r="AM1271" t="str">
            <v/>
          </cell>
        </row>
        <row r="1272">
          <cell r="AM1272" t="str">
            <v/>
          </cell>
        </row>
        <row r="1273">
          <cell r="AM1273" t="str">
            <v/>
          </cell>
        </row>
        <row r="1274">
          <cell r="AM1274" t="str">
            <v/>
          </cell>
        </row>
        <row r="1275">
          <cell r="AM1275" t="str">
            <v/>
          </cell>
        </row>
        <row r="1276">
          <cell r="AM1276" t="str">
            <v/>
          </cell>
        </row>
        <row r="1277">
          <cell r="AM1277" t="str">
            <v/>
          </cell>
        </row>
        <row r="1278">
          <cell r="AM1278" t="str">
            <v/>
          </cell>
        </row>
        <row r="1279">
          <cell r="AM1279" t="str">
            <v/>
          </cell>
        </row>
        <row r="1280">
          <cell r="AM1280" t="str">
            <v/>
          </cell>
        </row>
        <row r="1281">
          <cell r="AM1281" t="str">
            <v/>
          </cell>
        </row>
        <row r="1282">
          <cell r="AM1282" t="str">
            <v/>
          </cell>
        </row>
        <row r="1283">
          <cell r="AM1283" t="str">
            <v/>
          </cell>
        </row>
        <row r="1284">
          <cell r="AM1284" t="str">
            <v/>
          </cell>
        </row>
        <row r="1285">
          <cell r="AM1285" t="str">
            <v/>
          </cell>
        </row>
        <row r="1286">
          <cell r="AM1286" t="str">
            <v/>
          </cell>
        </row>
        <row r="1287">
          <cell r="AM1287" t="str">
            <v/>
          </cell>
        </row>
        <row r="1288">
          <cell r="AM1288" t="str">
            <v/>
          </cell>
        </row>
        <row r="1289">
          <cell r="AM1289" t="str">
            <v/>
          </cell>
        </row>
        <row r="1290">
          <cell r="AM1290" t="str">
            <v/>
          </cell>
        </row>
        <row r="1291">
          <cell r="AM1291" t="str">
            <v/>
          </cell>
        </row>
        <row r="1292">
          <cell r="AM1292" t="str">
            <v/>
          </cell>
        </row>
        <row r="1293">
          <cell r="AM1293" t="str">
            <v/>
          </cell>
        </row>
        <row r="1294">
          <cell r="AM1294" t="str">
            <v/>
          </cell>
        </row>
        <row r="1295">
          <cell r="AM1295" t="str">
            <v/>
          </cell>
        </row>
        <row r="1296">
          <cell r="AM1296" t="str">
            <v/>
          </cell>
        </row>
        <row r="1297">
          <cell r="AM1297" t="str">
            <v/>
          </cell>
        </row>
        <row r="1298">
          <cell r="AM1298" t="str">
            <v/>
          </cell>
        </row>
        <row r="1299">
          <cell r="AM1299" t="str">
            <v/>
          </cell>
        </row>
        <row r="1300">
          <cell r="AM1300" t="str">
            <v/>
          </cell>
        </row>
        <row r="1301">
          <cell r="AM1301" t="str">
            <v/>
          </cell>
        </row>
        <row r="1302">
          <cell r="AM1302" t="str">
            <v/>
          </cell>
        </row>
        <row r="1303">
          <cell r="AM1303" t="str">
            <v/>
          </cell>
        </row>
        <row r="1304">
          <cell r="AM1304" t="str">
            <v/>
          </cell>
        </row>
        <row r="1305">
          <cell r="AM1305" t="str">
            <v/>
          </cell>
        </row>
        <row r="1306">
          <cell r="AM1306" t="str">
            <v/>
          </cell>
        </row>
        <row r="1307">
          <cell r="AM1307" t="str">
            <v/>
          </cell>
        </row>
        <row r="1308">
          <cell r="AM1308" t="str">
            <v/>
          </cell>
        </row>
        <row r="1309">
          <cell r="AM1309" t="str">
            <v/>
          </cell>
        </row>
        <row r="1310">
          <cell r="AM1310" t="str">
            <v/>
          </cell>
        </row>
        <row r="1311">
          <cell r="AM1311" t="str">
            <v/>
          </cell>
        </row>
        <row r="1312">
          <cell r="AM1312" t="str">
            <v/>
          </cell>
        </row>
        <row r="1313">
          <cell r="AM1313" t="str">
            <v/>
          </cell>
        </row>
        <row r="1314">
          <cell r="AM1314" t="str">
            <v/>
          </cell>
        </row>
        <row r="1315">
          <cell r="AM1315" t="str">
            <v/>
          </cell>
        </row>
        <row r="1316">
          <cell r="AM1316" t="str">
            <v/>
          </cell>
        </row>
        <row r="1317">
          <cell r="AM1317" t="str">
            <v/>
          </cell>
        </row>
        <row r="1318">
          <cell r="AM1318" t="str">
            <v/>
          </cell>
        </row>
        <row r="1319">
          <cell r="AM1319" t="str">
            <v/>
          </cell>
        </row>
        <row r="1320">
          <cell r="AM1320" t="str">
            <v/>
          </cell>
        </row>
        <row r="1321">
          <cell r="AM1321" t="str">
            <v/>
          </cell>
        </row>
        <row r="1322">
          <cell r="AM1322" t="str">
            <v/>
          </cell>
        </row>
        <row r="1323">
          <cell r="AM1323" t="str">
            <v/>
          </cell>
        </row>
        <row r="1324">
          <cell r="AM1324" t="str">
            <v/>
          </cell>
        </row>
        <row r="1325">
          <cell r="AM1325" t="str">
            <v/>
          </cell>
        </row>
        <row r="1326">
          <cell r="AM1326" t="str">
            <v/>
          </cell>
        </row>
        <row r="1327">
          <cell r="AM1327" t="str">
            <v/>
          </cell>
        </row>
        <row r="1328">
          <cell r="AM1328" t="str">
            <v/>
          </cell>
        </row>
        <row r="1329">
          <cell r="AM1329" t="str">
            <v/>
          </cell>
        </row>
        <row r="1330">
          <cell r="AM1330" t="str">
            <v/>
          </cell>
        </row>
        <row r="1331">
          <cell r="AM1331" t="str">
            <v/>
          </cell>
        </row>
        <row r="1332">
          <cell r="AM1332" t="str">
            <v/>
          </cell>
        </row>
        <row r="1333">
          <cell r="AM1333" t="str">
            <v/>
          </cell>
        </row>
        <row r="1334">
          <cell r="AM1334" t="str">
            <v/>
          </cell>
        </row>
        <row r="1335">
          <cell r="AM1335" t="str">
            <v/>
          </cell>
        </row>
        <row r="1336">
          <cell r="AM1336" t="str">
            <v/>
          </cell>
        </row>
        <row r="1337">
          <cell r="AM1337" t="str">
            <v/>
          </cell>
        </row>
        <row r="1338">
          <cell r="AM1338" t="str">
            <v/>
          </cell>
        </row>
        <row r="1339">
          <cell r="AM1339" t="str">
            <v/>
          </cell>
        </row>
        <row r="1340">
          <cell r="AM1340" t="str">
            <v/>
          </cell>
        </row>
        <row r="1341">
          <cell r="AM1341" t="str">
            <v/>
          </cell>
        </row>
        <row r="1342">
          <cell r="AM1342" t="str">
            <v/>
          </cell>
        </row>
        <row r="1343">
          <cell r="AM1343" t="str">
            <v/>
          </cell>
        </row>
        <row r="1344">
          <cell r="AM1344" t="str">
            <v/>
          </cell>
        </row>
        <row r="1345">
          <cell r="AM1345" t="str">
            <v/>
          </cell>
        </row>
        <row r="1346">
          <cell r="AM1346" t="str">
            <v/>
          </cell>
        </row>
        <row r="1347">
          <cell r="AM1347" t="str">
            <v/>
          </cell>
        </row>
        <row r="1348">
          <cell r="AM1348" t="str">
            <v/>
          </cell>
        </row>
        <row r="1349">
          <cell r="AM1349" t="str">
            <v/>
          </cell>
        </row>
        <row r="1350">
          <cell r="AM1350" t="str">
            <v/>
          </cell>
        </row>
        <row r="1351">
          <cell r="AM1351" t="str">
            <v/>
          </cell>
        </row>
        <row r="1352">
          <cell r="AM1352" t="str">
            <v/>
          </cell>
        </row>
        <row r="1353">
          <cell r="AM1353" t="str">
            <v/>
          </cell>
        </row>
        <row r="1354">
          <cell r="AM1354" t="str">
            <v/>
          </cell>
        </row>
        <row r="1355">
          <cell r="AM1355" t="str">
            <v/>
          </cell>
        </row>
        <row r="1356">
          <cell r="AM1356" t="str">
            <v/>
          </cell>
        </row>
        <row r="1357">
          <cell r="AM1357" t="str">
            <v/>
          </cell>
        </row>
        <row r="1358">
          <cell r="AM1358" t="str">
            <v/>
          </cell>
        </row>
        <row r="1359">
          <cell r="AM1359" t="str">
            <v/>
          </cell>
        </row>
        <row r="1360">
          <cell r="AM1360" t="str">
            <v/>
          </cell>
        </row>
        <row r="1361">
          <cell r="AM1361" t="str">
            <v/>
          </cell>
        </row>
        <row r="1362">
          <cell r="AM1362" t="str">
            <v/>
          </cell>
        </row>
        <row r="1363">
          <cell r="AM1363" t="str">
            <v/>
          </cell>
        </row>
        <row r="1364">
          <cell r="AM1364" t="str">
            <v/>
          </cell>
        </row>
        <row r="1365">
          <cell r="AM1365" t="str">
            <v/>
          </cell>
        </row>
        <row r="1366">
          <cell r="AM1366" t="str">
            <v/>
          </cell>
        </row>
        <row r="1367">
          <cell r="AM1367" t="str">
            <v/>
          </cell>
        </row>
        <row r="1368">
          <cell r="AM1368" t="str">
            <v/>
          </cell>
        </row>
        <row r="1369">
          <cell r="AM1369" t="str">
            <v/>
          </cell>
        </row>
        <row r="1370">
          <cell r="AM1370" t="str">
            <v/>
          </cell>
        </row>
        <row r="1371">
          <cell r="AM1371" t="str">
            <v/>
          </cell>
        </row>
        <row r="1372">
          <cell r="AM1372" t="str">
            <v/>
          </cell>
        </row>
        <row r="1373">
          <cell r="AM1373" t="str">
            <v/>
          </cell>
        </row>
        <row r="1374">
          <cell r="AM1374" t="str">
            <v/>
          </cell>
        </row>
        <row r="1375">
          <cell r="AM1375" t="str">
            <v/>
          </cell>
        </row>
        <row r="1376">
          <cell r="AM1376" t="str">
            <v/>
          </cell>
        </row>
        <row r="1377">
          <cell r="AM1377" t="str">
            <v/>
          </cell>
        </row>
        <row r="1378">
          <cell r="AM1378" t="str">
            <v/>
          </cell>
        </row>
        <row r="1379">
          <cell r="AM1379" t="str">
            <v/>
          </cell>
        </row>
        <row r="1380">
          <cell r="AM1380" t="str">
            <v/>
          </cell>
        </row>
        <row r="1381">
          <cell r="AM1381" t="str">
            <v/>
          </cell>
        </row>
        <row r="1382">
          <cell r="AM1382" t="str">
            <v/>
          </cell>
        </row>
        <row r="1383">
          <cell r="AM1383" t="str">
            <v/>
          </cell>
        </row>
        <row r="1384">
          <cell r="AM1384" t="str">
            <v/>
          </cell>
        </row>
        <row r="1385">
          <cell r="AM1385" t="str">
            <v/>
          </cell>
        </row>
        <row r="1386">
          <cell r="AM1386" t="str">
            <v/>
          </cell>
        </row>
        <row r="1387">
          <cell r="AM1387" t="str">
            <v/>
          </cell>
        </row>
        <row r="1388">
          <cell r="AM1388" t="str">
            <v/>
          </cell>
        </row>
        <row r="1389">
          <cell r="AM1389" t="str">
            <v/>
          </cell>
        </row>
        <row r="1390">
          <cell r="AM1390" t="str">
            <v/>
          </cell>
        </row>
        <row r="1391">
          <cell r="AM1391" t="str">
            <v/>
          </cell>
        </row>
        <row r="1392">
          <cell r="AM1392" t="str">
            <v/>
          </cell>
        </row>
        <row r="1393">
          <cell r="AM1393" t="str">
            <v/>
          </cell>
        </row>
        <row r="1394">
          <cell r="AM1394" t="str">
            <v/>
          </cell>
        </row>
        <row r="1395">
          <cell r="AM1395" t="str">
            <v/>
          </cell>
        </row>
        <row r="1396">
          <cell r="AM1396" t="str">
            <v/>
          </cell>
        </row>
        <row r="1397">
          <cell r="AM1397" t="str">
            <v/>
          </cell>
        </row>
        <row r="1398">
          <cell r="AM1398" t="str">
            <v/>
          </cell>
        </row>
        <row r="1399">
          <cell r="AM1399" t="str">
            <v/>
          </cell>
        </row>
        <row r="1400">
          <cell r="AM1400" t="str">
            <v/>
          </cell>
        </row>
        <row r="1401">
          <cell r="AM1401" t="str">
            <v/>
          </cell>
        </row>
        <row r="1402">
          <cell r="AM1402" t="str">
            <v/>
          </cell>
        </row>
        <row r="1403">
          <cell r="AM1403" t="str">
            <v/>
          </cell>
        </row>
        <row r="1404">
          <cell r="AM1404" t="str">
            <v/>
          </cell>
        </row>
        <row r="1405">
          <cell r="AM1405" t="str">
            <v/>
          </cell>
        </row>
        <row r="1406">
          <cell r="AM1406" t="str">
            <v/>
          </cell>
        </row>
        <row r="1407">
          <cell r="AM1407" t="str">
            <v/>
          </cell>
        </row>
        <row r="1408">
          <cell r="AM1408" t="str">
            <v/>
          </cell>
        </row>
        <row r="1409">
          <cell r="AM1409" t="str">
            <v/>
          </cell>
        </row>
        <row r="1410">
          <cell r="AM1410" t="str">
            <v/>
          </cell>
        </row>
        <row r="1411">
          <cell r="AM1411" t="str">
            <v/>
          </cell>
        </row>
        <row r="1412">
          <cell r="AM1412" t="str">
            <v/>
          </cell>
        </row>
        <row r="1413">
          <cell r="AM1413" t="str">
            <v/>
          </cell>
        </row>
        <row r="1414">
          <cell r="AM1414" t="str">
            <v/>
          </cell>
        </row>
        <row r="1415">
          <cell r="AM1415" t="str">
            <v/>
          </cell>
        </row>
        <row r="1416">
          <cell r="AM1416" t="str">
            <v/>
          </cell>
        </row>
        <row r="1417">
          <cell r="AM1417" t="str">
            <v/>
          </cell>
        </row>
        <row r="1418">
          <cell r="AM1418" t="str">
            <v/>
          </cell>
        </row>
        <row r="1419">
          <cell r="AM1419" t="str">
            <v/>
          </cell>
        </row>
        <row r="1420">
          <cell r="AM1420" t="str">
            <v/>
          </cell>
        </row>
        <row r="1421">
          <cell r="AM1421" t="str">
            <v/>
          </cell>
        </row>
        <row r="1422">
          <cell r="AM1422" t="str">
            <v/>
          </cell>
        </row>
        <row r="1423">
          <cell r="AM1423" t="str">
            <v/>
          </cell>
        </row>
        <row r="1424">
          <cell r="AM1424" t="str">
            <v/>
          </cell>
        </row>
        <row r="1425">
          <cell r="AM1425" t="str">
            <v/>
          </cell>
        </row>
        <row r="1426">
          <cell r="AM1426" t="str">
            <v/>
          </cell>
        </row>
        <row r="1427">
          <cell r="AM1427" t="str">
            <v/>
          </cell>
        </row>
        <row r="1428">
          <cell r="AM1428" t="str">
            <v/>
          </cell>
        </row>
        <row r="1429">
          <cell r="AM1429" t="str">
            <v/>
          </cell>
        </row>
        <row r="1430">
          <cell r="AM1430" t="str">
            <v/>
          </cell>
        </row>
        <row r="1431">
          <cell r="AM1431" t="str">
            <v/>
          </cell>
        </row>
        <row r="1432">
          <cell r="AM1432" t="str">
            <v/>
          </cell>
        </row>
        <row r="1433">
          <cell r="AM1433" t="str">
            <v/>
          </cell>
        </row>
        <row r="1434">
          <cell r="AM1434" t="str">
            <v/>
          </cell>
        </row>
        <row r="1435">
          <cell r="AM1435" t="str">
            <v/>
          </cell>
        </row>
        <row r="1436">
          <cell r="AM1436" t="str">
            <v/>
          </cell>
        </row>
        <row r="1437">
          <cell r="AM1437" t="str">
            <v/>
          </cell>
        </row>
        <row r="1438">
          <cell r="AM1438" t="str">
            <v/>
          </cell>
        </row>
        <row r="1439">
          <cell r="AM1439" t="str">
            <v/>
          </cell>
        </row>
        <row r="1440">
          <cell r="AM1440" t="str">
            <v/>
          </cell>
        </row>
        <row r="1441">
          <cell r="AM1441" t="str">
            <v/>
          </cell>
        </row>
        <row r="1442">
          <cell r="AM1442" t="str">
            <v/>
          </cell>
        </row>
        <row r="1443">
          <cell r="AM1443" t="str">
            <v/>
          </cell>
        </row>
        <row r="1444">
          <cell r="AM1444" t="str">
            <v/>
          </cell>
        </row>
        <row r="1445">
          <cell r="AM1445" t="str">
            <v/>
          </cell>
        </row>
        <row r="1446">
          <cell r="AM1446" t="str">
            <v/>
          </cell>
        </row>
        <row r="1447">
          <cell r="AM1447" t="str">
            <v/>
          </cell>
        </row>
        <row r="1448">
          <cell r="AM1448" t="str">
            <v/>
          </cell>
        </row>
        <row r="1449">
          <cell r="AM1449" t="str">
            <v/>
          </cell>
        </row>
        <row r="1450">
          <cell r="AM1450" t="str">
            <v/>
          </cell>
        </row>
        <row r="1451">
          <cell r="AM1451" t="str">
            <v/>
          </cell>
        </row>
        <row r="1452">
          <cell r="AM1452" t="str">
            <v/>
          </cell>
        </row>
        <row r="1453">
          <cell r="AM1453" t="str">
            <v/>
          </cell>
        </row>
        <row r="1454">
          <cell r="AM1454" t="str">
            <v/>
          </cell>
        </row>
        <row r="1455">
          <cell r="AM1455" t="str">
            <v/>
          </cell>
        </row>
        <row r="1456">
          <cell r="AM1456" t="str">
            <v/>
          </cell>
        </row>
        <row r="1457">
          <cell r="AM1457" t="str">
            <v/>
          </cell>
        </row>
        <row r="1458">
          <cell r="AM1458" t="str">
            <v/>
          </cell>
        </row>
        <row r="1459">
          <cell r="AM1459" t="str">
            <v/>
          </cell>
        </row>
        <row r="1460">
          <cell r="AM1460" t="str">
            <v/>
          </cell>
        </row>
        <row r="1461">
          <cell r="AM1461" t="str">
            <v/>
          </cell>
        </row>
        <row r="1462">
          <cell r="AM1462" t="str">
            <v/>
          </cell>
        </row>
        <row r="1463">
          <cell r="AM1463" t="str">
            <v/>
          </cell>
        </row>
        <row r="1464">
          <cell r="AM1464" t="str">
            <v/>
          </cell>
        </row>
        <row r="1465">
          <cell r="AM1465" t="str">
            <v/>
          </cell>
        </row>
        <row r="1466">
          <cell r="AM1466" t="str">
            <v/>
          </cell>
        </row>
        <row r="1467">
          <cell r="AM1467" t="str">
            <v/>
          </cell>
        </row>
        <row r="1468">
          <cell r="AM1468" t="str">
            <v/>
          </cell>
        </row>
        <row r="1469">
          <cell r="AM1469" t="str">
            <v/>
          </cell>
        </row>
        <row r="1470">
          <cell r="AM1470" t="str">
            <v/>
          </cell>
        </row>
        <row r="1471">
          <cell r="AM1471" t="str">
            <v/>
          </cell>
        </row>
        <row r="1472">
          <cell r="AM1472" t="str">
            <v/>
          </cell>
        </row>
        <row r="1473">
          <cell r="AM1473" t="str">
            <v/>
          </cell>
        </row>
        <row r="1474">
          <cell r="AM1474" t="str">
            <v/>
          </cell>
        </row>
        <row r="1475">
          <cell r="AM1475" t="str">
            <v/>
          </cell>
        </row>
        <row r="1476">
          <cell r="AM1476" t="str">
            <v/>
          </cell>
        </row>
        <row r="1477">
          <cell r="AM1477" t="str">
            <v/>
          </cell>
        </row>
        <row r="1478">
          <cell r="AM1478" t="str">
            <v/>
          </cell>
        </row>
        <row r="1479">
          <cell r="AM1479" t="str">
            <v/>
          </cell>
        </row>
        <row r="1480">
          <cell r="AM1480" t="str">
            <v/>
          </cell>
        </row>
        <row r="1481">
          <cell r="AM1481" t="str">
            <v/>
          </cell>
        </row>
        <row r="1482">
          <cell r="AM1482" t="str">
            <v/>
          </cell>
        </row>
        <row r="1483">
          <cell r="AM1483" t="str">
            <v/>
          </cell>
        </row>
        <row r="1484">
          <cell r="AM1484" t="str">
            <v/>
          </cell>
        </row>
        <row r="1485">
          <cell r="AM1485" t="str">
            <v/>
          </cell>
        </row>
        <row r="1486">
          <cell r="AM1486" t="str">
            <v/>
          </cell>
        </row>
        <row r="1487">
          <cell r="AM1487" t="str">
            <v/>
          </cell>
        </row>
        <row r="1488">
          <cell r="AM1488" t="str">
            <v/>
          </cell>
        </row>
        <row r="1489">
          <cell r="AM1489" t="str">
            <v/>
          </cell>
        </row>
        <row r="1490">
          <cell r="AM1490" t="str">
            <v/>
          </cell>
        </row>
        <row r="1491">
          <cell r="AM1491" t="str">
            <v/>
          </cell>
        </row>
        <row r="1492">
          <cell r="AM1492" t="str">
            <v/>
          </cell>
        </row>
        <row r="1493">
          <cell r="AM1493" t="str">
            <v/>
          </cell>
        </row>
        <row r="1494">
          <cell r="AM1494" t="str">
            <v/>
          </cell>
        </row>
        <row r="1495">
          <cell r="AM1495" t="str">
            <v/>
          </cell>
        </row>
        <row r="1496">
          <cell r="AM1496" t="str">
            <v/>
          </cell>
        </row>
        <row r="1497">
          <cell r="AM1497" t="str">
            <v/>
          </cell>
        </row>
        <row r="1498">
          <cell r="AM1498" t="str">
            <v/>
          </cell>
        </row>
        <row r="1499">
          <cell r="AM1499" t="str">
            <v/>
          </cell>
        </row>
        <row r="1500">
          <cell r="AM1500" t="str">
            <v/>
          </cell>
        </row>
        <row r="1501">
          <cell r="AM1501" t="str">
            <v/>
          </cell>
        </row>
        <row r="1502">
          <cell r="AM1502" t="str">
            <v/>
          </cell>
        </row>
        <row r="1503">
          <cell r="AM1503" t="str">
            <v/>
          </cell>
        </row>
        <row r="1504">
          <cell r="AM1504" t="str">
            <v/>
          </cell>
        </row>
        <row r="1505">
          <cell r="AM1505" t="str">
            <v/>
          </cell>
        </row>
        <row r="1506">
          <cell r="AM1506" t="str">
            <v/>
          </cell>
        </row>
        <row r="1507">
          <cell r="AM1507" t="str">
            <v/>
          </cell>
        </row>
        <row r="1508">
          <cell r="AM1508" t="str">
            <v/>
          </cell>
        </row>
        <row r="1509">
          <cell r="AM1509" t="str">
            <v/>
          </cell>
        </row>
        <row r="1510">
          <cell r="AM1510" t="str">
            <v/>
          </cell>
        </row>
        <row r="1511">
          <cell r="AM1511" t="str">
            <v/>
          </cell>
        </row>
        <row r="1512">
          <cell r="AM1512" t="str">
            <v/>
          </cell>
        </row>
        <row r="1513">
          <cell r="AM1513" t="str">
            <v/>
          </cell>
        </row>
        <row r="1514">
          <cell r="AM1514" t="str">
            <v/>
          </cell>
        </row>
        <row r="1515">
          <cell r="AM1515" t="str">
            <v/>
          </cell>
        </row>
        <row r="1516">
          <cell r="AM1516" t="str">
            <v/>
          </cell>
        </row>
        <row r="1517">
          <cell r="AM1517" t="str">
            <v/>
          </cell>
        </row>
        <row r="1518">
          <cell r="AM1518" t="str">
            <v/>
          </cell>
        </row>
        <row r="1519">
          <cell r="AM1519" t="str">
            <v/>
          </cell>
        </row>
        <row r="1520">
          <cell r="AM1520" t="str">
            <v/>
          </cell>
        </row>
        <row r="1521">
          <cell r="AM1521" t="str">
            <v/>
          </cell>
        </row>
        <row r="1522">
          <cell r="AM1522" t="str">
            <v/>
          </cell>
        </row>
        <row r="1523">
          <cell r="AM1523" t="str">
            <v/>
          </cell>
        </row>
        <row r="1524">
          <cell r="AM1524" t="str">
            <v/>
          </cell>
        </row>
        <row r="1525">
          <cell r="AM1525" t="str">
            <v/>
          </cell>
        </row>
        <row r="1526">
          <cell r="AM1526" t="str">
            <v/>
          </cell>
        </row>
        <row r="1527">
          <cell r="AM1527" t="str">
            <v/>
          </cell>
        </row>
        <row r="1528">
          <cell r="AM1528" t="str">
            <v/>
          </cell>
        </row>
        <row r="1529">
          <cell r="AM1529" t="str">
            <v/>
          </cell>
        </row>
        <row r="1530">
          <cell r="AM1530" t="str">
            <v/>
          </cell>
        </row>
        <row r="1531">
          <cell r="AM1531" t="str">
            <v/>
          </cell>
        </row>
        <row r="1532">
          <cell r="AM1532" t="str">
            <v/>
          </cell>
        </row>
        <row r="1533">
          <cell r="AM1533" t="str">
            <v/>
          </cell>
        </row>
        <row r="1534">
          <cell r="AM1534" t="str">
            <v/>
          </cell>
        </row>
        <row r="1535">
          <cell r="AM1535" t="str">
            <v/>
          </cell>
        </row>
        <row r="1536">
          <cell r="AM1536" t="str">
            <v/>
          </cell>
        </row>
        <row r="1537">
          <cell r="AM1537" t="str">
            <v/>
          </cell>
        </row>
        <row r="1538">
          <cell r="AM1538" t="str">
            <v/>
          </cell>
        </row>
        <row r="1539">
          <cell r="AM1539" t="str">
            <v/>
          </cell>
        </row>
        <row r="1540">
          <cell r="AM1540" t="str">
            <v/>
          </cell>
        </row>
        <row r="1541">
          <cell r="AM1541" t="str">
            <v/>
          </cell>
        </row>
        <row r="1542">
          <cell r="AM1542" t="str">
            <v/>
          </cell>
        </row>
        <row r="1543">
          <cell r="AM1543" t="str">
            <v/>
          </cell>
        </row>
        <row r="1544">
          <cell r="AM1544" t="str">
            <v/>
          </cell>
        </row>
        <row r="1545">
          <cell r="AM1545" t="str">
            <v/>
          </cell>
        </row>
        <row r="1546">
          <cell r="AM1546" t="str">
            <v/>
          </cell>
        </row>
        <row r="1547">
          <cell r="AM1547" t="str">
            <v/>
          </cell>
        </row>
        <row r="1548">
          <cell r="AM1548" t="str">
            <v/>
          </cell>
        </row>
        <row r="1549">
          <cell r="AM1549" t="str">
            <v/>
          </cell>
        </row>
        <row r="1550">
          <cell r="AM1550" t="str">
            <v/>
          </cell>
        </row>
        <row r="1551">
          <cell r="AM1551" t="str">
            <v/>
          </cell>
        </row>
        <row r="1552">
          <cell r="AM1552" t="str">
            <v/>
          </cell>
        </row>
        <row r="1553">
          <cell r="AM1553" t="str">
            <v/>
          </cell>
        </row>
        <row r="1554">
          <cell r="AM1554" t="str">
            <v/>
          </cell>
        </row>
        <row r="1555">
          <cell r="AM1555" t="str">
            <v/>
          </cell>
        </row>
        <row r="1556">
          <cell r="AM1556" t="str">
            <v/>
          </cell>
        </row>
        <row r="1557">
          <cell r="AM1557" t="str">
            <v/>
          </cell>
        </row>
        <row r="1558">
          <cell r="AM1558" t="str">
            <v/>
          </cell>
        </row>
        <row r="1559">
          <cell r="AM1559" t="str">
            <v/>
          </cell>
        </row>
        <row r="1560">
          <cell r="AM1560" t="str">
            <v/>
          </cell>
        </row>
        <row r="1561">
          <cell r="AM1561" t="str">
            <v/>
          </cell>
        </row>
        <row r="1562">
          <cell r="AM1562" t="str">
            <v/>
          </cell>
        </row>
        <row r="1563">
          <cell r="AM1563" t="str">
            <v/>
          </cell>
        </row>
        <row r="1564">
          <cell r="AM1564" t="str">
            <v/>
          </cell>
        </row>
        <row r="1565">
          <cell r="AM1565" t="str">
            <v/>
          </cell>
        </row>
        <row r="1566">
          <cell r="AM1566" t="str">
            <v/>
          </cell>
        </row>
        <row r="1567">
          <cell r="AM1567" t="str">
            <v/>
          </cell>
        </row>
        <row r="1568">
          <cell r="AM1568" t="str">
            <v/>
          </cell>
        </row>
        <row r="1569">
          <cell r="AM1569" t="str">
            <v/>
          </cell>
        </row>
        <row r="1570">
          <cell r="AM1570" t="str">
            <v/>
          </cell>
        </row>
        <row r="1571">
          <cell r="AM1571" t="str">
            <v/>
          </cell>
        </row>
        <row r="1572">
          <cell r="AM1572" t="str">
            <v/>
          </cell>
        </row>
        <row r="1573">
          <cell r="AM1573" t="str">
            <v/>
          </cell>
        </row>
        <row r="1574">
          <cell r="AM1574" t="str">
            <v/>
          </cell>
        </row>
        <row r="1575">
          <cell r="AM1575" t="str">
            <v/>
          </cell>
        </row>
        <row r="1576">
          <cell r="AM1576" t="str">
            <v/>
          </cell>
        </row>
        <row r="1577">
          <cell r="AM1577" t="str">
            <v/>
          </cell>
        </row>
        <row r="1578">
          <cell r="AM1578" t="str">
            <v/>
          </cell>
        </row>
        <row r="1579">
          <cell r="AM1579" t="str">
            <v/>
          </cell>
        </row>
        <row r="1580">
          <cell r="AM1580" t="str">
            <v/>
          </cell>
        </row>
        <row r="1581">
          <cell r="AM1581" t="str">
            <v/>
          </cell>
        </row>
        <row r="1582">
          <cell r="AM1582" t="str">
            <v/>
          </cell>
        </row>
        <row r="1583">
          <cell r="AM1583" t="str">
            <v/>
          </cell>
        </row>
        <row r="1584">
          <cell r="AM1584" t="str">
            <v/>
          </cell>
        </row>
        <row r="1585">
          <cell r="AM1585" t="str">
            <v/>
          </cell>
        </row>
        <row r="1586">
          <cell r="AM1586" t="str">
            <v/>
          </cell>
        </row>
        <row r="1587">
          <cell r="AM1587" t="str">
            <v/>
          </cell>
        </row>
        <row r="1588">
          <cell r="AM1588" t="str">
            <v/>
          </cell>
        </row>
        <row r="1589">
          <cell r="AM1589" t="str">
            <v/>
          </cell>
        </row>
        <row r="1590">
          <cell r="AM1590" t="str">
            <v/>
          </cell>
        </row>
        <row r="1591">
          <cell r="AM1591" t="str">
            <v/>
          </cell>
        </row>
        <row r="1592">
          <cell r="AM1592" t="str">
            <v/>
          </cell>
        </row>
        <row r="1593">
          <cell r="AM1593" t="str">
            <v/>
          </cell>
        </row>
        <row r="1594">
          <cell r="AM1594" t="str">
            <v/>
          </cell>
        </row>
        <row r="1595">
          <cell r="AM1595" t="str">
            <v/>
          </cell>
        </row>
        <row r="1596">
          <cell r="AM1596" t="str">
            <v/>
          </cell>
        </row>
        <row r="1597">
          <cell r="AM1597" t="str">
            <v/>
          </cell>
        </row>
        <row r="1598">
          <cell r="AM1598" t="str">
            <v/>
          </cell>
        </row>
        <row r="1599">
          <cell r="AM1599" t="str">
            <v/>
          </cell>
        </row>
        <row r="1600">
          <cell r="AM1600" t="str">
            <v/>
          </cell>
        </row>
        <row r="1601">
          <cell r="AM1601" t="str">
            <v/>
          </cell>
        </row>
        <row r="1602">
          <cell r="AM1602" t="str">
            <v/>
          </cell>
        </row>
        <row r="1603">
          <cell r="AM1603" t="str">
            <v/>
          </cell>
        </row>
        <row r="1604">
          <cell r="AM1604" t="str">
            <v/>
          </cell>
        </row>
        <row r="1605">
          <cell r="AM1605" t="str">
            <v/>
          </cell>
        </row>
        <row r="1606">
          <cell r="AM1606" t="str">
            <v/>
          </cell>
        </row>
        <row r="1607">
          <cell r="AM1607" t="str">
            <v/>
          </cell>
        </row>
        <row r="1608">
          <cell r="AM1608" t="str">
            <v/>
          </cell>
        </row>
        <row r="1609">
          <cell r="AM1609" t="str">
            <v/>
          </cell>
        </row>
        <row r="1610">
          <cell r="AM1610" t="str">
            <v/>
          </cell>
        </row>
        <row r="1611">
          <cell r="AM1611" t="str">
            <v/>
          </cell>
        </row>
        <row r="1612">
          <cell r="AM1612" t="str">
            <v/>
          </cell>
        </row>
        <row r="1613">
          <cell r="AM1613" t="str">
            <v/>
          </cell>
        </row>
        <row r="1614">
          <cell r="AM1614" t="str">
            <v/>
          </cell>
        </row>
        <row r="1615">
          <cell r="AM1615" t="str">
            <v/>
          </cell>
        </row>
        <row r="1616">
          <cell r="AM1616" t="str">
            <v/>
          </cell>
        </row>
        <row r="1617">
          <cell r="AM1617" t="str">
            <v/>
          </cell>
        </row>
        <row r="1618">
          <cell r="AM1618" t="str">
            <v/>
          </cell>
        </row>
        <row r="1619">
          <cell r="AM1619" t="str">
            <v/>
          </cell>
        </row>
        <row r="1620">
          <cell r="AM1620" t="str">
            <v/>
          </cell>
        </row>
        <row r="1621">
          <cell r="AM1621" t="str">
            <v/>
          </cell>
        </row>
        <row r="1622">
          <cell r="AM1622" t="str">
            <v/>
          </cell>
        </row>
        <row r="1623">
          <cell r="AM1623" t="str">
            <v/>
          </cell>
        </row>
        <row r="1624">
          <cell r="AM1624" t="str">
            <v/>
          </cell>
        </row>
        <row r="1625">
          <cell r="AM1625" t="str">
            <v/>
          </cell>
        </row>
        <row r="1626">
          <cell r="AM1626" t="str">
            <v/>
          </cell>
        </row>
        <row r="1627">
          <cell r="AM1627" t="str">
            <v/>
          </cell>
        </row>
        <row r="1628">
          <cell r="AM1628" t="str">
            <v/>
          </cell>
        </row>
        <row r="1629">
          <cell r="AM1629" t="str">
            <v/>
          </cell>
        </row>
        <row r="1630">
          <cell r="AM1630" t="str">
            <v/>
          </cell>
        </row>
        <row r="1631">
          <cell r="AM1631" t="str">
            <v/>
          </cell>
        </row>
        <row r="1632">
          <cell r="AM1632" t="str">
            <v/>
          </cell>
        </row>
        <row r="1633">
          <cell r="AM1633" t="str">
            <v/>
          </cell>
        </row>
        <row r="1634">
          <cell r="AM1634" t="str">
            <v/>
          </cell>
        </row>
        <row r="1635">
          <cell r="AM1635" t="str">
            <v/>
          </cell>
        </row>
        <row r="1636">
          <cell r="AM1636" t="str">
            <v/>
          </cell>
        </row>
        <row r="1637">
          <cell r="AM1637" t="str">
            <v/>
          </cell>
        </row>
        <row r="1638">
          <cell r="AM1638" t="str">
            <v/>
          </cell>
        </row>
        <row r="1639">
          <cell r="AM1639" t="str">
            <v/>
          </cell>
        </row>
        <row r="1640">
          <cell r="AM1640" t="str">
            <v/>
          </cell>
        </row>
        <row r="1641">
          <cell r="AM1641" t="str">
            <v/>
          </cell>
        </row>
        <row r="1642">
          <cell r="AM1642" t="str">
            <v/>
          </cell>
        </row>
        <row r="1643">
          <cell r="AM1643" t="str">
            <v/>
          </cell>
        </row>
        <row r="1644">
          <cell r="AM1644" t="str">
            <v/>
          </cell>
        </row>
        <row r="1645">
          <cell r="AM1645" t="str">
            <v/>
          </cell>
        </row>
        <row r="1646">
          <cell r="AM1646" t="str">
            <v/>
          </cell>
        </row>
        <row r="1647">
          <cell r="AM1647" t="str">
            <v/>
          </cell>
        </row>
        <row r="1648">
          <cell r="AM1648" t="str">
            <v/>
          </cell>
        </row>
        <row r="1649">
          <cell r="AM1649" t="str">
            <v/>
          </cell>
        </row>
        <row r="1650">
          <cell r="AM1650" t="str">
            <v/>
          </cell>
        </row>
        <row r="1651">
          <cell r="AM1651" t="str">
            <v/>
          </cell>
        </row>
        <row r="1652">
          <cell r="AM1652" t="str">
            <v/>
          </cell>
        </row>
        <row r="1653">
          <cell r="AM1653" t="str">
            <v/>
          </cell>
        </row>
        <row r="1654">
          <cell r="AM1654" t="str">
            <v/>
          </cell>
        </row>
        <row r="1655">
          <cell r="AM1655" t="str">
            <v/>
          </cell>
        </row>
        <row r="1656">
          <cell r="AM1656" t="str">
            <v/>
          </cell>
        </row>
        <row r="1657">
          <cell r="AM1657" t="str">
            <v/>
          </cell>
        </row>
        <row r="1658">
          <cell r="AM1658" t="str">
            <v/>
          </cell>
        </row>
        <row r="1659">
          <cell r="AM1659" t="str">
            <v/>
          </cell>
        </row>
        <row r="1660">
          <cell r="AM1660" t="str">
            <v/>
          </cell>
        </row>
        <row r="1661">
          <cell r="AM1661" t="str">
            <v/>
          </cell>
        </row>
        <row r="1662">
          <cell r="AM1662" t="str">
            <v/>
          </cell>
        </row>
        <row r="1663">
          <cell r="AM1663" t="str">
            <v/>
          </cell>
        </row>
        <row r="1664">
          <cell r="AM1664" t="str">
            <v/>
          </cell>
        </row>
        <row r="1665">
          <cell r="AM1665" t="str">
            <v/>
          </cell>
        </row>
        <row r="1666">
          <cell r="AM1666" t="str">
            <v/>
          </cell>
        </row>
        <row r="1667">
          <cell r="AM1667" t="str">
            <v/>
          </cell>
        </row>
        <row r="1668">
          <cell r="AM1668" t="str">
            <v/>
          </cell>
        </row>
        <row r="1669">
          <cell r="AM1669" t="str">
            <v/>
          </cell>
        </row>
        <row r="1670">
          <cell r="AM1670" t="str">
            <v/>
          </cell>
        </row>
        <row r="1671">
          <cell r="AM1671" t="str">
            <v/>
          </cell>
        </row>
        <row r="1672">
          <cell r="AM1672" t="str">
            <v/>
          </cell>
        </row>
        <row r="1673">
          <cell r="AM1673" t="str">
            <v/>
          </cell>
        </row>
        <row r="1674">
          <cell r="AM1674" t="str">
            <v/>
          </cell>
        </row>
        <row r="1675">
          <cell r="AM1675" t="str">
            <v/>
          </cell>
        </row>
        <row r="1676">
          <cell r="AM1676" t="str">
            <v/>
          </cell>
        </row>
        <row r="1677">
          <cell r="AM1677" t="str">
            <v/>
          </cell>
        </row>
        <row r="1678">
          <cell r="AM1678" t="str">
            <v/>
          </cell>
        </row>
        <row r="1679">
          <cell r="AM1679" t="str">
            <v/>
          </cell>
        </row>
        <row r="1680">
          <cell r="AM1680" t="str">
            <v/>
          </cell>
        </row>
        <row r="1681">
          <cell r="AM1681" t="str">
            <v/>
          </cell>
        </row>
        <row r="1682">
          <cell r="AM1682" t="str">
            <v/>
          </cell>
        </row>
        <row r="1683">
          <cell r="AM1683" t="str">
            <v/>
          </cell>
        </row>
        <row r="1684">
          <cell r="AM1684" t="str">
            <v/>
          </cell>
        </row>
        <row r="1685">
          <cell r="AM1685" t="str">
            <v/>
          </cell>
        </row>
        <row r="1686">
          <cell r="AM1686" t="str">
            <v/>
          </cell>
        </row>
        <row r="1687">
          <cell r="AM1687" t="str">
            <v/>
          </cell>
        </row>
        <row r="1688">
          <cell r="AM1688" t="str">
            <v/>
          </cell>
        </row>
        <row r="1689">
          <cell r="AM1689" t="str">
            <v/>
          </cell>
        </row>
        <row r="1690">
          <cell r="AM1690" t="str">
            <v/>
          </cell>
        </row>
        <row r="1691">
          <cell r="AM1691" t="str">
            <v/>
          </cell>
        </row>
        <row r="1692">
          <cell r="AM1692" t="str">
            <v/>
          </cell>
        </row>
        <row r="1693">
          <cell r="AM1693" t="str">
            <v/>
          </cell>
        </row>
        <row r="1694">
          <cell r="AM1694" t="str">
            <v/>
          </cell>
        </row>
        <row r="1695">
          <cell r="AM1695" t="str">
            <v/>
          </cell>
        </row>
        <row r="1696">
          <cell r="AM1696" t="str">
            <v/>
          </cell>
        </row>
        <row r="1697">
          <cell r="AM1697" t="str">
            <v/>
          </cell>
        </row>
        <row r="1698">
          <cell r="AM1698" t="str">
            <v/>
          </cell>
        </row>
        <row r="1699">
          <cell r="AM1699" t="str">
            <v/>
          </cell>
        </row>
        <row r="1700">
          <cell r="AM1700" t="str">
            <v/>
          </cell>
        </row>
        <row r="1701">
          <cell r="AM1701" t="str">
            <v/>
          </cell>
        </row>
        <row r="1702">
          <cell r="AM1702" t="str">
            <v/>
          </cell>
        </row>
        <row r="1703">
          <cell r="AM1703" t="str">
            <v/>
          </cell>
        </row>
        <row r="1704">
          <cell r="AM1704" t="str">
            <v/>
          </cell>
        </row>
        <row r="1705">
          <cell r="AM1705" t="str">
            <v/>
          </cell>
        </row>
        <row r="1706">
          <cell r="AM1706" t="str">
            <v/>
          </cell>
        </row>
        <row r="1707">
          <cell r="AM1707" t="str">
            <v/>
          </cell>
        </row>
        <row r="1708">
          <cell r="AM1708" t="str">
            <v/>
          </cell>
        </row>
        <row r="1709">
          <cell r="AM1709" t="str">
            <v/>
          </cell>
        </row>
        <row r="1710">
          <cell r="AM1710" t="str">
            <v/>
          </cell>
        </row>
        <row r="1711">
          <cell r="AM1711" t="str">
            <v/>
          </cell>
        </row>
        <row r="1712">
          <cell r="AM1712" t="str">
            <v/>
          </cell>
        </row>
        <row r="1713">
          <cell r="AM1713" t="str">
            <v/>
          </cell>
        </row>
        <row r="1714">
          <cell r="AM1714" t="str">
            <v/>
          </cell>
        </row>
        <row r="1715">
          <cell r="AM1715" t="str">
            <v/>
          </cell>
        </row>
        <row r="1716">
          <cell r="AM1716" t="str">
            <v/>
          </cell>
        </row>
        <row r="1717">
          <cell r="AM1717" t="str">
            <v/>
          </cell>
        </row>
        <row r="1718">
          <cell r="AM1718" t="str">
            <v/>
          </cell>
        </row>
        <row r="1719">
          <cell r="AM1719" t="str">
            <v/>
          </cell>
        </row>
        <row r="1720">
          <cell r="AM1720" t="str">
            <v/>
          </cell>
        </row>
        <row r="1721">
          <cell r="AM1721" t="str">
            <v/>
          </cell>
        </row>
        <row r="1722">
          <cell r="AM1722" t="str">
            <v/>
          </cell>
        </row>
        <row r="1723">
          <cell r="AM1723" t="str">
            <v/>
          </cell>
        </row>
        <row r="1724">
          <cell r="AM1724" t="str">
            <v/>
          </cell>
        </row>
        <row r="1725">
          <cell r="AM1725" t="str">
            <v/>
          </cell>
        </row>
        <row r="1726">
          <cell r="AM1726" t="str">
            <v/>
          </cell>
        </row>
        <row r="1727">
          <cell r="AM1727" t="str">
            <v/>
          </cell>
        </row>
        <row r="1728">
          <cell r="AM1728" t="str">
            <v/>
          </cell>
        </row>
        <row r="1729">
          <cell r="AM1729" t="str">
            <v/>
          </cell>
        </row>
        <row r="1730">
          <cell r="AM1730" t="str">
            <v/>
          </cell>
        </row>
        <row r="1731">
          <cell r="AM1731" t="str">
            <v/>
          </cell>
        </row>
        <row r="1732">
          <cell r="AM1732" t="str">
            <v/>
          </cell>
        </row>
        <row r="1733">
          <cell r="AM1733" t="str">
            <v/>
          </cell>
        </row>
        <row r="1734">
          <cell r="AM1734" t="str">
            <v/>
          </cell>
        </row>
        <row r="1735">
          <cell r="AM1735" t="str">
            <v/>
          </cell>
        </row>
        <row r="1736">
          <cell r="AM1736" t="str">
            <v/>
          </cell>
        </row>
        <row r="1737">
          <cell r="AM1737" t="str">
            <v/>
          </cell>
        </row>
        <row r="1738">
          <cell r="AM1738" t="str">
            <v/>
          </cell>
        </row>
        <row r="1739">
          <cell r="AM1739" t="str">
            <v/>
          </cell>
        </row>
        <row r="1740">
          <cell r="AM1740" t="str">
            <v/>
          </cell>
        </row>
        <row r="1741">
          <cell r="AM1741" t="str">
            <v/>
          </cell>
        </row>
        <row r="1742">
          <cell r="AM1742" t="str">
            <v/>
          </cell>
        </row>
        <row r="1743">
          <cell r="AM1743" t="str">
            <v/>
          </cell>
        </row>
        <row r="1744">
          <cell r="AM1744" t="str">
            <v/>
          </cell>
        </row>
        <row r="1745">
          <cell r="AM1745" t="str">
            <v/>
          </cell>
        </row>
        <row r="1746">
          <cell r="AM1746" t="str">
            <v/>
          </cell>
        </row>
        <row r="1747">
          <cell r="AM1747" t="str">
            <v/>
          </cell>
        </row>
        <row r="1748">
          <cell r="AM1748" t="str">
            <v/>
          </cell>
        </row>
        <row r="1749">
          <cell r="AM1749" t="str">
            <v/>
          </cell>
        </row>
        <row r="1750">
          <cell r="AM1750" t="str">
            <v/>
          </cell>
        </row>
        <row r="1751">
          <cell r="AM1751" t="str">
            <v/>
          </cell>
        </row>
        <row r="1752">
          <cell r="AM1752" t="str">
            <v/>
          </cell>
        </row>
        <row r="1753">
          <cell r="AM1753" t="str">
            <v/>
          </cell>
        </row>
        <row r="1754">
          <cell r="AM1754" t="str">
            <v/>
          </cell>
        </row>
        <row r="1755">
          <cell r="AM1755" t="str">
            <v/>
          </cell>
        </row>
        <row r="1756">
          <cell r="AM1756" t="str">
            <v/>
          </cell>
        </row>
        <row r="1757">
          <cell r="AM1757" t="str">
            <v/>
          </cell>
        </row>
        <row r="1758">
          <cell r="AM1758" t="str">
            <v/>
          </cell>
        </row>
        <row r="1759">
          <cell r="AM1759" t="str">
            <v/>
          </cell>
        </row>
        <row r="1760">
          <cell r="AM1760" t="str">
            <v/>
          </cell>
        </row>
        <row r="1761">
          <cell r="AM1761" t="str">
            <v/>
          </cell>
        </row>
        <row r="1762">
          <cell r="AM1762" t="str">
            <v/>
          </cell>
        </row>
        <row r="1763">
          <cell r="AM1763" t="str">
            <v/>
          </cell>
        </row>
        <row r="1764">
          <cell r="AM1764" t="str">
            <v/>
          </cell>
        </row>
        <row r="1765">
          <cell r="AM1765" t="str">
            <v/>
          </cell>
        </row>
        <row r="1766">
          <cell r="AM1766" t="str">
            <v/>
          </cell>
        </row>
        <row r="1767">
          <cell r="AM1767" t="str">
            <v/>
          </cell>
        </row>
        <row r="1768">
          <cell r="AM1768" t="str">
            <v/>
          </cell>
        </row>
        <row r="1769">
          <cell r="AM1769" t="str">
            <v/>
          </cell>
        </row>
        <row r="1770">
          <cell r="AM1770" t="str">
            <v/>
          </cell>
        </row>
        <row r="1771">
          <cell r="AM1771" t="str">
            <v/>
          </cell>
        </row>
        <row r="1772">
          <cell r="AM1772" t="str">
            <v/>
          </cell>
        </row>
        <row r="1773">
          <cell r="AM1773" t="str">
            <v/>
          </cell>
        </row>
        <row r="1774">
          <cell r="AM1774" t="str">
            <v/>
          </cell>
        </row>
        <row r="1775">
          <cell r="AM1775" t="str">
            <v/>
          </cell>
        </row>
        <row r="1776">
          <cell r="AM1776" t="str">
            <v/>
          </cell>
        </row>
        <row r="1777">
          <cell r="AM1777" t="str">
            <v/>
          </cell>
        </row>
        <row r="1778">
          <cell r="AM1778" t="str">
            <v/>
          </cell>
        </row>
        <row r="1779">
          <cell r="AM1779" t="str">
            <v/>
          </cell>
        </row>
        <row r="1780">
          <cell r="AM1780" t="str">
            <v/>
          </cell>
        </row>
        <row r="1781">
          <cell r="AM1781" t="str">
            <v/>
          </cell>
        </row>
        <row r="1782">
          <cell r="AM1782" t="str">
            <v/>
          </cell>
        </row>
        <row r="1783">
          <cell r="AM1783" t="str">
            <v/>
          </cell>
        </row>
        <row r="1784">
          <cell r="AM1784" t="str">
            <v/>
          </cell>
        </row>
        <row r="1785">
          <cell r="AM1785" t="str">
            <v/>
          </cell>
        </row>
        <row r="1786">
          <cell r="AM1786" t="str">
            <v/>
          </cell>
        </row>
        <row r="1787">
          <cell r="AM1787" t="str">
            <v/>
          </cell>
        </row>
        <row r="1788">
          <cell r="AM1788" t="str">
            <v/>
          </cell>
        </row>
        <row r="1789">
          <cell r="AM1789" t="str">
            <v/>
          </cell>
        </row>
        <row r="1790">
          <cell r="AM1790" t="str">
            <v/>
          </cell>
        </row>
        <row r="1791">
          <cell r="AM1791" t="str">
            <v/>
          </cell>
        </row>
        <row r="1792">
          <cell r="AM1792" t="str">
            <v/>
          </cell>
        </row>
        <row r="1793">
          <cell r="AM1793" t="str">
            <v/>
          </cell>
        </row>
        <row r="1794">
          <cell r="AM1794" t="str">
            <v/>
          </cell>
        </row>
        <row r="1795">
          <cell r="AM1795" t="str">
            <v/>
          </cell>
        </row>
        <row r="1796">
          <cell r="AM1796" t="str">
            <v/>
          </cell>
        </row>
        <row r="1797">
          <cell r="AM1797" t="str">
            <v/>
          </cell>
        </row>
        <row r="1798">
          <cell r="AM1798" t="str">
            <v/>
          </cell>
        </row>
        <row r="1799">
          <cell r="AM1799" t="str">
            <v/>
          </cell>
        </row>
        <row r="1800">
          <cell r="AM1800" t="str">
            <v/>
          </cell>
        </row>
        <row r="1801">
          <cell r="AM1801" t="str">
            <v/>
          </cell>
        </row>
        <row r="1802">
          <cell r="AM1802" t="str">
            <v/>
          </cell>
        </row>
        <row r="1803">
          <cell r="AM1803" t="str">
            <v/>
          </cell>
        </row>
        <row r="1804">
          <cell r="AM1804" t="str">
            <v/>
          </cell>
        </row>
        <row r="1805">
          <cell r="AM1805" t="str">
            <v/>
          </cell>
        </row>
        <row r="1806">
          <cell r="AM1806" t="str">
            <v/>
          </cell>
        </row>
        <row r="1807">
          <cell r="AM1807" t="str">
            <v/>
          </cell>
        </row>
        <row r="1808">
          <cell r="AM1808" t="str">
            <v/>
          </cell>
        </row>
        <row r="1809">
          <cell r="AM1809" t="str">
            <v/>
          </cell>
        </row>
        <row r="1810">
          <cell r="AM1810" t="str">
            <v/>
          </cell>
        </row>
        <row r="1811">
          <cell r="AM1811" t="str">
            <v/>
          </cell>
        </row>
        <row r="1812">
          <cell r="AM1812" t="str">
            <v/>
          </cell>
        </row>
        <row r="1813">
          <cell r="AM1813" t="str">
            <v/>
          </cell>
        </row>
        <row r="1814">
          <cell r="AM1814" t="str">
            <v/>
          </cell>
        </row>
        <row r="1815">
          <cell r="AM1815" t="str">
            <v/>
          </cell>
        </row>
        <row r="1816">
          <cell r="AM1816" t="str">
            <v/>
          </cell>
        </row>
        <row r="1817">
          <cell r="AM1817" t="str">
            <v/>
          </cell>
        </row>
        <row r="1818">
          <cell r="AM1818" t="str">
            <v/>
          </cell>
        </row>
        <row r="1819">
          <cell r="AM1819" t="str">
            <v/>
          </cell>
        </row>
        <row r="1820">
          <cell r="AM1820" t="str">
            <v/>
          </cell>
        </row>
        <row r="1821">
          <cell r="AM1821" t="str">
            <v/>
          </cell>
        </row>
        <row r="1822">
          <cell r="AM1822" t="str">
            <v/>
          </cell>
        </row>
        <row r="1823">
          <cell r="AM1823" t="str">
            <v/>
          </cell>
        </row>
        <row r="1824">
          <cell r="AM1824" t="str">
            <v/>
          </cell>
        </row>
        <row r="1825">
          <cell r="AM1825" t="str">
            <v/>
          </cell>
        </row>
        <row r="1826">
          <cell r="AM1826" t="str">
            <v/>
          </cell>
        </row>
        <row r="1827">
          <cell r="AM1827" t="str">
            <v/>
          </cell>
        </row>
        <row r="1828">
          <cell r="AM1828" t="str">
            <v/>
          </cell>
        </row>
        <row r="1829">
          <cell r="AM1829" t="str">
            <v/>
          </cell>
        </row>
        <row r="1830">
          <cell r="AM1830" t="str">
            <v/>
          </cell>
        </row>
        <row r="1831">
          <cell r="AM1831" t="str">
            <v/>
          </cell>
        </row>
        <row r="1832">
          <cell r="AM1832" t="str">
            <v/>
          </cell>
        </row>
        <row r="1833">
          <cell r="AM1833" t="str">
            <v/>
          </cell>
        </row>
        <row r="1834">
          <cell r="AM1834" t="str">
            <v/>
          </cell>
        </row>
        <row r="1835">
          <cell r="AM1835" t="str">
            <v/>
          </cell>
        </row>
        <row r="1836">
          <cell r="AM1836" t="str">
            <v/>
          </cell>
        </row>
        <row r="1837">
          <cell r="AM1837" t="str">
            <v/>
          </cell>
        </row>
        <row r="1838">
          <cell r="AM1838" t="str">
            <v/>
          </cell>
        </row>
        <row r="1839">
          <cell r="AM1839" t="str">
            <v/>
          </cell>
        </row>
        <row r="1840">
          <cell r="AM1840" t="str">
            <v/>
          </cell>
        </row>
        <row r="1841">
          <cell r="AM1841" t="str">
            <v/>
          </cell>
        </row>
        <row r="1842">
          <cell r="AM1842" t="str">
            <v/>
          </cell>
        </row>
        <row r="1843">
          <cell r="AM1843" t="str">
            <v/>
          </cell>
        </row>
        <row r="1844">
          <cell r="AM1844" t="str">
            <v/>
          </cell>
        </row>
        <row r="1845">
          <cell r="AM1845" t="str">
            <v/>
          </cell>
        </row>
        <row r="1846">
          <cell r="AM1846" t="str">
            <v/>
          </cell>
        </row>
        <row r="1847">
          <cell r="AM1847" t="str">
            <v/>
          </cell>
        </row>
        <row r="1848">
          <cell r="AM1848" t="str">
            <v/>
          </cell>
        </row>
        <row r="1849">
          <cell r="AM1849" t="str">
            <v/>
          </cell>
        </row>
        <row r="1850">
          <cell r="AM1850" t="str">
            <v/>
          </cell>
        </row>
        <row r="1851">
          <cell r="AM1851" t="str">
            <v/>
          </cell>
        </row>
        <row r="1852">
          <cell r="AM1852" t="str">
            <v/>
          </cell>
        </row>
        <row r="1853">
          <cell r="AM1853" t="str">
            <v/>
          </cell>
        </row>
        <row r="1854">
          <cell r="AM1854" t="str">
            <v/>
          </cell>
        </row>
        <row r="1855">
          <cell r="AM1855" t="str">
            <v/>
          </cell>
        </row>
        <row r="1856">
          <cell r="AM1856" t="str">
            <v/>
          </cell>
        </row>
        <row r="1857">
          <cell r="AM1857" t="str">
            <v/>
          </cell>
        </row>
        <row r="1858">
          <cell r="AM1858" t="str">
            <v/>
          </cell>
        </row>
        <row r="1859">
          <cell r="AM1859" t="str">
            <v/>
          </cell>
        </row>
        <row r="1860">
          <cell r="AM1860" t="str">
            <v/>
          </cell>
        </row>
        <row r="1861">
          <cell r="AM1861" t="str">
            <v/>
          </cell>
        </row>
        <row r="1862">
          <cell r="AM1862" t="str">
            <v/>
          </cell>
        </row>
        <row r="1863">
          <cell r="AM1863" t="str">
            <v/>
          </cell>
        </row>
        <row r="1864">
          <cell r="AM1864" t="str">
            <v/>
          </cell>
        </row>
        <row r="1865">
          <cell r="AM1865" t="str">
            <v/>
          </cell>
        </row>
        <row r="1866">
          <cell r="AM1866" t="str">
            <v/>
          </cell>
        </row>
        <row r="1867">
          <cell r="AM1867" t="str">
            <v/>
          </cell>
        </row>
        <row r="1868">
          <cell r="AM1868" t="str">
            <v/>
          </cell>
        </row>
        <row r="1869">
          <cell r="AM1869" t="str">
            <v/>
          </cell>
        </row>
        <row r="1870">
          <cell r="AM1870" t="str">
            <v/>
          </cell>
        </row>
        <row r="1871">
          <cell r="AM1871" t="str">
            <v/>
          </cell>
        </row>
        <row r="1872">
          <cell r="AM1872" t="str">
            <v/>
          </cell>
        </row>
        <row r="1873">
          <cell r="AM1873" t="str">
            <v/>
          </cell>
        </row>
        <row r="1874">
          <cell r="AM1874" t="str">
            <v/>
          </cell>
        </row>
        <row r="1875">
          <cell r="AM1875" t="str">
            <v/>
          </cell>
        </row>
        <row r="1876">
          <cell r="AM1876" t="str">
            <v/>
          </cell>
        </row>
        <row r="1877">
          <cell r="AM1877" t="str">
            <v/>
          </cell>
        </row>
        <row r="1878">
          <cell r="AM1878" t="str">
            <v/>
          </cell>
        </row>
        <row r="1879">
          <cell r="AM1879" t="str">
            <v/>
          </cell>
        </row>
        <row r="1880">
          <cell r="AM1880" t="str">
            <v/>
          </cell>
        </row>
        <row r="1881">
          <cell r="AM1881" t="str">
            <v/>
          </cell>
        </row>
        <row r="1882">
          <cell r="AM1882" t="str">
            <v/>
          </cell>
        </row>
        <row r="1883">
          <cell r="AM1883" t="str">
            <v/>
          </cell>
        </row>
        <row r="1884">
          <cell r="AM1884" t="str">
            <v/>
          </cell>
        </row>
        <row r="1885">
          <cell r="AM1885" t="str">
            <v/>
          </cell>
        </row>
        <row r="1886">
          <cell r="AM1886" t="str">
            <v/>
          </cell>
        </row>
        <row r="1887">
          <cell r="AM1887" t="str">
            <v/>
          </cell>
        </row>
        <row r="1888">
          <cell r="AM1888" t="str">
            <v/>
          </cell>
        </row>
        <row r="1889">
          <cell r="AM1889" t="str">
            <v/>
          </cell>
        </row>
        <row r="1890">
          <cell r="AM1890" t="str">
            <v/>
          </cell>
        </row>
        <row r="1891">
          <cell r="AM1891" t="str">
            <v/>
          </cell>
        </row>
        <row r="1892">
          <cell r="AM1892" t="str">
            <v/>
          </cell>
        </row>
        <row r="1893">
          <cell r="AM1893" t="str">
            <v/>
          </cell>
        </row>
        <row r="1894">
          <cell r="AM1894" t="str">
            <v/>
          </cell>
        </row>
        <row r="1895">
          <cell r="AM1895" t="str">
            <v/>
          </cell>
        </row>
        <row r="1896">
          <cell r="AM1896" t="str">
            <v/>
          </cell>
        </row>
        <row r="1897">
          <cell r="AM1897" t="str">
            <v/>
          </cell>
        </row>
        <row r="1898">
          <cell r="AM1898" t="str">
            <v/>
          </cell>
        </row>
        <row r="1899">
          <cell r="AM1899" t="str">
            <v/>
          </cell>
        </row>
        <row r="1900">
          <cell r="AM1900" t="str">
            <v/>
          </cell>
        </row>
        <row r="1901">
          <cell r="AM1901" t="str">
            <v/>
          </cell>
        </row>
        <row r="1902">
          <cell r="AM1902" t="str">
            <v/>
          </cell>
        </row>
        <row r="1903">
          <cell r="AM1903" t="str">
            <v/>
          </cell>
        </row>
        <row r="1904">
          <cell r="AM1904" t="str">
            <v/>
          </cell>
        </row>
        <row r="1905">
          <cell r="AM1905" t="str">
            <v/>
          </cell>
        </row>
        <row r="1906">
          <cell r="AM1906" t="str">
            <v/>
          </cell>
        </row>
        <row r="1907">
          <cell r="AM1907" t="str">
            <v/>
          </cell>
        </row>
        <row r="1908">
          <cell r="AM1908" t="str">
            <v/>
          </cell>
        </row>
        <row r="1909">
          <cell r="AM1909" t="str">
            <v/>
          </cell>
        </row>
        <row r="1910">
          <cell r="AM1910" t="str">
            <v/>
          </cell>
        </row>
        <row r="1911">
          <cell r="AM1911" t="str">
            <v/>
          </cell>
        </row>
        <row r="1912">
          <cell r="AM1912" t="str">
            <v/>
          </cell>
        </row>
        <row r="1913">
          <cell r="AM1913" t="str">
            <v/>
          </cell>
        </row>
        <row r="1914">
          <cell r="AM1914" t="str">
            <v/>
          </cell>
        </row>
        <row r="1915">
          <cell r="AM1915" t="str">
            <v/>
          </cell>
        </row>
        <row r="1916">
          <cell r="AM1916" t="str">
            <v/>
          </cell>
        </row>
        <row r="1917">
          <cell r="AM1917" t="str">
            <v/>
          </cell>
        </row>
        <row r="1918">
          <cell r="AM1918" t="str">
            <v/>
          </cell>
        </row>
        <row r="1919">
          <cell r="AM1919" t="str">
            <v/>
          </cell>
        </row>
        <row r="1920">
          <cell r="AM1920" t="str">
            <v/>
          </cell>
        </row>
        <row r="1921">
          <cell r="AM1921" t="str">
            <v/>
          </cell>
        </row>
        <row r="1922">
          <cell r="AM1922" t="str">
            <v/>
          </cell>
        </row>
        <row r="1923">
          <cell r="AM1923" t="str">
            <v/>
          </cell>
        </row>
        <row r="1924">
          <cell r="AM1924" t="str">
            <v/>
          </cell>
        </row>
        <row r="1925">
          <cell r="AM1925" t="str">
            <v/>
          </cell>
        </row>
        <row r="1926">
          <cell r="AM1926" t="str">
            <v/>
          </cell>
        </row>
        <row r="1927">
          <cell r="AM1927" t="str">
            <v/>
          </cell>
        </row>
        <row r="1928">
          <cell r="AM1928" t="str">
            <v/>
          </cell>
        </row>
        <row r="1929">
          <cell r="AM1929" t="str">
            <v/>
          </cell>
        </row>
        <row r="1930">
          <cell r="AM1930" t="str">
            <v/>
          </cell>
        </row>
        <row r="1931">
          <cell r="AM1931" t="str">
            <v/>
          </cell>
        </row>
        <row r="1932">
          <cell r="AM1932" t="str">
            <v/>
          </cell>
        </row>
        <row r="1933">
          <cell r="AM1933" t="str">
            <v/>
          </cell>
        </row>
        <row r="1934">
          <cell r="AM1934" t="str">
            <v/>
          </cell>
        </row>
        <row r="1935">
          <cell r="AM1935" t="str">
            <v/>
          </cell>
        </row>
        <row r="1936">
          <cell r="AM1936" t="str">
            <v/>
          </cell>
        </row>
        <row r="1937">
          <cell r="AM1937" t="str">
            <v/>
          </cell>
        </row>
        <row r="1938">
          <cell r="AM1938" t="str">
            <v/>
          </cell>
        </row>
        <row r="1939">
          <cell r="AM1939" t="str">
            <v/>
          </cell>
        </row>
        <row r="1940">
          <cell r="AM1940" t="str">
            <v/>
          </cell>
        </row>
        <row r="1941">
          <cell r="AM1941" t="str">
            <v/>
          </cell>
        </row>
        <row r="1942">
          <cell r="AM1942" t="str">
            <v/>
          </cell>
        </row>
        <row r="1943">
          <cell r="AM1943" t="str">
            <v/>
          </cell>
        </row>
        <row r="1944">
          <cell r="AM1944" t="str">
            <v/>
          </cell>
        </row>
        <row r="1945">
          <cell r="AM1945" t="str">
            <v/>
          </cell>
        </row>
        <row r="1946">
          <cell r="AM1946" t="str">
            <v/>
          </cell>
        </row>
        <row r="1947">
          <cell r="AM1947" t="str">
            <v/>
          </cell>
        </row>
        <row r="1948">
          <cell r="AM1948" t="str">
            <v/>
          </cell>
        </row>
        <row r="1949">
          <cell r="AM1949" t="str">
            <v/>
          </cell>
        </row>
        <row r="1950">
          <cell r="AM1950" t="str">
            <v/>
          </cell>
        </row>
        <row r="1951">
          <cell r="AM1951" t="str">
            <v/>
          </cell>
        </row>
        <row r="1952">
          <cell r="AM1952" t="str">
            <v/>
          </cell>
        </row>
        <row r="1953">
          <cell r="AM1953" t="str">
            <v/>
          </cell>
        </row>
        <row r="1954">
          <cell r="AM1954" t="str">
            <v/>
          </cell>
        </row>
        <row r="1955">
          <cell r="AM1955" t="str">
            <v/>
          </cell>
        </row>
        <row r="1956">
          <cell r="AM1956" t="str">
            <v/>
          </cell>
        </row>
        <row r="1957">
          <cell r="AM1957" t="str">
            <v/>
          </cell>
        </row>
        <row r="1958">
          <cell r="AM1958" t="str">
            <v/>
          </cell>
        </row>
        <row r="1959">
          <cell r="AM1959" t="str">
            <v/>
          </cell>
        </row>
        <row r="1960">
          <cell r="AM1960" t="str">
            <v/>
          </cell>
        </row>
        <row r="1961">
          <cell r="AM1961" t="str">
            <v/>
          </cell>
        </row>
        <row r="1962">
          <cell r="AM1962" t="str">
            <v/>
          </cell>
        </row>
        <row r="1963">
          <cell r="AM1963" t="str">
            <v/>
          </cell>
        </row>
        <row r="1964">
          <cell r="AM1964" t="str">
            <v/>
          </cell>
        </row>
        <row r="1965">
          <cell r="AM1965" t="str">
            <v/>
          </cell>
        </row>
        <row r="1966">
          <cell r="AM1966" t="str">
            <v/>
          </cell>
        </row>
        <row r="1967">
          <cell r="AM1967" t="str">
            <v/>
          </cell>
        </row>
        <row r="1968">
          <cell r="AM1968" t="str">
            <v/>
          </cell>
        </row>
        <row r="1969">
          <cell r="AM1969" t="str">
            <v/>
          </cell>
        </row>
        <row r="1970">
          <cell r="AM1970" t="str">
            <v/>
          </cell>
        </row>
        <row r="1971">
          <cell r="AM1971" t="str">
            <v/>
          </cell>
        </row>
        <row r="1972">
          <cell r="AM1972" t="str">
            <v/>
          </cell>
        </row>
        <row r="1973">
          <cell r="AM1973" t="str">
            <v/>
          </cell>
        </row>
        <row r="1974">
          <cell r="AM1974" t="str">
            <v/>
          </cell>
        </row>
        <row r="1975">
          <cell r="AM1975" t="str">
            <v/>
          </cell>
        </row>
        <row r="1976">
          <cell r="AM1976" t="str">
            <v/>
          </cell>
        </row>
        <row r="1977">
          <cell r="AM1977" t="str">
            <v/>
          </cell>
        </row>
        <row r="1978">
          <cell r="AM1978" t="str">
            <v/>
          </cell>
        </row>
        <row r="1979">
          <cell r="AM1979" t="str">
            <v/>
          </cell>
        </row>
        <row r="1980">
          <cell r="AM1980" t="str">
            <v/>
          </cell>
        </row>
        <row r="1981">
          <cell r="AM1981" t="str">
            <v/>
          </cell>
        </row>
        <row r="1982">
          <cell r="AM1982" t="str">
            <v/>
          </cell>
        </row>
        <row r="1983">
          <cell r="AM1983" t="str">
            <v/>
          </cell>
        </row>
        <row r="1984">
          <cell r="AM1984" t="str">
            <v/>
          </cell>
        </row>
        <row r="1985">
          <cell r="AM1985" t="str">
            <v/>
          </cell>
        </row>
        <row r="1986">
          <cell r="AM1986" t="str">
            <v/>
          </cell>
        </row>
        <row r="1987">
          <cell r="AM1987" t="str">
            <v/>
          </cell>
        </row>
        <row r="1988">
          <cell r="AM1988" t="str">
            <v/>
          </cell>
        </row>
        <row r="1989">
          <cell r="AM1989" t="str">
            <v/>
          </cell>
        </row>
        <row r="1990">
          <cell r="AM1990" t="str">
            <v/>
          </cell>
        </row>
        <row r="1991">
          <cell r="AM1991" t="str">
            <v/>
          </cell>
        </row>
        <row r="1992">
          <cell r="AM1992" t="str">
            <v/>
          </cell>
        </row>
        <row r="1993">
          <cell r="AM1993" t="str">
            <v/>
          </cell>
        </row>
        <row r="1994">
          <cell r="AM1994" t="str">
            <v/>
          </cell>
        </row>
        <row r="1995">
          <cell r="AM1995" t="str">
            <v/>
          </cell>
        </row>
        <row r="1996">
          <cell r="AM1996" t="str">
            <v/>
          </cell>
        </row>
        <row r="1997">
          <cell r="AM1997" t="str">
            <v/>
          </cell>
        </row>
        <row r="1998">
          <cell r="AM1998" t="str">
            <v/>
          </cell>
        </row>
        <row r="1999">
          <cell r="AM1999" t="str">
            <v/>
          </cell>
        </row>
        <row r="2000">
          <cell r="AM2000" t="str">
            <v/>
          </cell>
        </row>
        <row r="2001">
          <cell r="AM2001" t="str">
            <v/>
          </cell>
        </row>
        <row r="2002">
          <cell r="AM2002" t="str">
            <v/>
          </cell>
        </row>
        <row r="2003">
          <cell r="AM2003" t="str">
            <v/>
          </cell>
        </row>
        <row r="2004">
          <cell r="AM2004" t="str">
            <v/>
          </cell>
        </row>
        <row r="2005">
          <cell r="AM2005" t="str">
            <v/>
          </cell>
        </row>
        <row r="2006">
          <cell r="AM2006" t="str">
            <v/>
          </cell>
        </row>
        <row r="2007">
          <cell r="AM2007" t="str">
            <v/>
          </cell>
        </row>
        <row r="2008">
          <cell r="AM2008" t="str">
            <v/>
          </cell>
        </row>
        <row r="2009">
          <cell r="AM2009" t="str">
            <v/>
          </cell>
        </row>
        <row r="2010">
          <cell r="AM2010" t="str">
            <v/>
          </cell>
        </row>
        <row r="2011">
          <cell r="AM2011" t="str">
            <v/>
          </cell>
        </row>
        <row r="2012">
          <cell r="AM2012" t="str">
            <v/>
          </cell>
        </row>
        <row r="2013">
          <cell r="AM2013" t="str">
            <v/>
          </cell>
        </row>
        <row r="2014">
          <cell r="AM2014" t="str">
            <v/>
          </cell>
        </row>
        <row r="2015">
          <cell r="AM2015" t="str">
            <v/>
          </cell>
        </row>
        <row r="2016">
          <cell r="AM2016" t="str">
            <v/>
          </cell>
        </row>
        <row r="2017">
          <cell r="AM2017" t="str">
            <v/>
          </cell>
        </row>
        <row r="2018">
          <cell r="AM2018" t="str">
            <v/>
          </cell>
        </row>
        <row r="2019">
          <cell r="AM2019" t="str">
            <v/>
          </cell>
        </row>
        <row r="2020">
          <cell r="AM2020" t="str">
            <v/>
          </cell>
        </row>
        <row r="2021">
          <cell r="AM2021" t="str">
            <v/>
          </cell>
        </row>
        <row r="2022">
          <cell r="AM2022" t="str">
            <v/>
          </cell>
        </row>
        <row r="2023">
          <cell r="AM2023" t="str">
            <v/>
          </cell>
        </row>
        <row r="2024">
          <cell r="AM2024" t="str">
            <v/>
          </cell>
        </row>
        <row r="2025">
          <cell r="AM2025" t="str">
            <v/>
          </cell>
        </row>
        <row r="2026">
          <cell r="AM2026" t="str">
            <v/>
          </cell>
        </row>
        <row r="2027">
          <cell r="AM2027" t="str">
            <v/>
          </cell>
        </row>
        <row r="2028">
          <cell r="AM2028" t="str">
            <v/>
          </cell>
        </row>
        <row r="2029">
          <cell r="AM2029" t="str">
            <v/>
          </cell>
        </row>
        <row r="2030">
          <cell r="AM2030" t="str">
            <v/>
          </cell>
        </row>
        <row r="2031">
          <cell r="AM2031" t="str">
            <v/>
          </cell>
        </row>
        <row r="2032">
          <cell r="AM2032" t="str">
            <v/>
          </cell>
        </row>
        <row r="2033">
          <cell r="AM2033" t="str">
            <v/>
          </cell>
        </row>
        <row r="2034">
          <cell r="AM2034" t="str">
            <v/>
          </cell>
        </row>
        <row r="2035">
          <cell r="AM2035" t="str">
            <v/>
          </cell>
        </row>
        <row r="2036">
          <cell r="AM2036" t="str">
            <v/>
          </cell>
        </row>
        <row r="2037">
          <cell r="AM2037" t="str">
            <v/>
          </cell>
        </row>
        <row r="2038">
          <cell r="AM2038" t="str">
            <v/>
          </cell>
        </row>
        <row r="2039">
          <cell r="AM2039" t="str">
            <v/>
          </cell>
        </row>
        <row r="2040">
          <cell r="AM2040" t="str">
            <v/>
          </cell>
        </row>
        <row r="2041">
          <cell r="AM2041" t="str">
            <v/>
          </cell>
        </row>
        <row r="2042">
          <cell r="AM2042" t="str">
            <v/>
          </cell>
        </row>
        <row r="2043">
          <cell r="AM2043" t="str">
            <v/>
          </cell>
        </row>
        <row r="2044">
          <cell r="AM2044" t="str">
            <v/>
          </cell>
        </row>
        <row r="2045">
          <cell r="AM2045" t="str">
            <v/>
          </cell>
        </row>
        <row r="2046">
          <cell r="AM2046" t="str">
            <v/>
          </cell>
        </row>
        <row r="2047">
          <cell r="AM2047" t="str">
            <v/>
          </cell>
        </row>
        <row r="2048">
          <cell r="AM2048" t="str">
            <v/>
          </cell>
        </row>
        <row r="2049">
          <cell r="AM2049" t="str">
            <v/>
          </cell>
        </row>
        <row r="2050">
          <cell r="AM2050" t="str">
            <v/>
          </cell>
        </row>
        <row r="2051">
          <cell r="AM2051" t="str">
            <v/>
          </cell>
        </row>
        <row r="2052">
          <cell r="AM2052" t="str">
            <v/>
          </cell>
        </row>
        <row r="2053">
          <cell r="AM2053" t="str">
            <v/>
          </cell>
        </row>
        <row r="2054">
          <cell r="AM2054" t="str">
            <v/>
          </cell>
        </row>
        <row r="2055">
          <cell r="AM2055" t="str">
            <v/>
          </cell>
        </row>
        <row r="2056">
          <cell r="AM2056" t="str">
            <v/>
          </cell>
        </row>
        <row r="2057">
          <cell r="AM2057" t="str">
            <v/>
          </cell>
        </row>
        <row r="2058">
          <cell r="AM2058" t="str">
            <v/>
          </cell>
        </row>
        <row r="2059">
          <cell r="AM2059" t="str">
            <v/>
          </cell>
        </row>
        <row r="2060">
          <cell r="AM2060" t="str">
            <v/>
          </cell>
        </row>
        <row r="2061">
          <cell r="AM2061" t="str">
            <v/>
          </cell>
        </row>
        <row r="2062">
          <cell r="AM2062" t="str">
            <v/>
          </cell>
        </row>
        <row r="2063">
          <cell r="AM2063" t="str">
            <v/>
          </cell>
        </row>
        <row r="2064">
          <cell r="AM2064" t="str">
            <v/>
          </cell>
        </row>
        <row r="2065">
          <cell r="AM2065" t="str">
            <v/>
          </cell>
        </row>
        <row r="2066">
          <cell r="AM2066" t="str">
            <v/>
          </cell>
        </row>
        <row r="2067">
          <cell r="AM2067" t="str">
            <v/>
          </cell>
        </row>
        <row r="2068">
          <cell r="AM2068" t="str">
            <v/>
          </cell>
        </row>
        <row r="2069">
          <cell r="AM2069" t="str">
            <v/>
          </cell>
        </row>
        <row r="2070">
          <cell r="AM2070" t="str">
            <v/>
          </cell>
        </row>
        <row r="2071">
          <cell r="AM2071" t="str">
            <v/>
          </cell>
        </row>
        <row r="2072">
          <cell r="AM2072" t="str">
            <v/>
          </cell>
        </row>
        <row r="2073">
          <cell r="AM2073" t="str">
            <v/>
          </cell>
        </row>
        <row r="2074">
          <cell r="AM2074" t="str">
            <v/>
          </cell>
        </row>
        <row r="2075">
          <cell r="AM2075" t="str">
            <v/>
          </cell>
        </row>
        <row r="2076">
          <cell r="AM2076" t="str">
            <v/>
          </cell>
        </row>
        <row r="2077">
          <cell r="AM2077" t="str">
            <v/>
          </cell>
        </row>
        <row r="2078">
          <cell r="AM2078" t="str">
            <v/>
          </cell>
        </row>
        <row r="2079">
          <cell r="AM2079" t="str">
            <v/>
          </cell>
        </row>
        <row r="2080">
          <cell r="AM2080" t="str">
            <v/>
          </cell>
        </row>
        <row r="2081">
          <cell r="AM2081" t="str">
            <v/>
          </cell>
        </row>
        <row r="2082">
          <cell r="AM2082" t="str">
            <v/>
          </cell>
        </row>
        <row r="2083">
          <cell r="AM2083" t="str">
            <v/>
          </cell>
        </row>
        <row r="2084">
          <cell r="AM2084" t="str">
            <v/>
          </cell>
        </row>
        <row r="2085">
          <cell r="AM2085" t="str">
            <v/>
          </cell>
        </row>
        <row r="2086">
          <cell r="AM2086" t="str">
            <v/>
          </cell>
        </row>
        <row r="2087">
          <cell r="AM2087" t="str">
            <v/>
          </cell>
        </row>
        <row r="2088">
          <cell r="AM2088" t="str">
            <v/>
          </cell>
        </row>
        <row r="2089">
          <cell r="AM2089" t="str">
            <v/>
          </cell>
        </row>
        <row r="2090">
          <cell r="AM2090" t="str">
            <v/>
          </cell>
        </row>
        <row r="2091">
          <cell r="AM2091" t="str">
            <v/>
          </cell>
        </row>
        <row r="2092">
          <cell r="AM2092" t="str">
            <v/>
          </cell>
        </row>
        <row r="2093">
          <cell r="AM2093" t="str">
            <v/>
          </cell>
        </row>
        <row r="2094">
          <cell r="AM2094" t="str">
            <v/>
          </cell>
        </row>
        <row r="2095">
          <cell r="AM2095" t="str">
            <v/>
          </cell>
        </row>
        <row r="2096">
          <cell r="AM2096" t="str">
            <v/>
          </cell>
        </row>
        <row r="2097">
          <cell r="AM2097" t="str">
            <v/>
          </cell>
        </row>
        <row r="2098">
          <cell r="AM2098" t="str">
            <v/>
          </cell>
        </row>
        <row r="2099">
          <cell r="AM2099" t="str">
            <v/>
          </cell>
        </row>
        <row r="2100">
          <cell r="AM2100" t="str">
            <v/>
          </cell>
        </row>
        <row r="2101">
          <cell r="AM2101" t="str">
            <v/>
          </cell>
        </row>
        <row r="2102">
          <cell r="AM2102" t="str">
            <v/>
          </cell>
        </row>
        <row r="2103">
          <cell r="AM2103" t="str">
            <v/>
          </cell>
        </row>
        <row r="2104">
          <cell r="AM2104" t="str">
            <v/>
          </cell>
        </row>
        <row r="2105">
          <cell r="AM2105" t="str">
            <v/>
          </cell>
        </row>
        <row r="2106">
          <cell r="AM2106" t="str">
            <v/>
          </cell>
        </row>
        <row r="2107">
          <cell r="AM2107" t="str">
            <v/>
          </cell>
        </row>
        <row r="2108">
          <cell r="AM2108" t="str">
            <v/>
          </cell>
        </row>
        <row r="2109">
          <cell r="AM2109" t="str">
            <v/>
          </cell>
        </row>
        <row r="2110">
          <cell r="AM2110" t="str">
            <v/>
          </cell>
        </row>
        <row r="2111">
          <cell r="AM2111" t="str">
            <v/>
          </cell>
        </row>
        <row r="2112">
          <cell r="AM2112" t="str">
            <v/>
          </cell>
        </row>
        <row r="2113">
          <cell r="AM2113" t="str">
            <v/>
          </cell>
        </row>
        <row r="2114">
          <cell r="AM2114" t="str">
            <v/>
          </cell>
        </row>
        <row r="2115">
          <cell r="AM2115" t="str">
            <v/>
          </cell>
        </row>
        <row r="2116">
          <cell r="AM2116" t="str">
            <v/>
          </cell>
        </row>
        <row r="2117">
          <cell r="AM2117" t="str">
            <v/>
          </cell>
        </row>
        <row r="2118">
          <cell r="AM2118" t="str">
            <v/>
          </cell>
        </row>
        <row r="2119">
          <cell r="AM2119" t="str">
            <v/>
          </cell>
        </row>
        <row r="2120">
          <cell r="AM2120" t="str">
            <v/>
          </cell>
        </row>
        <row r="2121">
          <cell r="AM2121" t="str">
            <v/>
          </cell>
        </row>
        <row r="2122">
          <cell r="AM2122" t="str">
            <v/>
          </cell>
        </row>
        <row r="2123">
          <cell r="AM2123" t="str">
            <v/>
          </cell>
        </row>
        <row r="2124">
          <cell r="AM2124" t="str">
            <v/>
          </cell>
        </row>
        <row r="2125">
          <cell r="AM2125" t="str">
            <v/>
          </cell>
        </row>
        <row r="2126">
          <cell r="AM2126" t="str">
            <v/>
          </cell>
        </row>
        <row r="2127">
          <cell r="AM2127" t="str">
            <v/>
          </cell>
        </row>
        <row r="2128">
          <cell r="AM2128" t="str">
            <v/>
          </cell>
        </row>
        <row r="2129">
          <cell r="AM2129" t="str">
            <v/>
          </cell>
        </row>
        <row r="2130">
          <cell r="AM2130" t="str">
            <v/>
          </cell>
        </row>
        <row r="2131">
          <cell r="AM2131" t="str">
            <v/>
          </cell>
        </row>
        <row r="2132">
          <cell r="AM2132" t="str">
            <v/>
          </cell>
        </row>
        <row r="2133">
          <cell r="AM2133" t="str">
            <v/>
          </cell>
        </row>
        <row r="2134">
          <cell r="AM2134" t="str">
            <v/>
          </cell>
        </row>
        <row r="2135">
          <cell r="AM2135" t="str">
            <v/>
          </cell>
        </row>
        <row r="2136">
          <cell r="AM2136" t="str">
            <v/>
          </cell>
        </row>
        <row r="2137">
          <cell r="AM2137" t="str">
            <v/>
          </cell>
        </row>
        <row r="2138">
          <cell r="AM2138" t="str">
            <v/>
          </cell>
        </row>
        <row r="2139">
          <cell r="AM2139" t="str">
            <v/>
          </cell>
        </row>
        <row r="2140">
          <cell r="AM2140" t="str">
            <v/>
          </cell>
        </row>
        <row r="2141">
          <cell r="AM2141" t="str">
            <v/>
          </cell>
        </row>
        <row r="2142">
          <cell r="AM2142" t="str">
            <v/>
          </cell>
        </row>
        <row r="2143">
          <cell r="AM2143" t="str">
            <v/>
          </cell>
        </row>
        <row r="2144">
          <cell r="AM2144" t="str">
            <v/>
          </cell>
        </row>
        <row r="2145">
          <cell r="AM2145" t="str">
            <v/>
          </cell>
        </row>
        <row r="2146">
          <cell r="AM2146" t="str">
            <v/>
          </cell>
        </row>
        <row r="2147">
          <cell r="AM2147" t="str">
            <v/>
          </cell>
        </row>
        <row r="2148">
          <cell r="AM2148" t="str">
            <v/>
          </cell>
        </row>
        <row r="2149">
          <cell r="AM2149" t="str">
            <v/>
          </cell>
        </row>
        <row r="2150">
          <cell r="AM2150" t="str">
            <v/>
          </cell>
        </row>
        <row r="2151">
          <cell r="AM2151" t="str">
            <v/>
          </cell>
        </row>
        <row r="2152">
          <cell r="AM2152" t="str">
            <v/>
          </cell>
        </row>
        <row r="2153">
          <cell r="AM2153" t="str">
            <v/>
          </cell>
        </row>
        <row r="2154">
          <cell r="AM2154" t="str">
            <v/>
          </cell>
        </row>
        <row r="2155">
          <cell r="AM2155" t="str">
            <v/>
          </cell>
        </row>
        <row r="2156">
          <cell r="AM2156" t="str">
            <v/>
          </cell>
        </row>
        <row r="2157">
          <cell r="AM2157" t="str">
            <v/>
          </cell>
        </row>
        <row r="2158">
          <cell r="AM2158" t="str">
            <v/>
          </cell>
        </row>
        <row r="2159">
          <cell r="AM2159" t="str">
            <v/>
          </cell>
        </row>
        <row r="2160">
          <cell r="AM2160" t="str">
            <v/>
          </cell>
        </row>
        <row r="2161">
          <cell r="AM2161" t="str">
            <v/>
          </cell>
        </row>
        <row r="2162">
          <cell r="AM2162" t="str">
            <v/>
          </cell>
        </row>
        <row r="2163">
          <cell r="AM2163" t="str">
            <v/>
          </cell>
        </row>
        <row r="2164">
          <cell r="AM2164" t="str">
            <v/>
          </cell>
        </row>
        <row r="2165">
          <cell r="AM2165" t="str">
            <v/>
          </cell>
        </row>
        <row r="2166">
          <cell r="AM2166" t="str">
            <v/>
          </cell>
        </row>
        <row r="2167">
          <cell r="AM2167" t="str">
            <v/>
          </cell>
        </row>
        <row r="2168">
          <cell r="AM2168" t="str">
            <v/>
          </cell>
        </row>
        <row r="2169">
          <cell r="AM2169" t="str">
            <v/>
          </cell>
        </row>
        <row r="2170">
          <cell r="AM2170" t="str">
            <v/>
          </cell>
        </row>
        <row r="2171">
          <cell r="AM2171" t="str">
            <v/>
          </cell>
        </row>
        <row r="2172">
          <cell r="AM2172" t="str">
            <v/>
          </cell>
        </row>
        <row r="2173">
          <cell r="AM2173" t="str">
            <v/>
          </cell>
        </row>
        <row r="2174">
          <cell r="AM2174" t="str">
            <v/>
          </cell>
        </row>
        <row r="2175">
          <cell r="AM2175" t="str">
            <v/>
          </cell>
        </row>
        <row r="2176">
          <cell r="AM2176" t="str">
            <v/>
          </cell>
        </row>
        <row r="2177">
          <cell r="AM2177" t="str">
            <v/>
          </cell>
        </row>
        <row r="2178">
          <cell r="AM2178" t="str">
            <v/>
          </cell>
        </row>
        <row r="2179">
          <cell r="AM2179" t="str">
            <v/>
          </cell>
        </row>
        <row r="2180">
          <cell r="AM2180" t="str">
            <v/>
          </cell>
        </row>
        <row r="2181">
          <cell r="AM2181" t="str">
            <v/>
          </cell>
        </row>
        <row r="2182">
          <cell r="AM2182" t="str">
            <v/>
          </cell>
        </row>
        <row r="2183">
          <cell r="AM2183" t="str">
            <v/>
          </cell>
        </row>
        <row r="2184">
          <cell r="AM2184" t="str">
            <v/>
          </cell>
        </row>
        <row r="2185">
          <cell r="AM2185" t="str">
            <v/>
          </cell>
        </row>
        <row r="2186">
          <cell r="AM2186" t="str">
            <v/>
          </cell>
        </row>
        <row r="2187">
          <cell r="AM2187" t="str">
            <v/>
          </cell>
        </row>
        <row r="2188">
          <cell r="AM2188" t="str">
            <v/>
          </cell>
        </row>
        <row r="2189">
          <cell r="AM2189" t="str">
            <v/>
          </cell>
        </row>
        <row r="2190">
          <cell r="AM2190" t="str">
            <v/>
          </cell>
        </row>
        <row r="2191">
          <cell r="AM2191" t="str">
            <v/>
          </cell>
        </row>
        <row r="2192">
          <cell r="AM2192" t="str">
            <v/>
          </cell>
        </row>
        <row r="2193">
          <cell r="AM2193" t="str">
            <v/>
          </cell>
        </row>
        <row r="2194">
          <cell r="AM2194" t="str">
            <v/>
          </cell>
        </row>
        <row r="2195">
          <cell r="AM2195" t="str">
            <v/>
          </cell>
        </row>
        <row r="2196">
          <cell r="AM2196" t="str">
            <v/>
          </cell>
        </row>
        <row r="2197">
          <cell r="AM2197" t="str">
            <v/>
          </cell>
        </row>
        <row r="2198">
          <cell r="AM2198" t="str">
            <v/>
          </cell>
        </row>
        <row r="2199">
          <cell r="AM2199" t="str">
            <v/>
          </cell>
        </row>
        <row r="2200">
          <cell r="AM2200" t="str">
            <v/>
          </cell>
        </row>
        <row r="2201">
          <cell r="AM2201" t="str">
            <v/>
          </cell>
        </row>
        <row r="2202">
          <cell r="AM2202" t="str">
            <v/>
          </cell>
        </row>
        <row r="2203">
          <cell r="AM2203" t="str">
            <v/>
          </cell>
        </row>
        <row r="2204">
          <cell r="AM2204" t="str">
            <v/>
          </cell>
        </row>
        <row r="2205">
          <cell r="AM2205" t="str">
            <v/>
          </cell>
        </row>
        <row r="2206">
          <cell r="AM2206" t="str">
            <v/>
          </cell>
        </row>
        <row r="2207">
          <cell r="AM2207" t="str">
            <v/>
          </cell>
        </row>
        <row r="2208">
          <cell r="AM2208" t="str">
            <v/>
          </cell>
        </row>
        <row r="2209">
          <cell r="AM2209" t="str">
            <v/>
          </cell>
        </row>
        <row r="2210">
          <cell r="AM2210" t="str">
            <v/>
          </cell>
        </row>
        <row r="2211">
          <cell r="AM2211" t="str">
            <v/>
          </cell>
        </row>
        <row r="2212">
          <cell r="AM2212" t="str">
            <v/>
          </cell>
        </row>
        <row r="2213">
          <cell r="AM2213" t="str">
            <v/>
          </cell>
        </row>
        <row r="2214">
          <cell r="AM2214" t="str">
            <v/>
          </cell>
        </row>
        <row r="2215">
          <cell r="AM2215" t="str">
            <v/>
          </cell>
        </row>
        <row r="2216">
          <cell r="AM2216" t="str">
            <v/>
          </cell>
        </row>
        <row r="2217">
          <cell r="AM2217" t="str">
            <v/>
          </cell>
        </row>
        <row r="2218">
          <cell r="AM2218" t="str">
            <v/>
          </cell>
        </row>
        <row r="2219">
          <cell r="AM2219" t="str">
            <v/>
          </cell>
        </row>
        <row r="2220">
          <cell r="AM2220" t="str">
            <v/>
          </cell>
        </row>
        <row r="2221">
          <cell r="AM2221" t="str">
            <v/>
          </cell>
        </row>
        <row r="2222">
          <cell r="AM2222" t="str">
            <v/>
          </cell>
        </row>
        <row r="2223">
          <cell r="AM2223" t="str">
            <v/>
          </cell>
        </row>
        <row r="2224">
          <cell r="AM2224" t="str">
            <v/>
          </cell>
        </row>
        <row r="2225">
          <cell r="AM2225" t="str">
            <v/>
          </cell>
        </row>
        <row r="2226">
          <cell r="AM2226" t="str">
            <v/>
          </cell>
        </row>
        <row r="2227">
          <cell r="AM2227" t="str">
            <v/>
          </cell>
        </row>
        <row r="2228">
          <cell r="AM2228" t="str">
            <v/>
          </cell>
        </row>
        <row r="2229">
          <cell r="AM2229" t="str">
            <v/>
          </cell>
        </row>
        <row r="2230">
          <cell r="AM2230" t="str">
            <v/>
          </cell>
        </row>
        <row r="2231">
          <cell r="AM2231" t="str">
            <v/>
          </cell>
        </row>
        <row r="2232">
          <cell r="AM2232" t="str">
            <v/>
          </cell>
        </row>
        <row r="2233">
          <cell r="AM2233" t="str">
            <v/>
          </cell>
        </row>
        <row r="2234">
          <cell r="AM2234" t="str">
            <v/>
          </cell>
        </row>
        <row r="2235">
          <cell r="AM2235" t="str">
            <v/>
          </cell>
        </row>
        <row r="2236">
          <cell r="AM2236" t="str">
            <v/>
          </cell>
        </row>
        <row r="2237">
          <cell r="AM2237" t="str">
            <v/>
          </cell>
        </row>
        <row r="2238">
          <cell r="AM2238" t="str">
            <v/>
          </cell>
        </row>
        <row r="2239">
          <cell r="AM2239" t="str">
            <v/>
          </cell>
        </row>
        <row r="2240">
          <cell r="AM2240" t="str">
            <v/>
          </cell>
        </row>
        <row r="2241">
          <cell r="AM2241" t="str">
            <v/>
          </cell>
        </row>
        <row r="2242">
          <cell r="AM2242" t="str">
            <v/>
          </cell>
        </row>
        <row r="2243">
          <cell r="AM2243" t="str">
            <v/>
          </cell>
        </row>
        <row r="2244">
          <cell r="AM2244" t="str">
            <v/>
          </cell>
        </row>
        <row r="2245">
          <cell r="AM2245" t="str">
            <v/>
          </cell>
        </row>
        <row r="2246">
          <cell r="AM2246" t="str">
            <v/>
          </cell>
        </row>
        <row r="2247">
          <cell r="AM2247" t="str">
            <v/>
          </cell>
        </row>
        <row r="2248">
          <cell r="AM2248" t="str">
            <v/>
          </cell>
        </row>
        <row r="2249">
          <cell r="AM2249" t="str">
            <v/>
          </cell>
        </row>
        <row r="2250">
          <cell r="AM2250" t="str">
            <v/>
          </cell>
        </row>
        <row r="2251">
          <cell r="AM2251" t="str">
            <v/>
          </cell>
        </row>
        <row r="2252">
          <cell r="AM2252" t="str">
            <v/>
          </cell>
        </row>
        <row r="2253">
          <cell r="AM2253" t="str">
            <v/>
          </cell>
        </row>
        <row r="2254">
          <cell r="AM2254" t="str">
            <v/>
          </cell>
        </row>
        <row r="2255">
          <cell r="AM2255" t="str">
            <v/>
          </cell>
        </row>
        <row r="2256">
          <cell r="AM2256" t="str">
            <v/>
          </cell>
        </row>
        <row r="2257">
          <cell r="AM2257" t="str">
            <v/>
          </cell>
        </row>
        <row r="2258">
          <cell r="AM2258" t="str">
            <v/>
          </cell>
        </row>
        <row r="2259">
          <cell r="AM2259" t="str">
            <v/>
          </cell>
        </row>
        <row r="2260">
          <cell r="AM2260" t="str">
            <v/>
          </cell>
        </row>
        <row r="2261">
          <cell r="AM2261" t="str">
            <v/>
          </cell>
        </row>
        <row r="2262">
          <cell r="AM2262" t="str">
            <v/>
          </cell>
        </row>
        <row r="2263">
          <cell r="AM2263" t="str">
            <v/>
          </cell>
        </row>
        <row r="2264">
          <cell r="AM2264" t="str">
            <v/>
          </cell>
        </row>
        <row r="2265">
          <cell r="AM2265" t="str">
            <v/>
          </cell>
        </row>
        <row r="2266">
          <cell r="AM2266" t="str">
            <v/>
          </cell>
        </row>
        <row r="2267">
          <cell r="AM2267" t="str">
            <v/>
          </cell>
        </row>
        <row r="2268">
          <cell r="AM2268" t="str">
            <v/>
          </cell>
        </row>
        <row r="2269">
          <cell r="AM2269" t="str">
            <v/>
          </cell>
        </row>
        <row r="2270">
          <cell r="AM2270" t="str">
            <v/>
          </cell>
        </row>
        <row r="2271">
          <cell r="AM2271" t="str">
            <v/>
          </cell>
        </row>
        <row r="2272">
          <cell r="AM2272" t="str">
            <v/>
          </cell>
        </row>
        <row r="2273">
          <cell r="AM2273" t="str">
            <v/>
          </cell>
        </row>
        <row r="2274">
          <cell r="AM2274" t="str">
            <v/>
          </cell>
        </row>
        <row r="2275">
          <cell r="AM2275" t="str">
            <v/>
          </cell>
        </row>
        <row r="2276">
          <cell r="AM2276" t="str">
            <v/>
          </cell>
        </row>
        <row r="2277">
          <cell r="AM2277" t="str">
            <v/>
          </cell>
        </row>
        <row r="2278">
          <cell r="AM2278" t="str">
            <v/>
          </cell>
        </row>
        <row r="2279">
          <cell r="AM2279" t="str">
            <v/>
          </cell>
        </row>
        <row r="2280">
          <cell r="AM2280" t="str">
            <v/>
          </cell>
        </row>
        <row r="2281">
          <cell r="AM2281" t="str">
            <v/>
          </cell>
        </row>
        <row r="2282">
          <cell r="AM2282" t="str">
            <v/>
          </cell>
        </row>
        <row r="2283">
          <cell r="AM2283" t="str">
            <v/>
          </cell>
        </row>
        <row r="2284">
          <cell r="AM2284" t="str">
            <v/>
          </cell>
        </row>
        <row r="2285">
          <cell r="AM2285" t="str">
            <v/>
          </cell>
        </row>
        <row r="2286">
          <cell r="AM2286" t="str">
            <v/>
          </cell>
        </row>
        <row r="2287">
          <cell r="AM2287" t="str">
            <v/>
          </cell>
        </row>
        <row r="2288">
          <cell r="AM2288" t="str">
            <v/>
          </cell>
        </row>
        <row r="2289">
          <cell r="AM2289" t="str">
            <v/>
          </cell>
        </row>
        <row r="2290">
          <cell r="AM2290" t="str">
            <v/>
          </cell>
        </row>
        <row r="2291">
          <cell r="AM2291" t="str">
            <v/>
          </cell>
        </row>
        <row r="2292">
          <cell r="AM2292" t="str">
            <v/>
          </cell>
        </row>
        <row r="2293">
          <cell r="AM2293" t="str">
            <v/>
          </cell>
        </row>
        <row r="2294">
          <cell r="AM2294" t="str">
            <v/>
          </cell>
        </row>
        <row r="2295">
          <cell r="AM2295" t="str">
            <v/>
          </cell>
        </row>
        <row r="2296">
          <cell r="AM2296" t="str">
            <v/>
          </cell>
        </row>
        <row r="2297">
          <cell r="AM2297" t="str">
            <v/>
          </cell>
        </row>
        <row r="2298">
          <cell r="AM2298" t="str">
            <v/>
          </cell>
        </row>
        <row r="2299">
          <cell r="AM2299" t="str">
            <v/>
          </cell>
        </row>
        <row r="2300">
          <cell r="AM2300" t="str">
            <v/>
          </cell>
        </row>
        <row r="2301">
          <cell r="AM2301" t="str">
            <v/>
          </cell>
        </row>
        <row r="2302">
          <cell r="AM2302" t="str">
            <v/>
          </cell>
        </row>
        <row r="2303">
          <cell r="AM2303" t="str">
            <v/>
          </cell>
        </row>
        <row r="2304">
          <cell r="AM2304" t="str">
            <v/>
          </cell>
        </row>
        <row r="2305">
          <cell r="AM2305" t="str">
            <v/>
          </cell>
        </row>
        <row r="2306">
          <cell r="AM2306" t="str">
            <v/>
          </cell>
        </row>
        <row r="2307">
          <cell r="AM2307" t="str">
            <v/>
          </cell>
        </row>
        <row r="2308">
          <cell r="AM2308" t="str">
            <v/>
          </cell>
        </row>
        <row r="2309">
          <cell r="AM2309" t="str">
            <v/>
          </cell>
        </row>
        <row r="2310">
          <cell r="AM2310" t="str">
            <v/>
          </cell>
        </row>
        <row r="2311">
          <cell r="AM2311" t="str">
            <v/>
          </cell>
        </row>
        <row r="2312">
          <cell r="AM2312" t="str">
            <v/>
          </cell>
        </row>
        <row r="2313">
          <cell r="AM2313" t="str">
            <v/>
          </cell>
        </row>
        <row r="2314">
          <cell r="AM2314" t="str">
            <v/>
          </cell>
        </row>
        <row r="2315">
          <cell r="AM2315" t="str">
            <v/>
          </cell>
        </row>
        <row r="2316">
          <cell r="AM2316" t="str">
            <v/>
          </cell>
        </row>
        <row r="2317">
          <cell r="AM2317" t="str">
            <v/>
          </cell>
        </row>
        <row r="2318">
          <cell r="AM2318" t="str">
            <v/>
          </cell>
        </row>
        <row r="2319">
          <cell r="AM2319" t="str">
            <v/>
          </cell>
        </row>
        <row r="2320">
          <cell r="AM2320" t="str">
            <v/>
          </cell>
        </row>
        <row r="2321">
          <cell r="AM2321" t="str">
            <v/>
          </cell>
        </row>
        <row r="2322">
          <cell r="AM2322" t="str">
            <v/>
          </cell>
        </row>
        <row r="2323">
          <cell r="AM2323" t="str">
            <v/>
          </cell>
        </row>
        <row r="2324">
          <cell r="AM2324" t="str">
            <v/>
          </cell>
        </row>
        <row r="2325">
          <cell r="AM2325" t="str">
            <v/>
          </cell>
        </row>
        <row r="2326">
          <cell r="AM2326" t="str">
            <v/>
          </cell>
        </row>
        <row r="2327">
          <cell r="AM2327" t="str">
            <v/>
          </cell>
        </row>
        <row r="2328">
          <cell r="AM2328" t="str">
            <v/>
          </cell>
        </row>
        <row r="2329">
          <cell r="AM2329" t="str">
            <v/>
          </cell>
        </row>
        <row r="2330">
          <cell r="AM2330" t="str">
            <v/>
          </cell>
        </row>
        <row r="2331">
          <cell r="AM2331" t="str">
            <v/>
          </cell>
        </row>
        <row r="2332">
          <cell r="AM2332" t="str">
            <v/>
          </cell>
        </row>
        <row r="2333">
          <cell r="AM2333" t="str">
            <v/>
          </cell>
        </row>
        <row r="2334">
          <cell r="AM2334" t="str">
            <v/>
          </cell>
        </row>
        <row r="2335">
          <cell r="AM2335" t="str">
            <v/>
          </cell>
        </row>
        <row r="2336">
          <cell r="AM2336" t="str">
            <v/>
          </cell>
        </row>
        <row r="2337">
          <cell r="AM2337" t="str">
            <v/>
          </cell>
        </row>
        <row r="2338">
          <cell r="AM2338" t="str">
            <v/>
          </cell>
        </row>
        <row r="2339">
          <cell r="AM2339" t="str">
            <v/>
          </cell>
        </row>
        <row r="2340">
          <cell r="AM2340" t="str">
            <v/>
          </cell>
        </row>
        <row r="2341">
          <cell r="AM2341" t="str">
            <v/>
          </cell>
        </row>
        <row r="2342">
          <cell r="AM2342" t="str">
            <v/>
          </cell>
        </row>
        <row r="2343">
          <cell r="AM2343" t="str">
            <v/>
          </cell>
        </row>
        <row r="2344">
          <cell r="AM2344" t="str">
            <v/>
          </cell>
        </row>
        <row r="2345">
          <cell r="AM2345" t="str">
            <v/>
          </cell>
        </row>
        <row r="2346">
          <cell r="AM2346" t="str">
            <v/>
          </cell>
        </row>
        <row r="2347">
          <cell r="AM2347" t="str">
            <v/>
          </cell>
        </row>
        <row r="2348">
          <cell r="AM2348" t="str">
            <v/>
          </cell>
        </row>
        <row r="2349">
          <cell r="AM2349" t="str">
            <v/>
          </cell>
        </row>
        <row r="2350">
          <cell r="AM2350" t="str">
            <v/>
          </cell>
        </row>
        <row r="2351">
          <cell r="AM2351" t="str">
            <v/>
          </cell>
        </row>
        <row r="2352">
          <cell r="AM2352" t="str">
            <v/>
          </cell>
        </row>
        <row r="2353">
          <cell r="AM2353" t="str">
            <v/>
          </cell>
        </row>
        <row r="2354">
          <cell r="AM2354" t="str">
            <v/>
          </cell>
        </row>
        <row r="2355">
          <cell r="AM2355" t="str">
            <v/>
          </cell>
        </row>
        <row r="2356">
          <cell r="AM2356" t="str">
            <v/>
          </cell>
        </row>
        <row r="2357">
          <cell r="AM2357" t="str">
            <v/>
          </cell>
        </row>
        <row r="2358">
          <cell r="AM2358" t="str">
            <v/>
          </cell>
        </row>
        <row r="2359">
          <cell r="AM2359" t="str">
            <v/>
          </cell>
        </row>
        <row r="2360">
          <cell r="AM2360" t="str">
            <v/>
          </cell>
        </row>
        <row r="2361">
          <cell r="AM2361" t="str">
            <v/>
          </cell>
        </row>
        <row r="2362">
          <cell r="AM2362" t="str">
            <v/>
          </cell>
        </row>
        <row r="2363">
          <cell r="AM2363" t="str">
            <v/>
          </cell>
        </row>
        <row r="2364">
          <cell r="AM2364" t="str">
            <v/>
          </cell>
        </row>
        <row r="2365">
          <cell r="AM2365" t="str">
            <v/>
          </cell>
        </row>
        <row r="2366">
          <cell r="AM2366" t="str">
            <v/>
          </cell>
        </row>
        <row r="2367">
          <cell r="AM2367" t="str">
            <v/>
          </cell>
        </row>
        <row r="2368">
          <cell r="AM2368" t="str">
            <v/>
          </cell>
        </row>
        <row r="2369">
          <cell r="AM2369" t="str">
            <v/>
          </cell>
        </row>
        <row r="2370">
          <cell r="AM2370" t="str">
            <v/>
          </cell>
        </row>
        <row r="2371">
          <cell r="AM2371" t="str">
            <v/>
          </cell>
        </row>
        <row r="2372">
          <cell r="AM2372" t="str">
            <v/>
          </cell>
        </row>
        <row r="2373">
          <cell r="AM2373" t="str">
            <v/>
          </cell>
        </row>
        <row r="2374">
          <cell r="AM2374" t="str">
            <v/>
          </cell>
        </row>
        <row r="2375">
          <cell r="AM2375" t="str">
            <v/>
          </cell>
        </row>
        <row r="2376">
          <cell r="AM2376" t="str">
            <v/>
          </cell>
        </row>
        <row r="2377">
          <cell r="AM2377" t="str">
            <v/>
          </cell>
        </row>
        <row r="2378">
          <cell r="AM2378" t="str">
            <v/>
          </cell>
        </row>
        <row r="2379">
          <cell r="AM2379" t="str">
            <v/>
          </cell>
        </row>
        <row r="2380">
          <cell r="AM2380" t="str">
            <v/>
          </cell>
        </row>
        <row r="2381">
          <cell r="AM2381" t="str">
            <v/>
          </cell>
        </row>
        <row r="2382">
          <cell r="AM2382" t="str">
            <v/>
          </cell>
        </row>
        <row r="2383">
          <cell r="AM2383" t="str">
            <v/>
          </cell>
        </row>
        <row r="2384">
          <cell r="AM2384" t="str">
            <v/>
          </cell>
        </row>
        <row r="2385">
          <cell r="AM2385" t="str">
            <v/>
          </cell>
        </row>
        <row r="2386">
          <cell r="AM2386" t="str">
            <v/>
          </cell>
        </row>
        <row r="2387">
          <cell r="AM2387" t="str">
            <v/>
          </cell>
        </row>
        <row r="2388">
          <cell r="AM2388" t="str">
            <v/>
          </cell>
        </row>
        <row r="2389">
          <cell r="AM2389" t="str">
            <v/>
          </cell>
        </row>
        <row r="2390">
          <cell r="AM2390" t="str">
            <v/>
          </cell>
        </row>
        <row r="2391">
          <cell r="AM2391" t="str">
            <v/>
          </cell>
        </row>
        <row r="2392">
          <cell r="AM2392" t="str">
            <v/>
          </cell>
        </row>
        <row r="2393">
          <cell r="AM2393" t="str">
            <v/>
          </cell>
        </row>
        <row r="2394">
          <cell r="AM2394" t="str">
            <v/>
          </cell>
        </row>
        <row r="2395">
          <cell r="AM2395" t="str">
            <v/>
          </cell>
        </row>
        <row r="2396">
          <cell r="AM2396" t="str">
            <v/>
          </cell>
        </row>
        <row r="2397">
          <cell r="AM2397" t="str">
            <v/>
          </cell>
        </row>
        <row r="2398">
          <cell r="AM2398" t="str">
            <v/>
          </cell>
        </row>
        <row r="2399">
          <cell r="AM2399" t="str">
            <v/>
          </cell>
        </row>
        <row r="2400">
          <cell r="AM2400" t="str">
            <v/>
          </cell>
        </row>
        <row r="2401">
          <cell r="AM2401" t="str">
            <v/>
          </cell>
        </row>
        <row r="2402">
          <cell r="AM2402" t="str">
            <v/>
          </cell>
        </row>
        <row r="2403">
          <cell r="AM2403" t="str">
            <v/>
          </cell>
        </row>
        <row r="2404">
          <cell r="AM2404" t="str">
            <v/>
          </cell>
        </row>
        <row r="2405">
          <cell r="AM2405" t="str">
            <v/>
          </cell>
        </row>
        <row r="2406">
          <cell r="AM2406" t="str">
            <v/>
          </cell>
        </row>
        <row r="2407">
          <cell r="AM2407" t="str">
            <v/>
          </cell>
        </row>
        <row r="2408">
          <cell r="AM2408" t="str">
            <v/>
          </cell>
        </row>
        <row r="2409">
          <cell r="AM2409" t="str">
            <v/>
          </cell>
        </row>
        <row r="2410">
          <cell r="AM2410" t="str">
            <v/>
          </cell>
        </row>
        <row r="2411">
          <cell r="AM2411" t="str">
            <v/>
          </cell>
        </row>
        <row r="2412">
          <cell r="AM2412" t="str">
            <v/>
          </cell>
        </row>
        <row r="2413">
          <cell r="AM2413" t="str">
            <v/>
          </cell>
        </row>
        <row r="2414">
          <cell r="AM2414" t="str">
            <v/>
          </cell>
        </row>
        <row r="2415">
          <cell r="AM2415" t="str">
            <v/>
          </cell>
        </row>
        <row r="2416">
          <cell r="AM2416" t="str">
            <v/>
          </cell>
        </row>
        <row r="2417">
          <cell r="AM2417" t="str">
            <v/>
          </cell>
        </row>
        <row r="2418">
          <cell r="AM2418" t="str">
            <v/>
          </cell>
        </row>
        <row r="2419">
          <cell r="AM2419" t="str">
            <v/>
          </cell>
        </row>
        <row r="2420">
          <cell r="AM2420" t="str">
            <v/>
          </cell>
        </row>
        <row r="2421">
          <cell r="AM2421" t="str">
            <v/>
          </cell>
        </row>
        <row r="2422">
          <cell r="AM2422" t="str">
            <v/>
          </cell>
        </row>
        <row r="2423">
          <cell r="AM2423" t="str">
            <v/>
          </cell>
        </row>
        <row r="2424">
          <cell r="AM2424" t="str">
            <v/>
          </cell>
        </row>
        <row r="2425">
          <cell r="AM2425" t="str">
            <v/>
          </cell>
        </row>
        <row r="2426">
          <cell r="AM2426" t="str">
            <v/>
          </cell>
        </row>
        <row r="2427">
          <cell r="AM2427" t="str">
            <v/>
          </cell>
        </row>
        <row r="2428">
          <cell r="AM2428" t="str">
            <v/>
          </cell>
        </row>
        <row r="2429">
          <cell r="AM2429" t="str">
            <v/>
          </cell>
        </row>
        <row r="2430">
          <cell r="AM2430" t="str">
            <v/>
          </cell>
        </row>
        <row r="2431">
          <cell r="AM2431" t="str">
            <v/>
          </cell>
        </row>
        <row r="2432">
          <cell r="AM2432" t="str">
            <v/>
          </cell>
        </row>
        <row r="2433">
          <cell r="AM2433" t="str">
            <v/>
          </cell>
        </row>
        <row r="2434">
          <cell r="AM2434" t="str">
            <v/>
          </cell>
        </row>
        <row r="2435">
          <cell r="AM2435" t="str">
            <v/>
          </cell>
        </row>
        <row r="2436">
          <cell r="AM2436" t="str">
            <v/>
          </cell>
        </row>
        <row r="2437">
          <cell r="AM2437" t="str">
            <v/>
          </cell>
        </row>
        <row r="2438">
          <cell r="AM2438" t="str">
            <v/>
          </cell>
        </row>
        <row r="2439">
          <cell r="AM2439" t="str">
            <v/>
          </cell>
        </row>
        <row r="2440">
          <cell r="AM2440" t="str">
            <v/>
          </cell>
        </row>
        <row r="2441">
          <cell r="AM2441" t="str">
            <v/>
          </cell>
        </row>
        <row r="2442">
          <cell r="AM2442" t="str">
            <v/>
          </cell>
        </row>
        <row r="2443">
          <cell r="AM2443" t="str">
            <v/>
          </cell>
        </row>
        <row r="2444">
          <cell r="AM2444" t="str">
            <v/>
          </cell>
        </row>
        <row r="2445">
          <cell r="AM2445" t="str">
            <v/>
          </cell>
        </row>
        <row r="2446">
          <cell r="AM2446" t="str">
            <v/>
          </cell>
        </row>
        <row r="2447">
          <cell r="AM2447" t="str">
            <v/>
          </cell>
        </row>
        <row r="2448">
          <cell r="AM2448" t="str">
            <v/>
          </cell>
        </row>
        <row r="2449">
          <cell r="AM2449" t="str">
            <v/>
          </cell>
        </row>
        <row r="2450">
          <cell r="AM2450" t="str">
            <v/>
          </cell>
        </row>
        <row r="2451">
          <cell r="AM2451" t="str">
            <v/>
          </cell>
        </row>
        <row r="2452">
          <cell r="AM2452" t="str">
            <v/>
          </cell>
        </row>
        <row r="2453">
          <cell r="AM2453" t="str">
            <v/>
          </cell>
        </row>
        <row r="2454">
          <cell r="AM2454" t="str">
            <v/>
          </cell>
        </row>
        <row r="2455">
          <cell r="AM2455" t="str">
            <v/>
          </cell>
        </row>
        <row r="2456">
          <cell r="AM2456" t="str">
            <v/>
          </cell>
        </row>
        <row r="2457">
          <cell r="AM2457" t="str">
            <v/>
          </cell>
        </row>
        <row r="2458">
          <cell r="AM2458" t="str">
            <v/>
          </cell>
        </row>
        <row r="2459">
          <cell r="AM2459" t="str">
            <v/>
          </cell>
        </row>
        <row r="2460">
          <cell r="AM2460" t="str">
            <v/>
          </cell>
        </row>
        <row r="2461">
          <cell r="AM2461" t="str">
            <v/>
          </cell>
        </row>
        <row r="2462">
          <cell r="AM2462" t="str">
            <v/>
          </cell>
        </row>
        <row r="2463">
          <cell r="AM2463" t="str">
            <v/>
          </cell>
        </row>
        <row r="2464">
          <cell r="AM2464" t="str">
            <v/>
          </cell>
        </row>
        <row r="2465">
          <cell r="AM2465" t="str">
            <v/>
          </cell>
        </row>
        <row r="2466">
          <cell r="AM2466" t="str">
            <v/>
          </cell>
        </row>
        <row r="2467">
          <cell r="AM2467" t="str">
            <v/>
          </cell>
        </row>
        <row r="2468">
          <cell r="AM2468" t="str">
            <v/>
          </cell>
        </row>
        <row r="2469">
          <cell r="AM2469" t="str">
            <v/>
          </cell>
        </row>
        <row r="2470">
          <cell r="AM2470" t="str">
            <v/>
          </cell>
        </row>
        <row r="2471">
          <cell r="AM2471" t="str">
            <v/>
          </cell>
        </row>
        <row r="2472">
          <cell r="AM2472" t="str">
            <v/>
          </cell>
        </row>
        <row r="2473">
          <cell r="AM2473" t="str">
            <v/>
          </cell>
        </row>
        <row r="2474">
          <cell r="AM2474" t="str">
            <v/>
          </cell>
        </row>
        <row r="2475">
          <cell r="AM2475" t="str">
            <v/>
          </cell>
        </row>
        <row r="2476">
          <cell r="AM2476" t="str">
            <v/>
          </cell>
        </row>
        <row r="2477">
          <cell r="AM2477" t="str">
            <v/>
          </cell>
        </row>
        <row r="2478">
          <cell r="AM2478" t="str">
            <v/>
          </cell>
        </row>
        <row r="2479">
          <cell r="AM2479" t="str">
            <v/>
          </cell>
        </row>
        <row r="2480">
          <cell r="AM2480" t="str">
            <v/>
          </cell>
        </row>
        <row r="2481">
          <cell r="AM2481" t="str">
            <v/>
          </cell>
        </row>
        <row r="2482">
          <cell r="AM2482" t="str">
            <v/>
          </cell>
        </row>
        <row r="2483">
          <cell r="AM2483" t="str">
            <v/>
          </cell>
        </row>
        <row r="2484">
          <cell r="AM2484" t="str">
            <v/>
          </cell>
        </row>
        <row r="2485">
          <cell r="AM2485" t="str">
            <v/>
          </cell>
        </row>
        <row r="2486">
          <cell r="AM2486" t="str">
            <v/>
          </cell>
        </row>
        <row r="2487">
          <cell r="AM2487" t="str">
            <v/>
          </cell>
        </row>
        <row r="2488">
          <cell r="AM2488" t="str">
            <v/>
          </cell>
        </row>
        <row r="2489">
          <cell r="AM2489" t="str">
            <v/>
          </cell>
        </row>
        <row r="2490">
          <cell r="AM2490" t="str">
            <v/>
          </cell>
        </row>
        <row r="2491">
          <cell r="AM2491" t="str">
            <v/>
          </cell>
        </row>
        <row r="2492">
          <cell r="AM2492" t="str">
            <v/>
          </cell>
        </row>
        <row r="2493">
          <cell r="AM2493" t="str">
            <v/>
          </cell>
        </row>
        <row r="2494">
          <cell r="AM2494" t="str">
            <v/>
          </cell>
        </row>
        <row r="2495">
          <cell r="AM2495" t="str">
            <v/>
          </cell>
        </row>
        <row r="2496">
          <cell r="AM2496" t="str">
            <v/>
          </cell>
        </row>
        <row r="2497">
          <cell r="AM2497" t="str">
            <v/>
          </cell>
        </row>
        <row r="2498">
          <cell r="AM2498" t="str">
            <v/>
          </cell>
        </row>
        <row r="2499">
          <cell r="AM2499" t="str">
            <v/>
          </cell>
        </row>
        <row r="2500">
          <cell r="AM2500" t="str">
            <v/>
          </cell>
        </row>
        <row r="2501">
          <cell r="AM2501" t="str">
            <v/>
          </cell>
        </row>
        <row r="2502">
          <cell r="AM2502" t="str">
            <v/>
          </cell>
        </row>
        <row r="2503">
          <cell r="AM2503" t="str">
            <v/>
          </cell>
        </row>
        <row r="2504">
          <cell r="AM2504" t="str">
            <v/>
          </cell>
        </row>
        <row r="2505">
          <cell r="AM2505" t="str">
            <v/>
          </cell>
        </row>
        <row r="2506">
          <cell r="AM2506" t="str">
            <v/>
          </cell>
        </row>
        <row r="2507">
          <cell r="AM2507" t="str">
            <v/>
          </cell>
        </row>
        <row r="2508">
          <cell r="AM2508" t="str">
            <v/>
          </cell>
        </row>
        <row r="2509">
          <cell r="AM2509" t="str">
            <v/>
          </cell>
        </row>
        <row r="2510">
          <cell r="AM2510" t="str">
            <v/>
          </cell>
        </row>
        <row r="2511">
          <cell r="AM2511" t="str">
            <v/>
          </cell>
        </row>
        <row r="2512">
          <cell r="AM2512" t="str">
            <v/>
          </cell>
        </row>
        <row r="2513">
          <cell r="AM2513" t="str">
            <v/>
          </cell>
        </row>
        <row r="2514">
          <cell r="AM2514" t="str">
            <v/>
          </cell>
        </row>
        <row r="2515">
          <cell r="AM2515" t="str">
            <v/>
          </cell>
        </row>
        <row r="2516">
          <cell r="AM2516" t="str">
            <v/>
          </cell>
        </row>
        <row r="2517">
          <cell r="AM2517" t="str">
            <v/>
          </cell>
        </row>
        <row r="2518">
          <cell r="AM2518" t="str">
            <v/>
          </cell>
        </row>
        <row r="2519">
          <cell r="AM2519" t="str">
            <v/>
          </cell>
        </row>
        <row r="2520">
          <cell r="AM2520" t="str">
            <v/>
          </cell>
        </row>
        <row r="2521">
          <cell r="AM2521" t="str">
            <v/>
          </cell>
        </row>
        <row r="2522">
          <cell r="AM2522" t="str">
            <v/>
          </cell>
        </row>
        <row r="2523">
          <cell r="AM2523" t="str">
            <v/>
          </cell>
        </row>
        <row r="2524">
          <cell r="AM2524" t="str">
            <v/>
          </cell>
        </row>
        <row r="2525">
          <cell r="AM2525" t="str">
            <v/>
          </cell>
        </row>
        <row r="2526">
          <cell r="AM2526" t="str">
            <v/>
          </cell>
        </row>
        <row r="2527">
          <cell r="AM2527" t="str">
            <v/>
          </cell>
        </row>
        <row r="2528">
          <cell r="AM2528" t="str">
            <v/>
          </cell>
        </row>
        <row r="2529">
          <cell r="AM2529" t="str">
            <v/>
          </cell>
        </row>
        <row r="2530">
          <cell r="AM2530" t="str">
            <v/>
          </cell>
        </row>
        <row r="2531">
          <cell r="AM2531" t="str">
            <v/>
          </cell>
        </row>
        <row r="2532">
          <cell r="AM2532" t="str">
            <v/>
          </cell>
        </row>
        <row r="2533">
          <cell r="AM2533" t="str">
            <v/>
          </cell>
        </row>
        <row r="2534">
          <cell r="AM2534" t="str">
            <v/>
          </cell>
        </row>
        <row r="2535">
          <cell r="AM2535" t="str">
            <v/>
          </cell>
        </row>
        <row r="2536">
          <cell r="AM2536" t="str">
            <v/>
          </cell>
        </row>
        <row r="2537">
          <cell r="AM2537" t="str">
            <v/>
          </cell>
        </row>
        <row r="2538">
          <cell r="AM2538" t="str">
            <v/>
          </cell>
        </row>
        <row r="2539">
          <cell r="AM2539" t="str">
            <v/>
          </cell>
        </row>
        <row r="2540">
          <cell r="AM2540" t="str">
            <v/>
          </cell>
        </row>
        <row r="2541">
          <cell r="AM2541" t="str">
            <v/>
          </cell>
        </row>
        <row r="2542">
          <cell r="AM2542" t="str">
            <v/>
          </cell>
        </row>
        <row r="2543">
          <cell r="AM2543" t="str">
            <v/>
          </cell>
        </row>
        <row r="2544">
          <cell r="AM2544" t="str">
            <v/>
          </cell>
        </row>
        <row r="2545">
          <cell r="AM2545" t="str">
            <v/>
          </cell>
        </row>
        <row r="2546">
          <cell r="AM2546" t="str">
            <v/>
          </cell>
        </row>
        <row r="2547">
          <cell r="AM2547" t="str">
            <v/>
          </cell>
        </row>
        <row r="2548">
          <cell r="AM2548" t="str">
            <v/>
          </cell>
        </row>
        <row r="2549">
          <cell r="AM2549" t="str">
            <v/>
          </cell>
        </row>
        <row r="2550">
          <cell r="AM2550" t="str">
            <v/>
          </cell>
        </row>
        <row r="2551">
          <cell r="AM2551" t="str">
            <v/>
          </cell>
        </row>
        <row r="2552">
          <cell r="AM2552" t="str">
            <v/>
          </cell>
        </row>
        <row r="2553">
          <cell r="AM2553" t="str">
            <v/>
          </cell>
        </row>
        <row r="2554">
          <cell r="AM2554" t="str">
            <v/>
          </cell>
        </row>
        <row r="2555">
          <cell r="AM2555" t="str">
            <v/>
          </cell>
        </row>
        <row r="2556">
          <cell r="AM2556" t="str">
            <v/>
          </cell>
        </row>
        <row r="2557">
          <cell r="AM2557" t="str">
            <v/>
          </cell>
        </row>
        <row r="2558">
          <cell r="AM2558" t="str">
            <v/>
          </cell>
        </row>
        <row r="2559">
          <cell r="AM2559" t="str">
            <v/>
          </cell>
        </row>
        <row r="2560">
          <cell r="AM2560" t="str">
            <v/>
          </cell>
        </row>
        <row r="2561">
          <cell r="AM2561" t="str">
            <v/>
          </cell>
        </row>
        <row r="2562">
          <cell r="AM2562" t="str">
            <v/>
          </cell>
        </row>
        <row r="2563">
          <cell r="AM2563" t="str">
            <v/>
          </cell>
        </row>
        <row r="2564">
          <cell r="AM2564" t="str">
            <v/>
          </cell>
        </row>
        <row r="2565">
          <cell r="AM2565" t="str">
            <v/>
          </cell>
        </row>
        <row r="2566">
          <cell r="AM2566" t="str">
            <v/>
          </cell>
        </row>
        <row r="2567">
          <cell r="AM2567" t="str">
            <v/>
          </cell>
        </row>
        <row r="2568">
          <cell r="AM2568" t="str">
            <v/>
          </cell>
        </row>
        <row r="2569">
          <cell r="AM2569" t="str">
            <v/>
          </cell>
        </row>
        <row r="2570">
          <cell r="AM2570" t="str">
            <v/>
          </cell>
        </row>
        <row r="2571">
          <cell r="AM2571" t="str">
            <v/>
          </cell>
        </row>
        <row r="2572">
          <cell r="AM2572" t="str">
            <v/>
          </cell>
        </row>
        <row r="2573">
          <cell r="AM2573" t="str">
            <v/>
          </cell>
        </row>
        <row r="2574">
          <cell r="AM2574" t="str">
            <v/>
          </cell>
        </row>
        <row r="2575">
          <cell r="AM2575" t="str">
            <v/>
          </cell>
        </row>
        <row r="2576">
          <cell r="AM2576" t="str">
            <v/>
          </cell>
        </row>
        <row r="2577">
          <cell r="AM2577" t="str">
            <v/>
          </cell>
        </row>
        <row r="2578">
          <cell r="AM2578" t="str">
            <v/>
          </cell>
        </row>
        <row r="2579">
          <cell r="AM2579" t="str">
            <v/>
          </cell>
        </row>
        <row r="2580">
          <cell r="AM2580" t="str">
            <v/>
          </cell>
        </row>
        <row r="2581">
          <cell r="AM2581" t="str">
            <v/>
          </cell>
        </row>
        <row r="2582">
          <cell r="AM2582" t="str">
            <v/>
          </cell>
        </row>
        <row r="2583">
          <cell r="AM2583" t="str">
            <v/>
          </cell>
        </row>
        <row r="2584">
          <cell r="AM2584" t="str">
            <v/>
          </cell>
        </row>
        <row r="2585">
          <cell r="AM2585" t="str">
            <v/>
          </cell>
        </row>
        <row r="2586">
          <cell r="AM2586" t="str">
            <v/>
          </cell>
        </row>
        <row r="2587">
          <cell r="AM2587" t="str">
            <v/>
          </cell>
        </row>
        <row r="2588">
          <cell r="AM2588" t="str">
            <v/>
          </cell>
        </row>
        <row r="2589">
          <cell r="AM2589" t="str">
            <v/>
          </cell>
        </row>
        <row r="2590">
          <cell r="AM2590" t="str">
            <v/>
          </cell>
        </row>
        <row r="2591">
          <cell r="AM2591" t="str">
            <v/>
          </cell>
        </row>
        <row r="2592">
          <cell r="AM2592" t="str">
            <v/>
          </cell>
        </row>
        <row r="2593">
          <cell r="AM2593" t="str">
            <v/>
          </cell>
        </row>
        <row r="2594">
          <cell r="AM2594" t="str">
            <v/>
          </cell>
        </row>
        <row r="2595">
          <cell r="AM2595" t="str">
            <v/>
          </cell>
        </row>
        <row r="2596">
          <cell r="AM2596" t="str">
            <v/>
          </cell>
        </row>
        <row r="2597">
          <cell r="AM2597" t="str">
            <v/>
          </cell>
        </row>
        <row r="2598">
          <cell r="AM2598" t="str">
            <v/>
          </cell>
        </row>
        <row r="2599">
          <cell r="AM2599" t="str">
            <v/>
          </cell>
        </row>
        <row r="2600">
          <cell r="AM2600" t="str">
            <v/>
          </cell>
        </row>
        <row r="2601">
          <cell r="AM2601" t="str">
            <v/>
          </cell>
        </row>
        <row r="2602">
          <cell r="AM2602" t="str">
            <v/>
          </cell>
        </row>
        <row r="2603">
          <cell r="AM2603" t="str">
            <v/>
          </cell>
        </row>
        <row r="2604">
          <cell r="AM2604" t="str">
            <v/>
          </cell>
        </row>
        <row r="2605">
          <cell r="AM2605" t="str">
            <v/>
          </cell>
        </row>
        <row r="2606">
          <cell r="AM2606" t="str">
            <v/>
          </cell>
        </row>
        <row r="2607">
          <cell r="AM2607" t="str">
            <v/>
          </cell>
        </row>
        <row r="2608">
          <cell r="AM2608" t="str">
            <v/>
          </cell>
        </row>
        <row r="2609">
          <cell r="AM2609" t="str">
            <v/>
          </cell>
        </row>
        <row r="2610">
          <cell r="AM2610" t="str">
            <v/>
          </cell>
        </row>
        <row r="2611">
          <cell r="AM2611" t="str">
            <v/>
          </cell>
        </row>
        <row r="2612">
          <cell r="AM2612" t="str">
            <v/>
          </cell>
        </row>
        <row r="2613">
          <cell r="AM2613" t="str">
            <v/>
          </cell>
        </row>
        <row r="2614">
          <cell r="AM2614" t="str">
            <v/>
          </cell>
        </row>
        <row r="2615">
          <cell r="AM2615" t="str">
            <v/>
          </cell>
        </row>
        <row r="2616">
          <cell r="AM2616" t="str">
            <v/>
          </cell>
        </row>
        <row r="2617">
          <cell r="AM2617" t="str">
            <v/>
          </cell>
        </row>
        <row r="2618">
          <cell r="AM2618" t="str">
            <v/>
          </cell>
        </row>
        <row r="2619">
          <cell r="AM2619" t="str">
            <v/>
          </cell>
        </row>
        <row r="2620">
          <cell r="AM2620" t="str">
            <v/>
          </cell>
        </row>
        <row r="2621">
          <cell r="AM2621" t="str">
            <v/>
          </cell>
        </row>
        <row r="2622">
          <cell r="AM2622" t="str">
            <v/>
          </cell>
        </row>
        <row r="2623">
          <cell r="AM2623" t="str">
            <v/>
          </cell>
        </row>
        <row r="2624">
          <cell r="AM2624" t="str">
            <v/>
          </cell>
        </row>
        <row r="2625">
          <cell r="AM2625" t="str">
            <v/>
          </cell>
        </row>
        <row r="2626">
          <cell r="AM2626" t="str">
            <v/>
          </cell>
        </row>
        <row r="2627">
          <cell r="AM2627" t="str">
            <v/>
          </cell>
        </row>
        <row r="2628">
          <cell r="AM2628" t="str">
            <v/>
          </cell>
        </row>
        <row r="2629">
          <cell r="AM2629" t="str">
            <v/>
          </cell>
        </row>
        <row r="2630">
          <cell r="AM2630" t="str">
            <v/>
          </cell>
        </row>
        <row r="2631">
          <cell r="AM2631" t="str">
            <v/>
          </cell>
        </row>
        <row r="2632">
          <cell r="AM2632" t="str">
            <v/>
          </cell>
        </row>
        <row r="2633">
          <cell r="AM2633" t="str">
            <v/>
          </cell>
        </row>
        <row r="2634">
          <cell r="AM2634" t="str">
            <v/>
          </cell>
        </row>
        <row r="2635">
          <cell r="AM2635" t="str">
            <v/>
          </cell>
        </row>
        <row r="2636">
          <cell r="AM2636" t="str">
            <v/>
          </cell>
        </row>
        <row r="2637">
          <cell r="AM2637" t="str">
            <v/>
          </cell>
        </row>
        <row r="2638">
          <cell r="AM2638" t="str">
            <v/>
          </cell>
        </row>
        <row r="2639">
          <cell r="AM2639" t="str">
            <v/>
          </cell>
        </row>
        <row r="2640">
          <cell r="AM2640" t="str">
            <v/>
          </cell>
        </row>
        <row r="2641">
          <cell r="AM2641" t="str">
            <v/>
          </cell>
        </row>
        <row r="2642">
          <cell r="AM2642" t="str">
            <v/>
          </cell>
        </row>
        <row r="2643">
          <cell r="AM2643" t="str">
            <v/>
          </cell>
        </row>
        <row r="2644">
          <cell r="AM2644" t="str">
            <v/>
          </cell>
        </row>
        <row r="2645">
          <cell r="AM2645" t="str">
            <v/>
          </cell>
        </row>
        <row r="2646">
          <cell r="AM2646" t="str">
            <v/>
          </cell>
        </row>
        <row r="2647">
          <cell r="AM2647" t="str">
            <v/>
          </cell>
        </row>
        <row r="2648">
          <cell r="AM2648" t="str">
            <v/>
          </cell>
        </row>
        <row r="2649">
          <cell r="AM2649" t="str">
            <v/>
          </cell>
        </row>
        <row r="2650">
          <cell r="AM2650" t="str">
            <v/>
          </cell>
        </row>
        <row r="2651">
          <cell r="AM2651" t="str">
            <v/>
          </cell>
        </row>
        <row r="2652">
          <cell r="AM2652" t="str">
            <v/>
          </cell>
        </row>
        <row r="2653">
          <cell r="AM2653" t="str">
            <v/>
          </cell>
        </row>
        <row r="2654">
          <cell r="AM2654" t="str">
            <v/>
          </cell>
        </row>
        <row r="2655">
          <cell r="AM2655" t="str">
            <v/>
          </cell>
        </row>
        <row r="2656">
          <cell r="AM2656" t="str">
            <v/>
          </cell>
        </row>
        <row r="2657">
          <cell r="AM2657" t="str">
            <v/>
          </cell>
        </row>
        <row r="2658">
          <cell r="AM2658" t="str">
            <v/>
          </cell>
        </row>
        <row r="2659">
          <cell r="AM2659" t="str">
            <v/>
          </cell>
        </row>
        <row r="2660">
          <cell r="AM2660" t="str">
            <v/>
          </cell>
        </row>
        <row r="2661">
          <cell r="AM2661" t="str">
            <v/>
          </cell>
        </row>
        <row r="2662">
          <cell r="AM2662" t="str">
            <v/>
          </cell>
        </row>
        <row r="2663">
          <cell r="AM2663" t="str">
            <v/>
          </cell>
        </row>
        <row r="2664">
          <cell r="AM2664" t="str">
            <v/>
          </cell>
        </row>
        <row r="2665">
          <cell r="AM2665" t="str">
            <v/>
          </cell>
        </row>
        <row r="2666">
          <cell r="AM2666" t="str">
            <v/>
          </cell>
        </row>
        <row r="2667">
          <cell r="AM2667" t="str">
            <v/>
          </cell>
        </row>
        <row r="2668">
          <cell r="AM2668" t="str">
            <v/>
          </cell>
        </row>
        <row r="2669">
          <cell r="AM2669" t="str">
            <v/>
          </cell>
        </row>
        <row r="2670">
          <cell r="AM2670" t="str">
            <v/>
          </cell>
        </row>
        <row r="2671">
          <cell r="AM2671" t="str">
            <v/>
          </cell>
        </row>
        <row r="2672">
          <cell r="AM2672" t="str">
            <v/>
          </cell>
        </row>
        <row r="2673">
          <cell r="AM2673" t="str">
            <v/>
          </cell>
        </row>
        <row r="2674">
          <cell r="AM2674" t="str">
            <v/>
          </cell>
        </row>
        <row r="2675">
          <cell r="AM2675" t="str">
            <v/>
          </cell>
        </row>
        <row r="2676">
          <cell r="AM2676" t="str">
            <v/>
          </cell>
        </row>
        <row r="2677">
          <cell r="AM2677" t="str">
            <v/>
          </cell>
        </row>
        <row r="2678">
          <cell r="AM2678" t="str">
            <v/>
          </cell>
        </row>
        <row r="2679">
          <cell r="AM2679" t="str">
            <v/>
          </cell>
        </row>
        <row r="2680">
          <cell r="AM2680" t="str">
            <v/>
          </cell>
        </row>
        <row r="2681">
          <cell r="AM2681" t="str">
            <v/>
          </cell>
        </row>
        <row r="2682">
          <cell r="AM2682" t="str">
            <v/>
          </cell>
        </row>
        <row r="2683">
          <cell r="AM2683" t="str">
            <v/>
          </cell>
        </row>
        <row r="2684">
          <cell r="AM2684" t="str">
            <v/>
          </cell>
        </row>
        <row r="2685">
          <cell r="AM2685" t="str">
            <v/>
          </cell>
        </row>
        <row r="2686">
          <cell r="AM2686" t="str">
            <v/>
          </cell>
        </row>
        <row r="2687">
          <cell r="AM2687" t="str">
            <v/>
          </cell>
        </row>
        <row r="2688">
          <cell r="AM2688" t="str">
            <v/>
          </cell>
        </row>
        <row r="2689">
          <cell r="AM2689" t="str">
            <v/>
          </cell>
        </row>
        <row r="2690">
          <cell r="AM2690" t="str">
            <v/>
          </cell>
        </row>
        <row r="2691">
          <cell r="AM2691" t="str">
            <v/>
          </cell>
        </row>
        <row r="2692">
          <cell r="AM2692" t="str">
            <v/>
          </cell>
        </row>
        <row r="2693">
          <cell r="AM2693" t="str">
            <v/>
          </cell>
        </row>
        <row r="2694">
          <cell r="AM2694" t="str">
            <v/>
          </cell>
        </row>
        <row r="2695">
          <cell r="AM2695" t="str">
            <v/>
          </cell>
        </row>
        <row r="2696">
          <cell r="AM2696" t="str">
            <v/>
          </cell>
        </row>
        <row r="2697">
          <cell r="AM2697" t="str">
            <v/>
          </cell>
        </row>
        <row r="2698">
          <cell r="AM2698" t="str">
            <v/>
          </cell>
        </row>
        <row r="2699">
          <cell r="AM2699" t="str">
            <v/>
          </cell>
        </row>
        <row r="2700">
          <cell r="AM2700" t="str">
            <v/>
          </cell>
        </row>
        <row r="2701">
          <cell r="AM2701" t="str">
            <v/>
          </cell>
        </row>
        <row r="2702">
          <cell r="AM2702" t="str">
            <v/>
          </cell>
        </row>
        <row r="2703">
          <cell r="AM2703" t="str">
            <v/>
          </cell>
        </row>
        <row r="2704">
          <cell r="AM2704" t="str">
            <v/>
          </cell>
        </row>
        <row r="2705">
          <cell r="AM2705" t="str">
            <v/>
          </cell>
        </row>
        <row r="2706">
          <cell r="AM2706" t="str">
            <v/>
          </cell>
        </row>
        <row r="2707">
          <cell r="AM2707" t="str">
            <v/>
          </cell>
        </row>
        <row r="2708">
          <cell r="AM2708" t="str">
            <v/>
          </cell>
        </row>
        <row r="2709">
          <cell r="AM2709" t="str">
            <v/>
          </cell>
        </row>
        <row r="2710">
          <cell r="AM2710" t="str">
            <v/>
          </cell>
        </row>
        <row r="2711">
          <cell r="AM2711" t="str">
            <v/>
          </cell>
        </row>
        <row r="2712">
          <cell r="AM2712" t="str">
            <v/>
          </cell>
        </row>
        <row r="2713">
          <cell r="AM2713" t="str">
            <v/>
          </cell>
        </row>
        <row r="2714">
          <cell r="AM2714" t="str">
            <v/>
          </cell>
        </row>
        <row r="2715">
          <cell r="AM2715" t="str">
            <v/>
          </cell>
        </row>
        <row r="2716">
          <cell r="AM2716" t="str">
            <v/>
          </cell>
        </row>
        <row r="2717">
          <cell r="AM2717" t="str">
            <v/>
          </cell>
        </row>
        <row r="2718">
          <cell r="AM2718" t="str">
            <v/>
          </cell>
        </row>
        <row r="2719">
          <cell r="AM2719" t="str">
            <v/>
          </cell>
        </row>
        <row r="2720">
          <cell r="AM2720" t="str">
            <v/>
          </cell>
        </row>
        <row r="2721">
          <cell r="AM2721" t="str">
            <v/>
          </cell>
        </row>
        <row r="2722">
          <cell r="AM2722" t="str">
            <v/>
          </cell>
        </row>
        <row r="2723">
          <cell r="AM2723" t="str">
            <v/>
          </cell>
        </row>
        <row r="2724">
          <cell r="AM2724" t="str">
            <v/>
          </cell>
        </row>
        <row r="2725">
          <cell r="AM2725" t="str">
            <v/>
          </cell>
        </row>
        <row r="2726">
          <cell r="AM2726" t="str">
            <v/>
          </cell>
        </row>
        <row r="2727">
          <cell r="AM2727" t="str">
            <v/>
          </cell>
        </row>
        <row r="2728">
          <cell r="AM2728" t="str">
            <v/>
          </cell>
        </row>
        <row r="2729">
          <cell r="AM2729" t="str">
            <v/>
          </cell>
        </row>
        <row r="2730">
          <cell r="AM2730" t="str">
            <v/>
          </cell>
        </row>
        <row r="2731">
          <cell r="AM2731" t="str">
            <v/>
          </cell>
        </row>
        <row r="2732">
          <cell r="AM2732" t="str">
            <v/>
          </cell>
        </row>
        <row r="2733">
          <cell r="AM2733" t="str">
            <v/>
          </cell>
        </row>
        <row r="2734">
          <cell r="AM2734" t="str">
            <v/>
          </cell>
        </row>
        <row r="2735">
          <cell r="AM2735" t="str">
            <v/>
          </cell>
        </row>
        <row r="2736">
          <cell r="AM2736" t="str">
            <v/>
          </cell>
        </row>
        <row r="2737">
          <cell r="AM2737" t="str">
            <v/>
          </cell>
        </row>
        <row r="2738">
          <cell r="AM2738" t="str">
            <v/>
          </cell>
        </row>
        <row r="2739">
          <cell r="AM2739" t="str">
            <v/>
          </cell>
        </row>
        <row r="2740">
          <cell r="AM2740" t="str">
            <v/>
          </cell>
        </row>
        <row r="2741">
          <cell r="AM2741" t="str">
            <v/>
          </cell>
        </row>
        <row r="2742">
          <cell r="AM2742" t="str">
            <v/>
          </cell>
        </row>
        <row r="2743">
          <cell r="AM2743" t="str">
            <v/>
          </cell>
        </row>
        <row r="2744">
          <cell r="AM2744" t="str">
            <v/>
          </cell>
        </row>
        <row r="2745">
          <cell r="AM2745" t="str">
            <v/>
          </cell>
        </row>
        <row r="2746">
          <cell r="AM2746" t="str">
            <v/>
          </cell>
        </row>
        <row r="2747">
          <cell r="AM2747" t="str">
            <v/>
          </cell>
        </row>
        <row r="2748">
          <cell r="AM2748" t="str">
            <v/>
          </cell>
        </row>
        <row r="2749">
          <cell r="AM2749" t="str">
            <v/>
          </cell>
        </row>
        <row r="2750">
          <cell r="AM2750" t="str">
            <v/>
          </cell>
        </row>
        <row r="2751">
          <cell r="AM2751" t="str">
            <v/>
          </cell>
        </row>
        <row r="2752">
          <cell r="AM2752" t="str">
            <v/>
          </cell>
        </row>
        <row r="2753">
          <cell r="AM2753" t="str">
            <v/>
          </cell>
        </row>
        <row r="2754">
          <cell r="AM2754" t="str">
            <v/>
          </cell>
        </row>
        <row r="2755">
          <cell r="AM2755" t="str">
            <v/>
          </cell>
        </row>
        <row r="2756">
          <cell r="AM2756" t="str">
            <v/>
          </cell>
        </row>
        <row r="2757">
          <cell r="AM2757" t="str">
            <v/>
          </cell>
        </row>
        <row r="2758">
          <cell r="AM2758" t="str">
            <v/>
          </cell>
        </row>
        <row r="2759">
          <cell r="AM2759" t="str">
            <v/>
          </cell>
        </row>
        <row r="2760">
          <cell r="AM2760" t="str">
            <v/>
          </cell>
        </row>
        <row r="2761">
          <cell r="AM2761" t="str">
            <v/>
          </cell>
        </row>
        <row r="2762">
          <cell r="AM2762" t="str">
            <v/>
          </cell>
        </row>
        <row r="2763">
          <cell r="AM2763" t="str">
            <v/>
          </cell>
        </row>
        <row r="2764">
          <cell r="AM2764" t="str">
            <v/>
          </cell>
        </row>
        <row r="2765">
          <cell r="AM2765" t="str">
            <v/>
          </cell>
        </row>
        <row r="2766">
          <cell r="AM2766" t="str">
            <v/>
          </cell>
        </row>
        <row r="2767">
          <cell r="AM2767" t="str">
            <v/>
          </cell>
        </row>
        <row r="2768">
          <cell r="AM2768" t="str">
            <v/>
          </cell>
        </row>
        <row r="2769">
          <cell r="AM2769" t="str">
            <v/>
          </cell>
        </row>
        <row r="2770">
          <cell r="AM2770" t="str">
            <v/>
          </cell>
        </row>
        <row r="2771">
          <cell r="AM2771" t="str">
            <v/>
          </cell>
        </row>
        <row r="2772">
          <cell r="AM2772" t="str">
            <v/>
          </cell>
        </row>
        <row r="2773">
          <cell r="AM2773" t="str">
            <v/>
          </cell>
        </row>
        <row r="2774">
          <cell r="AM2774" t="str">
            <v/>
          </cell>
        </row>
        <row r="2775">
          <cell r="AM2775" t="str">
            <v/>
          </cell>
        </row>
        <row r="2776">
          <cell r="AM2776" t="str">
            <v/>
          </cell>
        </row>
        <row r="2777">
          <cell r="AM2777" t="str">
            <v/>
          </cell>
        </row>
        <row r="2778">
          <cell r="AM2778" t="str">
            <v/>
          </cell>
        </row>
        <row r="2779">
          <cell r="AM2779" t="str">
            <v/>
          </cell>
        </row>
        <row r="2780">
          <cell r="AM2780" t="str">
            <v/>
          </cell>
        </row>
        <row r="2781">
          <cell r="AM2781" t="str">
            <v/>
          </cell>
        </row>
        <row r="2782">
          <cell r="AM2782" t="str">
            <v/>
          </cell>
        </row>
        <row r="2783">
          <cell r="AM2783" t="str">
            <v/>
          </cell>
        </row>
        <row r="2784">
          <cell r="AM2784" t="str">
            <v/>
          </cell>
        </row>
        <row r="2785">
          <cell r="AM2785" t="str">
            <v/>
          </cell>
        </row>
        <row r="2786">
          <cell r="AM2786" t="str">
            <v/>
          </cell>
        </row>
        <row r="2787">
          <cell r="AM2787" t="str">
            <v/>
          </cell>
        </row>
        <row r="2788">
          <cell r="AM2788" t="str">
            <v/>
          </cell>
        </row>
        <row r="2789">
          <cell r="AM2789" t="str">
            <v/>
          </cell>
        </row>
        <row r="2790">
          <cell r="AM2790" t="str">
            <v/>
          </cell>
        </row>
        <row r="2791">
          <cell r="AM2791" t="str">
            <v/>
          </cell>
        </row>
        <row r="2792">
          <cell r="AM2792" t="str">
            <v/>
          </cell>
        </row>
        <row r="2793">
          <cell r="AM2793" t="str">
            <v/>
          </cell>
        </row>
        <row r="2794">
          <cell r="AM2794" t="str">
            <v/>
          </cell>
        </row>
        <row r="2795">
          <cell r="AM2795" t="str">
            <v/>
          </cell>
        </row>
        <row r="2796">
          <cell r="AM2796" t="str">
            <v/>
          </cell>
        </row>
        <row r="2797">
          <cell r="AM2797" t="str">
            <v/>
          </cell>
        </row>
        <row r="2798">
          <cell r="AM2798" t="str">
            <v/>
          </cell>
        </row>
        <row r="2799">
          <cell r="AM2799" t="str">
            <v/>
          </cell>
        </row>
        <row r="2800">
          <cell r="AM2800" t="str">
            <v/>
          </cell>
        </row>
        <row r="2801">
          <cell r="AM2801" t="str">
            <v/>
          </cell>
        </row>
        <row r="2802">
          <cell r="AM2802" t="str">
            <v/>
          </cell>
        </row>
        <row r="2803">
          <cell r="AM2803" t="str">
            <v/>
          </cell>
        </row>
        <row r="2804">
          <cell r="AM2804" t="str">
            <v/>
          </cell>
        </row>
        <row r="2805">
          <cell r="AM2805" t="str">
            <v/>
          </cell>
        </row>
        <row r="2806">
          <cell r="AM2806" t="str">
            <v/>
          </cell>
        </row>
        <row r="2807">
          <cell r="AM2807" t="str">
            <v/>
          </cell>
        </row>
        <row r="2808">
          <cell r="AM2808" t="str">
            <v/>
          </cell>
        </row>
        <row r="2809">
          <cell r="AM2809" t="str">
            <v/>
          </cell>
        </row>
        <row r="2810">
          <cell r="AM2810" t="str">
            <v/>
          </cell>
        </row>
        <row r="2811">
          <cell r="AM2811" t="str">
            <v/>
          </cell>
        </row>
        <row r="2812">
          <cell r="AM2812" t="str">
            <v/>
          </cell>
        </row>
        <row r="2813">
          <cell r="AM2813" t="str">
            <v/>
          </cell>
        </row>
        <row r="2814">
          <cell r="AM2814" t="str">
            <v/>
          </cell>
        </row>
        <row r="2815">
          <cell r="AM2815" t="str">
            <v/>
          </cell>
        </row>
        <row r="2816">
          <cell r="AM2816" t="str">
            <v/>
          </cell>
        </row>
        <row r="2817">
          <cell r="AM2817" t="str">
            <v/>
          </cell>
        </row>
        <row r="2818">
          <cell r="AM2818" t="str">
            <v/>
          </cell>
        </row>
        <row r="2819">
          <cell r="AM2819" t="str">
            <v/>
          </cell>
        </row>
        <row r="2820">
          <cell r="AM2820" t="str">
            <v/>
          </cell>
        </row>
        <row r="2821">
          <cell r="AM2821" t="str">
            <v/>
          </cell>
        </row>
        <row r="2822">
          <cell r="AM2822" t="str">
            <v/>
          </cell>
        </row>
        <row r="2823">
          <cell r="AM2823" t="str">
            <v/>
          </cell>
        </row>
        <row r="2824">
          <cell r="AM2824" t="str">
            <v/>
          </cell>
        </row>
        <row r="2825">
          <cell r="AM2825" t="str">
            <v/>
          </cell>
        </row>
        <row r="2826">
          <cell r="AM2826" t="str">
            <v/>
          </cell>
        </row>
        <row r="2827">
          <cell r="AM2827" t="str">
            <v/>
          </cell>
        </row>
        <row r="2828">
          <cell r="AM2828" t="str">
            <v/>
          </cell>
        </row>
        <row r="2829">
          <cell r="AM2829" t="str">
            <v/>
          </cell>
        </row>
        <row r="2830">
          <cell r="AM2830" t="str">
            <v/>
          </cell>
        </row>
        <row r="2831">
          <cell r="AM2831" t="str">
            <v/>
          </cell>
        </row>
        <row r="2832">
          <cell r="AM2832" t="str">
            <v/>
          </cell>
        </row>
        <row r="2833">
          <cell r="AM2833" t="str">
            <v/>
          </cell>
        </row>
        <row r="2834">
          <cell r="AM2834" t="str">
            <v/>
          </cell>
        </row>
        <row r="2835">
          <cell r="AM2835" t="str">
            <v/>
          </cell>
        </row>
        <row r="2836">
          <cell r="AM2836" t="str">
            <v/>
          </cell>
        </row>
        <row r="2837">
          <cell r="AM2837" t="str">
            <v/>
          </cell>
        </row>
        <row r="2838">
          <cell r="AM2838" t="str">
            <v/>
          </cell>
        </row>
        <row r="2839">
          <cell r="AM2839" t="str">
            <v/>
          </cell>
        </row>
        <row r="2840">
          <cell r="AM2840" t="str">
            <v/>
          </cell>
        </row>
        <row r="2841">
          <cell r="AM2841" t="str">
            <v/>
          </cell>
        </row>
        <row r="2842">
          <cell r="AM2842" t="str">
            <v/>
          </cell>
        </row>
        <row r="2843">
          <cell r="AM2843" t="str">
            <v/>
          </cell>
        </row>
        <row r="2844">
          <cell r="AM2844" t="str">
            <v/>
          </cell>
        </row>
        <row r="2845">
          <cell r="AM2845" t="str">
            <v/>
          </cell>
        </row>
        <row r="2846">
          <cell r="AM2846" t="str">
            <v/>
          </cell>
        </row>
        <row r="2847">
          <cell r="AM2847" t="str">
            <v/>
          </cell>
        </row>
        <row r="2848">
          <cell r="AM2848" t="str">
            <v/>
          </cell>
        </row>
        <row r="2849">
          <cell r="AM2849" t="str">
            <v/>
          </cell>
        </row>
        <row r="2850">
          <cell r="AM2850" t="str">
            <v/>
          </cell>
        </row>
        <row r="2851">
          <cell r="AM2851" t="str">
            <v/>
          </cell>
        </row>
        <row r="2852">
          <cell r="AM2852" t="str">
            <v/>
          </cell>
        </row>
        <row r="2853">
          <cell r="AM2853" t="str">
            <v/>
          </cell>
        </row>
        <row r="2854">
          <cell r="AM2854" t="str">
            <v/>
          </cell>
        </row>
        <row r="2855">
          <cell r="AM2855" t="str">
            <v/>
          </cell>
        </row>
        <row r="2856">
          <cell r="AM2856" t="str">
            <v/>
          </cell>
        </row>
        <row r="2857">
          <cell r="AM2857" t="str">
            <v/>
          </cell>
        </row>
        <row r="2858">
          <cell r="AM2858" t="str">
            <v/>
          </cell>
        </row>
        <row r="2859">
          <cell r="AM2859" t="str">
            <v/>
          </cell>
        </row>
        <row r="2860">
          <cell r="AM2860" t="str">
            <v/>
          </cell>
        </row>
        <row r="2861">
          <cell r="AM2861" t="str">
            <v/>
          </cell>
        </row>
        <row r="2862">
          <cell r="AM2862" t="str">
            <v/>
          </cell>
        </row>
        <row r="2863">
          <cell r="AM2863" t="str">
            <v/>
          </cell>
        </row>
        <row r="2864">
          <cell r="AM2864" t="str">
            <v/>
          </cell>
        </row>
        <row r="2865">
          <cell r="AM2865" t="str">
            <v/>
          </cell>
        </row>
        <row r="2866">
          <cell r="AM2866" t="str">
            <v/>
          </cell>
        </row>
        <row r="2867">
          <cell r="AM2867" t="str">
            <v/>
          </cell>
        </row>
        <row r="2868">
          <cell r="AM2868" t="str">
            <v/>
          </cell>
        </row>
        <row r="2869">
          <cell r="AM2869" t="str">
            <v/>
          </cell>
        </row>
        <row r="2870">
          <cell r="AM2870" t="str">
            <v/>
          </cell>
        </row>
        <row r="2871">
          <cell r="AM2871" t="str">
            <v/>
          </cell>
        </row>
        <row r="2872">
          <cell r="AM2872" t="str">
            <v/>
          </cell>
        </row>
        <row r="2873">
          <cell r="AM2873" t="str">
            <v/>
          </cell>
        </row>
        <row r="2874">
          <cell r="AM2874" t="str">
            <v/>
          </cell>
        </row>
        <row r="2875">
          <cell r="AM2875" t="str">
            <v/>
          </cell>
        </row>
        <row r="2876">
          <cell r="AM2876" t="str">
            <v/>
          </cell>
        </row>
        <row r="2877">
          <cell r="AM2877" t="str">
            <v/>
          </cell>
        </row>
        <row r="2878">
          <cell r="AM2878" t="str">
            <v/>
          </cell>
        </row>
        <row r="2879">
          <cell r="AM2879" t="str">
            <v/>
          </cell>
        </row>
        <row r="2880">
          <cell r="AM2880" t="str">
            <v/>
          </cell>
        </row>
        <row r="2881">
          <cell r="AM2881" t="str">
            <v/>
          </cell>
        </row>
        <row r="2882">
          <cell r="AM2882" t="str">
            <v/>
          </cell>
        </row>
        <row r="2883">
          <cell r="AM2883" t="str">
            <v/>
          </cell>
        </row>
        <row r="2884">
          <cell r="AM2884" t="str">
            <v/>
          </cell>
        </row>
        <row r="2885">
          <cell r="AM2885" t="str">
            <v/>
          </cell>
        </row>
        <row r="2886">
          <cell r="AM2886" t="str">
            <v/>
          </cell>
        </row>
        <row r="2887">
          <cell r="AM2887" t="str">
            <v/>
          </cell>
        </row>
        <row r="2888">
          <cell r="AM2888" t="str">
            <v/>
          </cell>
        </row>
        <row r="2889">
          <cell r="AM2889" t="str">
            <v/>
          </cell>
        </row>
        <row r="2890">
          <cell r="AM2890" t="str">
            <v/>
          </cell>
        </row>
        <row r="2891">
          <cell r="AM2891" t="str">
            <v/>
          </cell>
        </row>
        <row r="2892">
          <cell r="AM2892" t="str">
            <v/>
          </cell>
        </row>
        <row r="2893">
          <cell r="AM2893" t="str">
            <v/>
          </cell>
        </row>
        <row r="2894">
          <cell r="AM2894" t="str">
            <v/>
          </cell>
        </row>
        <row r="2895">
          <cell r="AM2895" t="str">
            <v/>
          </cell>
        </row>
        <row r="2896">
          <cell r="AM2896" t="str">
            <v/>
          </cell>
        </row>
        <row r="2897">
          <cell r="AM2897" t="str">
            <v/>
          </cell>
        </row>
        <row r="2898">
          <cell r="AM2898" t="str">
            <v/>
          </cell>
        </row>
        <row r="2899">
          <cell r="AM2899" t="str">
            <v/>
          </cell>
        </row>
        <row r="2900">
          <cell r="AM2900" t="str">
            <v/>
          </cell>
        </row>
        <row r="2901">
          <cell r="AM2901" t="str">
            <v/>
          </cell>
        </row>
        <row r="2902">
          <cell r="AM2902" t="str">
            <v/>
          </cell>
        </row>
        <row r="2903">
          <cell r="AM2903" t="str">
            <v/>
          </cell>
        </row>
        <row r="2904">
          <cell r="AM2904" t="str">
            <v/>
          </cell>
        </row>
        <row r="2905">
          <cell r="AM2905" t="str">
            <v/>
          </cell>
        </row>
        <row r="2906">
          <cell r="AM2906" t="str">
            <v/>
          </cell>
        </row>
        <row r="2907">
          <cell r="AM2907" t="str">
            <v/>
          </cell>
        </row>
        <row r="2908">
          <cell r="AM2908" t="str">
            <v/>
          </cell>
        </row>
        <row r="2909">
          <cell r="AM2909" t="str">
            <v/>
          </cell>
        </row>
        <row r="2910">
          <cell r="AM2910" t="str">
            <v/>
          </cell>
        </row>
        <row r="2911">
          <cell r="AM2911" t="str">
            <v/>
          </cell>
        </row>
        <row r="2912">
          <cell r="AM2912" t="str">
            <v/>
          </cell>
        </row>
        <row r="2913">
          <cell r="AM2913" t="str">
            <v/>
          </cell>
        </row>
        <row r="2914">
          <cell r="AM2914" t="str">
            <v/>
          </cell>
        </row>
        <row r="2915">
          <cell r="AM2915" t="str">
            <v/>
          </cell>
        </row>
        <row r="2916">
          <cell r="AM2916" t="str">
            <v/>
          </cell>
        </row>
        <row r="2917">
          <cell r="AM2917" t="str">
            <v/>
          </cell>
        </row>
        <row r="2918">
          <cell r="AM2918" t="str">
            <v/>
          </cell>
        </row>
        <row r="2919">
          <cell r="AM2919" t="str">
            <v/>
          </cell>
        </row>
        <row r="2920">
          <cell r="AM2920" t="str">
            <v/>
          </cell>
        </row>
        <row r="2921">
          <cell r="AM2921" t="str">
            <v/>
          </cell>
        </row>
        <row r="2922">
          <cell r="AM2922" t="str">
            <v/>
          </cell>
        </row>
        <row r="2923">
          <cell r="AM2923" t="str">
            <v/>
          </cell>
        </row>
        <row r="2924">
          <cell r="AM2924" t="str">
            <v/>
          </cell>
        </row>
        <row r="2925">
          <cell r="AM2925" t="str">
            <v/>
          </cell>
        </row>
        <row r="2926">
          <cell r="AM2926" t="str">
            <v/>
          </cell>
        </row>
        <row r="2927">
          <cell r="AM2927" t="str">
            <v/>
          </cell>
        </row>
        <row r="2928">
          <cell r="AM2928" t="str">
            <v/>
          </cell>
        </row>
        <row r="2929">
          <cell r="AM2929" t="str">
            <v/>
          </cell>
        </row>
        <row r="2930">
          <cell r="AM2930" t="str">
            <v/>
          </cell>
        </row>
        <row r="2931">
          <cell r="AM2931" t="str">
            <v/>
          </cell>
        </row>
        <row r="2932">
          <cell r="AM2932" t="str">
            <v/>
          </cell>
        </row>
        <row r="2933">
          <cell r="AM2933" t="str">
            <v/>
          </cell>
        </row>
        <row r="2934">
          <cell r="AM2934" t="str">
            <v/>
          </cell>
        </row>
        <row r="2935">
          <cell r="AM2935" t="str">
            <v/>
          </cell>
        </row>
        <row r="2936">
          <cell r="AM2936" t="str">
            <v/>
          </cell>
        </row>
        <row r="2937">
          <cell r="AM2937" t="str">
            <v/>
          </cell>
        </row>
        <row r="2938">
          <cell r="AM2938" t="str">
            <v/>
          </cell>
        </row>
        <row r="2939">
          <cell r="AM2939" t="str">
            <v/>
          </cell>
        </row>
        <row r="2940">
          <cell r="AM2940" t="str">
            <v/>
          </cell>
        </row>
        <row r="2941">
          <cell r="AM2941" t="str">
            <v/>
          </cell>
        </row>
        <row r="2942">
          <cell r="AM2942" t="str">
            <v/>
          </cell>
        </row>
        <row r="2943">
          <cell r="AM2943" t="str">
            <v/>
          </cell>
        </row>
        <row r="2944">
          <cell r="AM2944" t="str">
            <v/>
          </cell>
        </row>
        <row r="2945">
          <cell r="AM2945" t="str">
            <v/>
          </cell>
        </row>
        <row r="2946">
          <cell r="AM2946" t="str">
            <v/>
          </cell>
        </row>
        <row r="2947">
          <cell r="AM2947" t="str">
            <v/>
          </cell>
        </row>
        <row r="2948">
          <cell r="AM2948" t="str">
            <v/>
          </cell>
        </row>
        <row r="2949">
          <cell r="AM2949" t="str">
            <v/>
          </cell>
        </row>
        <row r="2950">
          <cell r="AM2950" t="str">
            <v/>
          </cell>
        </row>
        <row r="2951">
          <cell r="AM2951" t="str">
            <v/>
          </cell>
        </row>
        <row r="2952">
          <cell r="AM2952" t="str">
            <v/>
          </cell>
        </row>
        <row r="2953">
          <cell r="AM2953" t="str">
            <v/>
          </cell>
        </row>
        <row r="2954">
          <cell r="AM2954" t="str">
            <v/>
          </cell>
        </row>
        <row r="2955">
          <cell r="AM2955" t="str">
            <v/>
          </cell>
        </row>
        <row r="2956">
          <cell r="AM2956" t="str">
            <v/>
          </cell>
        </row>
        <row r="2957">
          <cell r="AM2957" t="str">
            <v/>
          </cell>
        </row>
        <row r="2958">
          <cell r="AM2958" t="str">
            <v/>
          </cell>
        </row>
        <row r="2959">
          <cell r="AM2959" t="str">
            <v/>
          </cell>
        </row>
        <row r="2960">
          <cell r="AM2960" t="str">
            <v/>
          </cell>
        </row>
        <row r="2961">
          <cell r="AM2961" t="str">
            <v/>
          </cell>
        </row>
        <row r="2962">
          <cell r="AM2962" t="str">
            <v/>
          </cell>
        </row>
        <row r="2963">
          <cell r="AM2963" t="str">
            <v/>
          </cell>
        </row>
        <row r="2964">
          <cell r="AM2964" t="str">
            <v/>
          </cell>
        </row>
        <row r="2965">
          <cell r="AM2965" t="str">
            <v/>
          </cell>
        </row>
        <row r="2966">
          <cell r="AM2966" t="str">
            <v/>
          </cell>
        </row>
        <row r="2967">
          <cell r="AM2967" t="str">
            <v/>
          </cell>
        </row>
        <row r="2968">
          <cell r="AM2968" t="str">
            <v/>
          </cell>
        </row>
        <row r="2969">
          <cell r="AM2969" t="str">
            <v/>
          </cell>
        </row>
        <row r="2970">
          <cell r="AM2970" t="str">
            <v/>
          </cell>
        </row>
        <row r="2971">
          <cell r="AM2971" t="str">
            <v/>
          </cell>
        </row>
        <row r="2972">
          <cell r="AM2972" t="str">
            <v/>
          </cell>
        </row>
        <row r="2973">
          <cell r="AM2973" t="str">
            <v/>
          </cell>
        </row>
        <row r="2974">
          <cell r="AM2974" t="str">
            <v/>
          </cell>
        </row>
        <row r="2975">
          <cell r="AM2975" t="str">
            <v/>
          </cell>
        </row>
        <row r="2976">
          <cell r="AM2976" t="str">
            <v/>
          </cell>
        </row>
        <row r="2977">
          <cell r="AM2977" t="str">
            <v/>
          </cell>
        </row>
        <row r="2978">
          <cell r="AM2978" t="str">
            <v/>
          </cell>
        </row>
        <row r="2979">
          <cell r="AM2979" t="str">
            <v/>
          </cell>
        </row>
        <row r="2980">
          <cell r="AM2980" t="str">
            <v/>
          </cell>
        </row>
        <row r="2981">
          <cell r="AM2981" t="str">
            <v/>
          </cell>
        </row>
        <row r="2982">
          <cell r="AM2982" t="str">
            <v/>
          </cell>
        </row>
        <row r="2983">
          <cell r="AM2983" t="str">
            <v/>
          </cell>
        </row>
        <row r="2984">
          <cell r="AM2984" t="str">
            <v/>
          </cell>
        </row>
        <row r="2985">
          <cell r="AM2985" t="str">
            <v/>
          </cell>
        </row>
        <row r="2986">
          <cell r="AM2986" t="str">
            <v/>
          </cell>
        </row>
        <row r="2987">
          <cell r="AM2987" t="str">
            <v/>
          </cell>
        </row>
        <row r="2988">
          <cell r="AM2988" t="str">
            <v/>
          </cell>
        </row>
        <row r="2989">
          <cell r="AM2989" t="str">
            <v/>
          </cell>
        </row>
        <row r="2990">
          <cell r="AM2990" t="str">
            <v/>
          </cell>
        </row>
        <row r="2991">
          <cell r="AM2991" t="str">
            <v/>
          </cell>
        </row>
        <row r="2992">
          <cell r="AM2992" t="str">
            <v/>
          </cell>
        </row>
        <row r="2993">
          <cell r="AM2993" t="str">
            <v/>
          </cell>
        </row>
        <row r="2994">
          <cell r="AM2994" t="str">
            <v/>
          </cell>
        </row>
        <row r="2995">
          <cell r="AM2995" t="str">
            <v/>
          </cell>
        </row>
        <row r="2996">
          <cell r="AM2996" t="str">
            <v/>
          </cell>
        </row>
        <row r="2997">
          <cell r="AM2997" t="str">
            <v/>
          </cell>
        </row>
        <row r="2998">
          <cell r="AM2998" t="str">
            <v/>
          </cell>
        </row>
        <row r="2999">
          <cell r="AM2999" t="str">
            <v/>
          </cell>
        </row>
        <row r="3000">
          <cell r="AM3000" t="str">
            <v/>
          </cell>
        </row>
        <row r="3001">
          <cell r="AM3001" t="str">
            <v/>
          </cell>
        </row>
        <row r="3002">
          <cell r="AM3002" t="str">
            <v/>
          </cell>
        </row>
        <row r="3003">
          <cell r="AM3003" t="str">
            <v/>
          </cell>
        </row>
        <row r="3004">
          <cell r="AM3004" t="str">
            <v/>
          </cell>
        </row>
        <row r="3005">
          <cell r="AM3005" t="str">
            <v/>
          </cell>
        </row>
        <row r="3006">
          <cell r="AM3006" t="str">
            <v/>
          </cell>
        </row>
        <row r="3007">
          <cell r="AM3007" t="str">
            <v/>
          </cell>
        </row>
        <row r="3008">
          <cell r="AM3008" t="str">
            <v/>
          </cell>
        </row>
        <row r="3009">
          <cell r="AM3009" t="str">
            <v/>
          </cell>
        </row>
        <row r="3010">
          <cell r="AM3010" t="str">
            <v/>
          </cell>
        </row>
        <row r="3011">
          <cell r="AM3011" t="str">
            <v/>
          </cell>
        </row>
        <row r="3012">
          <cell r="AM3012" t="str">
            <v/>
          </cell>
        </row>
        <row r="3013">
          <cell r="AM3013" t="str">
            <v/>
          </cell>
        </row>
        <row r="3014">
          <cell r="AM3014" t="str">
            <v/>
          </cell>
        </row>
        <row r="3015">
          <cell r="AM3015" t="str">
            <v/>
          </cell>
        </row>
        <row r="3016">
          <cell r="AM3016" t="str">
            <v/>
          </cell>
        </row>
        <row r="3017">
          <cell r="AM3017" t="str">
            <v/>
          </cell>
        </row>
        <row r="3018">
          <cell r="AM3018" t="str">
            <v/>
          </cell>
        </row>
        <row r="3019">
          <cell r="AM3019" t="str">
            <v/>
          </cell>
        </row>
        <row r="3020">
          <cell r="AM3020" t="str">
            <v/>
          </cell>
        </row>
        <row r="3021">
          <cell r="AM3021" t="str">
            <v/>
          </cell>
        </row>
        <row r="3022">
          <cell r="AM3022" t="str">
            <v/>
          </cell>
        </row>
        <row r="3023">
          <cell r="AM3023" t="str">
            <v/>
          </cell>
        </row>
        <row r="3024">
          <cell r="AM3024" t="str">
            <v/>
          </cell>
        </row>
        <row r="3025">
          <cell r="AM3025" t="str">
            <v/>
          </cell>
        </row>
        <row r="3026">
          <cell r="AM3026" t="str">
            <v/>
          </cell>
        </row>
        <row r="3027">
          <cell r="AM3027" t="str">
            <v/>
          </cell>
        </row>
        <row r="3028">
          <cell r="AM3028" t="str">
            <v/>
          </cell>
        </row>
        <row r="3029">
          <cell r="AM3029" t="str">
            <v/>
          </cell>
        </row>
        <row r="3030">
          <cell r="AM3030" t="str">
            <v/>
          </cell>
        </row>
        <row r="3031">
          <cell r="AM3031" t="str">
            <v/>
          </cell>
        </row>
        <row r="3032">
          <cell r="AM3032" t="str">
            <v/>
          </cell>
        </row>
        <row r="3033">
          <cell r="AM3033" t="str">
            <v/>
          </cell>
        </row>
        <row r="3034">
          <cell r="AM3034" t="str">
            <v/>
          </cell>
        </row>
        <row r="3035">
          <cell r="AM3035" t="str">
            <v/>
          </cell>
        </row>
        <row r="3036">
          <cell r="AM3036" t="str">
            <v/>
          </cell>
        </row>
        <row r="3037">
          <cell r="AM3037" t="str">
            <v/>
          </cell>
        </row>
        <row r="3038">
          <cell r="AM3038" t="str">
            <v/>
          </cell>
        </row>
        <row r="3039">
          <cell r="AM3039" t="str">
            <v/>
          </cell>
        </row>
        <row r="3040">
          <cell r="AM3040" t="str">
            <v/>
          </cell>
        </row>
        <row r="3041">
          <cell r="AM3041" t="str">
            <v/>
          </cell>
        </row>
        <row r="3042">
          <cell r="AM3042" t="str">
            <v/>
          </cell>
        </row>
        <row r="3043">
          <cell r="AM3043" t="str">
            <v/>
          </cell>
        </row>
        <row r="3044">
          <cell r="AM3044" t="str">
            <v/>
          </cell>
        </row>
        <row r="3045">
          <cell r="AM3045" t="str">
            <v/>
          </cell>
        </row>
        <row r="3046">
          <cell r="AM3046" t="str">
            <v/>
          </cell>
        </row>
        <row r="3047">
          <cell r="AM3047" t="str">
            <v/>
          </cell>
        </row>
        <row r="3048">
          <cell r="AM3048" t="str">
            <v/>
          </cell>
        </row>
        <row r="3049">
          <cell r="AM3049" t="str">
            <v/>
          </cell>
        </row>
        <row r="3050">
          <cell r="AM3050" t="str">
            <v/>
          </cell>
        </row>
        <row r="3051">
          <cell r="AM3051" t="str">
            <v/>
          </cell>
        </row>
        <row r="3052">
          <cell r="AM3052" t="str">
            <v/>
          </cell>
        </row>
        <row r="3053">
          <cell r="AM3053" t="str">
            <v/>
          </cell>
        </row>
        <row r="3054">
          <cell r="AM3054" t="str">
            <v/>
          </cell>
        </row>
        <row r="3055">
          <cell r="AM3055" t="str">
            <v/>
          </cell>
        </row>
        <row r="3056">
          <cell r="AM3056" t="str">
            <v/>
          </cell>
        </row>
        <row r="3057">
          <cell r="AM3057" t="str">
            <v/>
          </cell>
        </row>
        <row r="3058">
          <cell r="AM3058" t="str">
            <v/>
          </cell>
        </row>
        <row r="3059">
          <cell r="AM3059" t="str">
            <v/>
          </cell>
        </row>
        <row r="3060">
          <cell r="AM3060" t="str">
            <v/>
          </cell>
        </row>
        <row r="3061">
          <cell r="AM3061" t="str">
            <v/>
          </cell>
        </row>
        <row r="3062">
          <cell r="AM3062" t="str">
            <v/>
          </cell>
        </row>
        <row r="3063">
          <cell r="AM3063" t="str">
            <v/>
          </cell>
        </row>
        <row r="3064">
          <cell r="AM3064" t="str">
            <v/>
          </cell>
        </row>
        <row r="3065">
          <cell r="AM3065" t="str">
            <v/>
          </cell>
        </row>
        <row r="3066">
          <cell r="AM3066" t="str">
            <v/>
          </cell>
        </row>
        <row r="3067">
          <cell r="AM3067" t="str">
            <v/>
          </cell>
        </row>
        <row r="3068">
          <cell r="AM3068" t="str">
            <v/>
          </cell>
        </row>
        <row r="3069">
          <cell r="AM3069" t="str">
            <v/>
          </cell>
        </row>
        <row r="3070">
          <cell r="AM3070" t="str">
            <v/>
          </cell>
        </row>
        <row r="3071">
          <cell r="AM3071" t="str">
            <v/>
          </cell>
        </row>
        <row r="3072">
          <cell r="AM3072" t="str">
            <v/>
          </cell>
        </row>
        <row r="3073">
          <cell r="AM3073" t="str">
            <v/>
          </cell>
        </row>
        <row r="3074">
          <cell r="AM3074" t="str">
            <v/>
          </cell>
        </row>
        <row r="3075">
          <cell r="AM3075" t="str">
            <v/>
          </cell>
        </row>
        <row r="3076">
          <cell r="AM3076" t="str">
            <v/>
          </cell>
        </row>
        <row r="3077">
          <cell r="AM3077" t="str">
            <v/>
          </cell>
        </row>
        <row r="3078">
          <cell r="AM3078" t="str">
            <v/>
          </cell>
        </row>
        <row r="3079">
          <cell r="AM3079" t="str">
            <v/>
          </cell>
        </row>
        <row r="3080">
          <cell r="AM3080" t="str">
            <v/>
          </cell>
        </row>
        <row r="3081">
          <cell r="AM3081" t="str">
            <v/>
          </cell>
        </row>
        <row r="3082">
          <cell r="AM3082" t="str">
            <v/>
          </cell>
        </row>
        <row r="3083">
          <cell r="AM3083" t="str">
            <v/>
          </cell>
        </row>
        <row r="3084">
          <cell r="AM3084" t="str">
            <v/>
          </cell>
        </row>
        <row r="3085">
          <cell r="AM3085" t="str">
            <v/>
          </cell>
        </row>
        <row r="3086">
          <cell r="AM3086" t="str">
            <v/>
          </cell>
        </row>
        <row r="3087">
          <cell r="AM3087" t="str">
            <v/>
          </cell>
        </row>
        <row r="3088">
          <cell r="AM3088" t="str">
            <v/>
          </cell>
        </row>
        <row r="3089">
          <cell r="AM3089" t="str">
            <v/>
          </cell>
        </row>
        <row r="3090">
          <cell r="AM3090" t="str">
            <v/>
          </cell>
        </row>
        <row r="3091">
          <cell r="AM3091" t="str">
            <v/>
          </cell>
        </row>
        <row r="3092">
          <cell r="AM3092" t="str">
            <v/>
          </cell>
        </row>
        <row r="3093">
          <cell r="AM3093" t="str">
            <v/>
          </cell>
        </row>
        <row r="3094">
          <cell r="AM3094" t="str">
            <v/>
          </cell>
        </row>
        <row r="3095">
          <cell r="AM3095" t="str">
            <v/>
          </cell>
        </row>
        <row r="3096">
          <cell r="AM3096" t="str">
            <v/>
          </cell>
        </row>
        <row r="3097">
          <cell r="AM3097" t="str">
            <v/>
          </cell>
        </row>
        <row r="3098">
          <cell r="AM3098" t="str">
            <v/>
          </cell>
        </row>
        <row r="3099">
          <cell r="AM3099" t="str">
            <v/>
          </cell>
        </row>
        <row r="3100">
          <cell r="AM3100" t="str">
            <v/>
          </cell>
        </row>
        <row r="3101">
          <cell r="AM3101" t="str">
            <v/>
          </cell>
        </row>
        <row r="3102">
          <cell r="AM3102" t="str">
            <v/>
          </cell>
        </row>
        <row r="3103">
          <cell r="AM3103" t="str">
            <v/>
          </cell>
        </row>
        <row r="3104">
          <cell r="AM3104" t="str">
            <v/>
          </cell>
        </row>
        <row r="3105">
          <cell r="AM3105" t="str">
            <v/>
          </cell>
        </row>
        <row r="3106">
          <cell r="AM3106" t="str">
            <v/>
          </cell>
        </row>
        <row r="3107">
          <cell r="AM3107" t="str">
            <v/>
          </cell>
        </row>
        <row r="3108">
          <cell r="AM3108" t="str">
            <v/>
          </cell>
        </row>
        <row r="3109">
          <cell r="AM3109" t="str">
            <v/>
          </cell>
        </row>
        <row r="3110">
          <cell r="AM3110" t="str">
            <v/>
          </cell>
        </row>
        <row r="3111">
          <cell r="AM3111" t="str">
            <v/>
          </cell>
        </row>
        <row r="3112">
          <cell r="AM3112" t="str">
            <v/>
          </cell>
        </row>
        <row r="3113">
          <cell r="AM3113" t="str">
            <v/>
          </cell>
        </row>
        <row r="3114">
          <cell r="AM3114" t="str">
            <v/>
          </cell>
        </row>
        <row r="3115">
          <cell r="AM3115" t="str">
            <v/>
          </cell>
        </row>
        <row r="3116">
          <cell r="AM3116" t="str">
            <v/>
          </cell>
        </row>
        <row r="3117">
          <cell r="AM3117" t="str">
            <v/>
          </cell>
        </row>
        <row r="3118">
          <cell r="AM3118" t="str">
            <v/>
          </cell>
        </row>
        <row r="3119">
          <cell r="AM3119" t="str">
            <v/>
          </cell>
        </row>
        <row r="3120">
          <cell r="AM3120" t="str">
            <v/>
          </cell>
        </row>
        <row r="3121">
          <cell r="AM3121" t="str">
            <v/>
          </cell>
        </row>
        <row r="3122">
          <cell r="AM3122" t="str">
            <v/>
          </cell>
        </row>
        <row r="3123">
          <cell r="AM3123" t="str">
            <v/>
          </cell>
        </row>
        <row r="3124">
          <cell r="AM3124" t="str">
            <v/>
          </cell>
        </row>
        <row r="3125">
          <cell r="AM3125" t="str">
            <v/>
          </cell>
        </row>
        <row r="3126">
          <cell r="AM3126" t="str">
            <v/>
          </cell>
        </row>
        <row r="3127">
          <cell r="AM3127" t="str">
            <v/>
          </cell>
        </row>
        <row r="3128">
          <cell r="AM3128" t="str">
            <v/>
          </cell>
        </row>
        <row r="3129">
          <cell r="AM3129" t="str">
            <v/>
          </cell>
        </row>
        <row r="3130">
          <cell r="AM3130" t="str">
            <v/>
          </cell>
        </row>
        <row r="3131">
          <cell r="AM3131" t="str">
            <v/>
          </cell>
        </row>
        <row r="3132">
          <cell r="AM3132" t="str">
            <v/>
          </cell>
        </row>
        <row r="3133">
          <cell r="AM3133" t="str">
            <v/>
          </cell>
        </row>
        <row r="3134">
          <cell r="AM3134" t="str">
            <v/>
          </cell>
        </row>
        <row r="3135">
          <cell r="AM3135" t="str">
            <v/>
          </cell>
        </row>
        <row r="3136">
          <cell r="AM3136" t="str">
            <v/>
          </cell>
        </row>
        <row r="3137">
          <cell r="AM3137" t="str">
            <v/>
          </cell>
        </row>
        <row r="3138">
          <cell r="AM3138" t="str">
            <v/>
          </cell>
        </row>
        <row r="3139">
          <cell r="AM3139" t="str">
            <v/>
          </cell>
        </row>
        <row r="3140">
          <cell r="AM3140" t="str">
            <v/>
          </cell>
        </row>
        <row r="3141">
          <cell r="AM3141" t="str">
            <v/>
          </cell>
        </row>
        <row r="3142">
          <cell r="AM3142" t="str">
            <v/>
          </cell>
        </row>
        <row r="3143">
          <cell r="AM3143" t="str">
            <v/>
          </cell>
        </row>
        <row r="3144">
          <cell r="AM3144" t="str">
            <v/>
          </cell>
        </row>
        <row r="3145">
          <cell r="AM3145" t="str">
            <v/>
          </cell>
        </row>
        <row r="3146">
          <cell r="AM3146" t="str">
            <v/>
          </cell>
        </row>
        <row r="3147">
          <cell r="AM3147" t="str">
            <v/>
          </cell>
        </row>
        <row r="3148">
          <cell r="AM3148" t="str">
            <v/>
          </cell>
        </row>
        <row r="3149">
          <cell r="AM3149" t="str">
            <v/>
          </cell>
        </row>
        <row r="3150">
          <cell r="AM3150" t="str">
            <v/>
          </cell>
        </row>
        <row r="3151">
          <cell r="AM3151" t="str">
            <v/>
          </cell>
        </row>
        <row r="3152">
          <cell r="AM3152" t="str">
            <v/>
          </cell>
        </row>
        <row r="3153">
          <cell r="AM3153" t="str">
            <v/>
          </cell>
        </row>
        <row r="3154">
          <cell r="AM3154" t="str">
            <v/>
          </cell>
        </row>
        <row r="3155">
          <cell r="AM3155" t="str">
            <v/>
          </cell>
        </row>
        <row r="3156">
          <cell r="AM3156" t="str">
            <v/>
          </cell>
        </row>
        <row r="3157">
          <cell r="AM3157" t="str">
            <v/>
          </cell>
        </row>
        <row r="3158">
          <cell r="AM3158" t="str">
            <v/>
          </cell>
        </row>
        <row r="3159">
          <cell r="AM3159" t="str">
            <v/>
          </cell>
        </row>
        <row r="3160">
          <cell r="AM3160" t="str">
            <v/>
          </cell>
        </row>
        <row r="3161">
          <cell r="AM3161" t="str">
            <v/>
          </cell>
        </row>
        <row r="3162">
          <cell r="AM3162" t="str">
            <v/>
          </cell>
        </row>
        <row r="3163">
          <cell r="AM3163" t="str">
            <v/>
          </cell>
        </row>
        <row r="3164">
          <cell r="AM3164" t="str">
            <v/>
          </cell>
        </row>
        <row r="3165">
          <cell r="AM3165" t="str">
            <v/>
          </cell>
        </row>
        <row r="3166">
          <cell r="AM3166" t="str">
            <v/>
          </cell>
        </row>
        <row r="3167">
          <cell r="AM3167" t="str">
            <v/>
          </cell>
        </row>
        <row r="3168">
          <cell r="AM3168" t="str">
            <v/>
          </cell>
        </row>
        <row r="3169">
          <cell r="AM3169" t="str">
            <v/>
          </cell>
        </row>
        <row r="3170">
          <cell r="AM3170" t="str">
            <v/>
          </cell>
        </row>
        <row r="3171">
          <cell r="AM3171" t="str">
            <v/>
          </cell>
        </row>
        <row r="3172">
          <cell r="AM3172" t="str">
            <v/>
          </cell>
        </row>
        <row r="3173">
          <cell r="AM3173" t="str">
            <v/>
          </cell>
        </row>
        <row r="3174">
          <cell r="AM3174" t="str">
            <v/>
          </cell>
        </row>
        <row r="3175">
          <cell r="AM3175" t="str">
            <v/>
          </cell>
        </row>
        <row r="3176">
          <cell r="AM3176" t="str">
            <v/>
          </cell>
        </row>
        <row r="3177">
          <cell r="AM3177" t="str">
            <v/>
          </cell>
        </row>
        <row r="3178">
          <cell r="AM3178" t="str">
            <v/>
          </cell>
        </row>
        <row r="3179">
          <cell r="AM3179" t="str">
            <v/>
          </cell>
        </row>
        <row r="3180">
          <cell r="AM3180" t="str">
            <v/>
          </cell>
        </row>
        <row r="3181">
          <cell r="AM3181" t="str">
            <v/>
          </cell>
        </row>
        <row r="3182">
          <cell r="AM3182" t="str">
            <v/>
          </cell>
        </row>
        <row r="3183">
          <cell r="AM3183" t="str">
            <v/>
          </cell>
        </row>
        <row r="3184">
          <cell r="AM3184" t="str">
            <v/>
          </cell>
        </row>
        <row r="3185">
          <cell r="AM3185" t="str">
            <v/>
          </cell>
        </row>
        <row r="3186">
          <cell r="AM3186" t="str">
            <v/>
          </cell>
        </row>
        <row r="3187">
          <cell r="AM3187" t="str">
            <v/>
          </cell>
        </row>
        <row r="3188">
          <cell r="AM3188" t="str">
            <v/>
          </cell>
        </row>
        <row r="3189">
          <cell r="AM3189" t="str">
            <v/>
          </cell>
        </row>
        <row r="3190">
          <cell r="AM3190" t="str">
            <v/>
          </cell>
        </row>
        <row r="3191">
          <cell r="AM3191" t="str">
            <v/>
          </cell>
        </row>
        <row r="3192">
          <cell r="AM3192" t="str">
            <v/>
          </cell>
        </row>
        <row r="3193">
          <cell r="AM3193" t="str">
            <v/>
          </cell>
        </row>
        <row r="3194">
          <cell r="AM3194" t="str">
            <v/>
          </cell>
        </row>
        <row r="3195">
          <cell r="AM3195" t="str">
            <v/>
          </cell>
        </row>
        <row r="3196">
          <cell r="AM3196" t="str">
            <v/>
          </cell>
        </row>
        <row r="3197">
          <cell r="AM3197" t="str">
            <v/>
          </cell>
        </row>
        <row r="3198">
          <cell r="AM3198" t="str">
            <v/>
          </cell>
        </row>
        <row r="3199">
          <cell r="AM3199" t="str">
            <v/>
          </cell>
        </row>
        <row r="3200">
          <cell r="AM3200" t="str">
            <v/>
          </cell>
        </row>
        <row r="3201">
          <cell r="AM3201" t="str">
            <v/>
          </cell>
        </row>
        <row r="3202">
          <cell r="AM3202" t="str">
            <v/>
          </cell>
        </row>
        <row r="3203">
          <cell r="AM3203" t="str">
            <v/>
          </cell>
        </row>
        <row r="3204">
          <cell r="AM3204" t="str">
            <v/>
          </cell>
        </row>
        <row r="3205">
          <cell r="AM3205" t="str">
            <v/>
          </cell>
        </row>
        <row r="3206">
          <cell r="AM3206" t="str">
            <v/>
          </cell>
        </row>
        <row r="3207">
          <cell r="AM3207" t="str">
            <v/>
          </cell>
        </row>
        <row r="3208">
          <cell r="AM3208" t="str">
            <v/>
          </cell>
        </row>
        <row r="3209">
          <cell r="AM3209" t="str">
            <v/>
          </cell>
        </row>
        <row r="3210">
          <cell r="AM3210" t="str">
            <v/>
          </cell>
        </row>
        <row r="3211">
          <cell r="AM3211" t="str">
            <v/>
          </cell>
        </row>
        <row r="3212">
          <cell r="AM3212" t="str">
            <v/>
          </cell>
        </row>
        <row r="3213">
          <cell r="AM3213" t="str">
            <v/>
          </cell>
        </row>
        <row r="3214">
          <cell r="AM3214" t="str">
            <v/>
          </cell>
        </row>
        <row r="3215">
          <cell r="AM3215" t="str">
            <v/>
          </cell>
        </row>
        <row r="3216">
          <cell r="AM3216" t="str">
            <v/>
          </cell>
        </row>
        <row r="3217">
          <cell r="AM3217" t="str">
            <v/>
          </cell>
        </row>
        <row r="3218">
          <cell r="AM3218" t="str">
            <v/>
          </cell>
        </row>
        <row r="3219">
          <cell r="AM3219" t="str">
            <v/>
          </cell>
        </row>
        <row r="3220">
          <cell r="AM3220" t="str">
            <v/>
          </cell>
        </row>
        <row r="3221">
          <cell r="AM3221" t="str">
            <v/>
          </cell>
        </row>
        <row r="3222">
          <cell r="AM3222" t="str">
            <v/>
          </cell>
        </row>
        <row r="3223">
          <cell r="AM3223" t="str">
            <v/>
          </cell>
        </row>
        <row r="3224">
          <cell r="AM3224" t="str">
            <v/>
          </cell>
        </row>
        <row r="3225">
          <cell r="AM3225" t="str">
            <v/>
          </cell>
        </row>
        <row r="3226">
          <cell r="AM3226" t="str">
            <v/>
          </cell>
        </row>
        <row r="3227">
          <cell r="AM3227" t="str">
            <v/>
          </cell>
        </row>
        <row r="3228">
          <cell r="AM3228" t="str">
            <v/>
          </cell>
        </row>
        <row r="3229">
          <cell r="AM3229" t="str">
            <v/>
          </cell>
        </row>
        <row r="3230">
          <cell r="AM3230" t="str">
            <v/>
          </cell>
        </row>
        <row r="3231">
          <cell r="AM3231" t="str">
            <v/>
          </cell>
        </row>
        <row r="3232">
          <cell r="AM3232" t="str">
            <v/>
          </cell>
        </row>
        <row r="3233">
          <cell r="AM3233" t="str">
            <v/>
          </cell>
        </row>
        <row r="3234">
          <cell r="AM3234" t="str">
            <v/>
          </cell>
        </row>
        <row r="3235">
          <cell r="AM3235" t="str">
            <v/>
          </cell>
        </row>
        <row r="3236">
          <cell r="AM3236" t="str">
            <v/>
          </cell>
        </row>
        <row r="3237">
          <cell r="AM3237" t="str">
            <v/>
          </cell>
        </row>
        <row r="3238">
          <cell r="AM3238" t="str">
            <v/>
          </cell>
        </row>
        <row r="3239">
          <cell r="AM3239" t="str">
            <v/>
          </cell>
        </row>
        <row r="3240">
          <cell r="AM3240" t="str">
            <v/>
          </cell>
        </row>
        <row r="3241">
          <cell r="AM3241" t="str">
            <v/>
          </cell>
        </row>
        <row r="3242">
          <cell r="AM3242" t="str">
            <v/>
          </cell>
        </row>
        <row r="3243">
          <cell r="AM3243" t="str">
            <v/>
          </cell>
        </row>
        <row r="3244">
          <cell r="AM3244" t="str">
            <v/>
          </cell>
        </row>
        <row r="3245">
          <cell r="AM3245" t="str">
            <v/>
          </cell>
        </row>
        <row r="3246">
          <cell r="AM3246" t="str">
            <v/>
          </cell>
        </row>
        <row r="3247">
          <cell r="AM3247" t="str">
            <v/>
          </cell>
        </row>
        <row r="3248">
          <cell r="AM3248" t="str">
            <v/>
          </cell>
        </row>
        <row r="3249">
          <cell r="AM3249" t="str">
            <v/>
          </cell>
        </row>
        <row r="3250">
          <cell r="AM3250" t="str">
            <v/>
          </cell>
        </row>
        <row r="3251">
          <cell r="AM3251" t="str">
            <v/>
          </cell>
        </row>
        <row r="3252">
          <cell r="AM3252" t="str">
            <v/>
          </cell>
        </row>
        <row r="3253">
          <cell r="AM3253" t="str">
            <v/>
          </cell>
        </row>
        <row r="3254">
          <cell r="AM3254" t="str">
            <v/>
          </cell>
        </row>
        <row r="3255">
          <cell r="AM3255" t="str">
            <v/>
          </cell>
        </row>
        <row r="3256">
          <cell r="AM3256" t="str">
            <v/>
          </cell>
        </row>
        <row r="3257">
          <cell r="AM3257" t="str">
            <v/>
          </cell>
        </row>
        <row r="3258">
          <cell r="AM3258" t="str">
            <v/>
          </cell>
        </row>
        <row r="3259">
          <cell r="AM3259" t="str">
            <v/>
          </cell>
        </row>
        <row r="3260">
          <cell r="AM3260" t="str">
            <v/>
          </cell>
        </row>
        <row r="3261">
          <cell r="AM3261" t="str">
            <v/>
          </cell>
        </row>
        <row r="3262">
          <cell r="AM3262" t="str">
            <v/>
          </cell>
        </row>
        <row r="3263">
          <cell r="AM3263" t="str">
            <v/>
          </cell>
        </row>
        <row r="3264">
          <cell r="AM3264" t="str">
            <v/>
          </cell>
        </row>
        <row r="3265">
          <cell r="AM3265" t="str">
            <v/>
          </cell>
        </row>
        <row r="3266">
          <cell r="AM3266" t="str">
            <v/>
          </cell>
        </row>
        <row r="3267">
          <cell r="AM3267" t="str">
            <v/>
          </cell>
        </row>
        <row r="3268">
          <cell r="AM3268" t="str">
            <v/>
          </cell>
        </row>
        <row r="3269">
          <cell r="AM3269" t="str">
            <v/>
          </cell>
        </row>
        <row r="3270">
          <cell r="AM3270" t="str">
            <v/>
          </cell>
        </row>
        <row r="3271">
          <cell r="AM3271" t="str">
            <v/>
          </cell>
        </row>
        <row r="3272">
          <cell r="AM3272" t="str">
            <v/>
          </cell>
        </row>
        <row r="3273">
          <cell r="AM3273" t="str">
            <v/>
          </cell>
        </row>
        <row r="3274">
          <cell r="AM3274" t="str">
            <v/>
          </cell>
        </row>
        <row r="3275">
          <cell r="AM3275" t="str">
            <v/>
          </cell>
        </row>
        <row r="3276">
          <cell r="AM3276" t="str">
            <v/>
          </cell>
        </row>
        <row r="3277">
          <cell r="AM3277" t="str">
            <v/>
          </cell>
        </row>
        <row r="3278">
          <cell r="AM3278" t="str">
            <v/>
          </cell>
        </row>
        <row r="3279">
          <cell r="AM3279" t="str">
            <v/>
          </cell>
        </row>
        <row r="3280">
          <cell r="AM3280" t="str">
            <v/>
          </cell>
        </row>
        <row r="3281">
          <cell r="AM3281" t="str">
            <v/>
          </cell>
        </row>
        <row r="3282">
          <cell r="AM3282" t="str">
            <v/>
          </cell>
        </row>
        <row r="3283">
          <cell r="AM3283" t="str">
            <v/>
          </cell>
        </row>
        <row r="3284">
          <cell r="AM3284" t="str">
            <v/>
          </cell>
        </row>
        <row r="3285">
          <cell r="AM3285" t="str">
            <v/>
          </cell>
        </row>
        <row r="3286">
          <cell r="AM3286" t="str">
            <v/>
          </cell>
        </row>
        <row r="3287">
          <cell r="AM3287" t="str">
            <v/>
          </cell>
        </row>
        <row r="3288">
          <cell r="AM3288" t="str">
            <v/>
          </cell>
        </row>
        <row r="3289">
          <cell r="AM3289" t="str">
            <v/>
          </cell>
        </row>
        <row r="3290">
          <cell r="AM3290" t="str">
            <v/>
          </cell>
        </row>
        <row r="3291">
          <cell r="AM3291" t="str">
            <v/>
          </cell>
        </row>
        <row r="3292">
          <cell r="AM3292" t="str">
            <v/>
          </cell>
        </row>
        <row r="3293">
          <cell r="AM3293" t="str">
            <v/>
          </cell>
        </row>
        <row r="3294">
          <cell r="AM3294" t="str">
            <v/>
          </cell>
        </row>
        <row r="3295">
          <cell r="AM3295" t="str">
            <v/>
          </cell>
        </row>
        <row r="3296">
          <cell r="AM3296" t="str">
            <v/>
          </cell>
        </row>
        <row r="3297">
          <cell r="AM3297" t="str">
            <v/>
          </cell>
        </row>
        <row r="3298">
          <cell r="AM3298" t="str">
            <v/>
          </cell>
        </row>
        <row r="3299">
          <cell r="AM3299" t="str">
            <v/>
          </cell>
        </row>
        <row r="3300">
          <cell r="AM3300" t="str">
            <v/>
          </cell>
        </row>
        <row r="3301">
          <cell r="AM3301" t="str">
            <v/>
          </cell>
        </row>
        <row r="3302">
          <cell r="AM3302" t="str">
            <v/>
          </cell>
        </row>
        <row r="3303">
          <cell r="AM3303" t="str">
            <v/>
          </cell>
        </row>
        <row r="3304">
          <cell r="AM3304" t="str">
            <v/>
          </cell>
        </row>
        <row r="3305">
          <cell r="AM3305" t="str">
            <v/>
          </cell>
        </row>
        <row r="3306">
          <cell r="AM3306" t="str">
            <v/>
          </cell>
        </row>
        <row r="3307">
          <cell r="AM3307" t="str">
            <v/>
          </cell>
        </row>
        <row r="3308">
          <cell r="AM3308" t="str">
            <v/>
          </cell>
        </row>
        <row r="3309">
          <cell r="AM3309" t="str">
            <v/>
          </cell>
        </row>
        <row r="3310">
          <cell r="AM3310" t="str">
            <v/>
          </cell>
        </row>
        <row r="3311">
          <cell r="AM3311" t="str">
            <v/>
          </cell>
        </row>
        <row r="3312">
          <cell r="AM3312" t="str">
            <v/>
          </cell>
        </row>
        <row r="3313">
          <cell r="AM3313" t="str">
            <v/>
          </cell>
        </row>
        <row r="3314">
          <cell r="AM3314" t="str">
            <v/>
          </cell>
        </row>
        <row r="3315">
          <cell r="AM3315" t="str">
            <v/>
          </cell>
        </row>
        <row r="3316">
          <cell r="AM3316" t="str">
            <v/>
          </cell>
        </row>
        <row r="3317">
          <cell r="AM3317" t="str">
            <v/>
          </cell>
        </row>
        <row r="3318">
          <cell r="AM3318" t="str">
            <v/>
          </cell>
        </row>
        <row r="3319">
          <cell r="AM3319" t="str">
            <v/>
          </cell>
        </row>
        <row r="3320">
          <cell r="AM3320" t="str">
            <v/>
          </cell>
        </row>
        <row r="3321">
          <cell r="AM3321" t="str">
            <v/>
          </cell>
        </row>
        <row r="3322">
          <cell r="AM3322" t="str">
            <v/>
          </cell>
        </row>
        <row r="3323">
          <cell r="AM3323" t="str">
            <v/>
          </cell>
        </row>
        <row r="3324">
          <cell r="AM3324" t="str">
            <v/>
          </cell>
        </row>
        <row r="3325">
          <cell r="AM3325" t="str">
            <v/>
          </cell>
        </row>
        <row r="3326">
          <cell r="AM3326" t="str">
            <v/>
          </cell>
        </row>
        <row r="3327">
          <cell r="AM3327" t="str">
            <v/>
          </cell>
        </row>
        <row r="3328">
          <cell r="AM3328" t="str">
            <v/>
          </cell>
        </row>
        <row r="3329">
          <cell r="AM3329" t="str">
            <v/>
          </cell>
        </row>
        <row r="3330">
          <cell r="AM3330" t="str">
            <v/>
          </cell>
        </row>
        <row r="3331">
          <cell r="AM3331" t="str">
            <v/>
          </cell>
        </row>
        <row r="3332">
          <cell r="AM3332" t="str">
            <v/>
          </cell>
        </row>
        <row r="3333">
          <cell r="AM3333" t="str">
            <v/>
          </cell>
        </row>
        <row r="3334">
          <cell r="AM3334" t="str">
            <v/>
          </cell>
        </row>
        <row r="3335">
          <cell r="AM3335" t="str">
            <v/>
          </cell>
        </row>
        <row r="3336">
          <cell r="AM3336" t="str">
            <v/>
          </cell>
        </row>
        <row r="3337">
          <cell r="AM3337" t="str">
            <v/>
          </cell>
        </row>
        <row r="3338">
          <cell r="AM3338" t="str">
            <v/>
          </cell>
        </row>
        <row r="3339">
          <cell r="AM3339" t="str">
            <v/>
          </cell>
        </row>
        <row r="3340">
          <cell r="AM3340" t="str">
            <v/>
          </cell>
        </row>
        <row r="3341">
          <cell r="AM3341" t="str">
            <v/>
          </cell>
        </row>
        <row r="3342">
          <cell r="AM3342" t="str">
            <v/>
          </cell>
        </row>
        <row r="3343">
          <cell r="AM3343" t="str">
            <v/>
          </cell>
        </row>
        <row r="3344">
          <cell r="AM3344" t="str">
            <v/>
          </cell>
        </row>
        <row r="3345">
          <cell r="AM3345" t="str">
            <v/>
          </cell>
        </row>
        <row r="3346">
          <cell r="AM3346" t="str">
            <v/>
          </cell>
        </row>
        <row r="3347">
          <cell r="AM3347" t="str">
            <v/>
          </cell>
        </row>
        <row r="3348">
          <cell r="AM3348" t="str">
            <v/>
          </cell>
        </row>
        <row r="3349">
          <cell r="AM3349" t="str">
            <v/>
          </cell>
        </row>
        <row r="3350">
          <cell r="AM3350" t="str">
            <v/>
          </cell>
        </row>
        <row r="3351">
          <cell r="AM3351" t="str">
            <v/>
          </cell>
        </row>
        <row r="3352">
          <cell r="AM3352" t="str">
            <v/>
          </cell>
        </row>
        <row r="3353">
          <cell r="AM3353" t="str">
            <v/>
          </cell>
        </row>
        <row r="3354">
          <cell r="AM3354" t="str">
            <v/>
          </cell>
        </row>
        <row r="3355">
          <cell r="AM3355" t="str">
            <v/>
          </cell>
        </row>
        <row r="3356">
          <cell r="AM3356" t="str">
            <v/>
          </cell>
        </row>
        <row r="3357">
          <cell r="AM3357" t="str">
            <v/>
          </cell>
        </row>
        <row r="3358">
          <cell r="AM3358" t="str">
            <v/>
          </cell>
        </row>
        <row r="3359">
          <cell r="AM3359" t="str">
            <v/>
          </cell>
        </row>
        <row r="3360">
          <cell r="AM3360" t="str">
            <v/>
          </cell>
        </row>
        <row r="3361">
          <cell r="AM3361" t="str">
            <v/>
          </cell>
        </row>
        <row r="3362">
          <cell r="AM3362" t="str">
            <v/>
          </cell>
        </row>
        <row r="3363">
          <cell r="AM3363" t="str">
            <v/>
          </cell>
        </row>
        <row r="3364">
          <cell r="AM3364" t="str">
            <v/>
          </cell>
        </row>
        <row r="3365">
          <cell r="AM3365" t="str">
            <v/>
          </cell>
        </row>
        <row r="3366">
          <cell r="AM3366" t="str">
            <v/>
          </cell>
        </row>
        <row r="3367">
          <cell r="AM3367" t="str">
            <v/>
          </cell>
        </row>
        <row r="3368">
          <cell r="AM3368" t="str">
            <v/>
          </cell>
        </row>
        <row r="3369">
          <cell r="AM3369" t="str">
            <v/>
          </cell>
        </row>
        <row r="3370">
          <cell r="AM3370" t="str">
            <v/>
          </cell>
        </row>
        <row r="3371">
          <cell r="AM3371" t="str">
            <v/>
          </cell>
        </row>
        <row r="3372">
          <cell r="AM3372" t="str">
            <v/>
          </cell>
        </row>
        <row r="3373">
          <cell r="AM3373" t="str">
            <v/>
          </cell>
        </row>
        <row r="3374">
          <cell r="AM3374" t="str">
            <v/>
          </cell>
        </row>
        <row r="3375">
          <cell r="AM3375" t="str">
            <v/>
          </cell>
        </row>
        <row r="3376">
          <cell r="AM3376" t="str">
            <v/>
          </cell>
        </row>
        <row r="3377">
          <cell r="AM3377" t="str">
            <v/>
          </cell>
        </row>
        <row r="3378">
          <cell r="AM3378" t="str">
            <v/>
          </cell>
        </row>
        <row r="3379">
          <cell r="AM3379" t="str">
            <v/>
          </cell>
        </row>
        <row r="3380">
          <cell r="AM3380" t="str">
            <v/>
          </cell>
        </row>
        <row r="3381">
          <cell r="AM3381" t="str">
            <v/>
          </cell>
        </row>
        <row r="3382">
          <cell r="AM3382" t="str">
            <v/>
          </cell>
        </row>
        <row r="3383">
          <cell r="AM3383" t="str">
            <v/>
          </cell>
        </row>
        <row r="3384">
          <cell r="AM3384" t="str">
            <v/>
          </cell>
        </row>
        <row r="3385">
          <cell r="AM3385" t="str">
            <v/>
          </cell>
        </row>
        <row r="3386">
          <cell r="AM3386" t="str">
            <v/>
          </cell>
        </row>
        <row r="3387">
          <cell r="AM3387" t="str">
            <v/>
          </cell>
        </row>
        <row r="3388">
          <cell r="AM3388" t="str">
            <v/>
          </cell>
        </row>
        <row r="3389">
          <cell r="AM3389" t="str">
            <v/>
          </cell>
        </row>
        <row r="3390">
          <cell r="AM3390" t="str">
            <v/>
          </cell>
        </row>
        <row r="3391">
          <cell r="AM3391" t="str">
            <v/>
          </cell>
        </row>
        <row r="3392">
          <cell r="AM3392" t="str">
            <v/>
          </cell>
        </row>
        <row r="3393">
          <cell r="AM3393" t="str">
            <v/>
          </cell>
        </row>
        <row r="3394">
          <cell r="AM3394" t="str">
            <v/>
          </cell>
        </row>
        <row r="3395">
          <cell r="AM3395" t="str">
            <v/>
          </cell>
        </row>
        <row r="3396">
          <cell r="AM3396" t="str">
            <v/>
          </cell>
        </row>
        <row r="3397">
          <cell r="AM3397" t="str">
            <v/>
          </cell>
        </row>
        <row r="3398">
          <cell r="AM3398" t="str">
            <v/>
          </cell>
        </row>
        <row r="3399">
          <cell r="AM3399" t="str">
            <v/>
          </cell>
        </row>
        <row r="3400">
          <cell r="AM3400" t="str">
            <v/>
          </cell>
        </row>
        <row r="3401">
          <cell r="AM3401" t="str">
            <v/>
          </cell>
        </row>
        <row r="3402">
          <cell r="AM3402" t="str">
            <v/>
          </cell>
        </row>
        <row r="3403">
          <cell r="AM3403" t="str">
            <v/>
          </cell>
        </row>
        <row r="3404">
          <cell r="AM3404" t="str">
            <v/>
          </cell>
        </row>
        <row r="3405">
          <cell r="AM3405" t="str">
            <v/>
          </cell>
        </row>
        <row r="3406">
          <cell r="AM3406" t="str">
            <v/>
          </cell>
        </row>
        <row r="3407">
          <cell r="AM3407" t="str">
            <v/>
          </cell>
        </row>
        <row r="3408">
          <cell r="AM3408" t="str">
            <v/>
          </cell>
        </row>
        <row r="3409">
          <cell r="AM3409" t="str">
            <v/>
          </cell>
        </row>
        <row r="3410">
          <cell r="AM3410" t="str">
            <v/>
          </cell>
        </row>
        <row r="3411">
          <cell r="AM3411" t="str">
            <v/>
          </cell>
        </row>
        <row r="3412">
          <cell r="AM3412" t="str">
            <v/>
          </cell>
        </row>
        <row r="3413">
          <cell r="AM3413" t="str">
            <v/>
          </cell>
        </row>
        <row r="3414">
          <cell r="AM3414" t="str">
            <v/>
          </cell>
        </row>
        <row r="3415">
          <cell r="AM3415" t="str">
            <v/>
          </cell>
        </row>
        <row r="3416">
          <cell r="AM3416" t="str">
            <v/>
          </cell>
        </row>
        <row r="3417">
          <cell r="AM3417" t="str">
            <v/>
          </cell>
        </row>
        <row r="3418">
          <cell r="AM3418" t="str">
            <v/>
          </cell>
        </row>
        <row r="3419">
          <cell r="AM3419" t="str">
            <v/>
          </cell>
        </row>
        <row r="3420">
          <cell r="AM3420" t="str">
            <v/>
          </cell>
        </row>
        <row r="3421">
          <cell r="AM3421" t="str">
            <v/>
          </cell>
        </row>
        <row r="3422">
          <cell r="AM3422" t="str">
            <v/>
          </cell>
        </row>
        <row r="3423">
          <cell r="AM3423" t="str">
            <v/>
          </cell>
        </row>
        <row r="3424">
          <cell r="AM3424" t="str">
            <v/>
          </cell>
        </row>
        <row r="3425">
          <cell r="AM3425" t="str">
            <v/>
          </cell>
        </row>
        <row r="3426">
          <cell r="AM3426" t="str">
            <v/>
          </cell>
        </row>
        <row r="3427">
          <cell r="AM3427" t="str">
            <v/>
          </cell>
        </row>
        <row r="3428">
          <cell r="AM3428" t="str">
            <v/>
          </cell>
        </row>
        <row r="3429">
          <cell r="AM3429" t="str">
            <v/>
          </cell>
        </row>
        <row r="3430">
          <cell r="AM3430" t="str">
            <v/>
          </cell>
        </row>
        <row r="3431">
          <cell r="AM3431" t="str">
            <v/>
          </cell>
        </row>
        <row r="3432">
          <cell r="AM3432" t="str">
            <v/>
          </cell>
        </row>
        <row r="3433">
          <cell r="AM3433" t="str">
            <v/>
          </cell>
        </row>
        <row r="3434">
          <cell r="AM3434" t="str">
            <v/>
          </cell>
        </row>
        <row r="3435">
          <cell r="AM3435" t="str">
            <v/>
          </cell>
        </row>
        <row r="3436">
          <cell r="AM3436" t="str">
            <v/>
          </cell>
        </row>
        <row r="3437">
          <cell r="AM3437" t="str">
            <v/>
          </cell>
        </row>
        <row r="3438">
          <cell r="AM3438" t="str">
            <v/>
          </cell>
        </row>
        <row r="3439">
          <cell r="AM3439" t="str">
            <v/>
          </cell>
        </row>
        <row r="3440">
          <cell r="AM3440" t="str">
            <v/>
          </cell>
        </row>
        <row r="3441">
          <cell r="AM3441" t="str">
            <v/>
          </cell>
        </row>
        <row r="3442">
          <cell r="AM3442" t="str">
            <v/>
          </cell>
        </row>
        <row r="3443">
          <cell r="AM3443" t="str">
            <v/>
          </cell>
        </row>
        <row r="3444">
          <cell r="AM3444" t="str">
            <v/>
          </cell>
        </row>
        <row r="3445">
          <cell r="AM3445" t="str">
            <v/>
          </cell>
        </row>
        <row r="3446">
          <cell r="AM3446" t="str">
            <v/>
          </cell>
        </row>
        <row r="3447">
          <cell r="AM3447" t="str">
            <v/>
          </cell>
        </row>
        <row r="3448">
          <cell r="AM3448" t="str">
            <v/>
          </cell>
        </row>
        <row r="3449">
          <cell r="AM3449" t="str">
            <v/>
          </cell>
        </row>
        <row r="3450">
          <cell r="AM3450" t="str">
            <v/>
          </cell>
        </row>
        <row r="3451">
          <cell r="AM3451" t="str">
            <v/>
          </cell>
        </row>
        <row r="3452">
          <cell r="AM3452" t="str">
            <v/>
          </cell>
        </row>
        <row r="3453">
          <cell r="AM3453" t="str">
            <v/>
          </cell>
        </row>
        <row r="3454">
          <cell r="AM3454" t="str">
            <v/>
          </cell>
        </row>
        <row r="3455">
          <cell r="AM3455" t="str">
            <v/>
          </cell>
        </row>
        <row r="3456">
          <cell r="AM3456" t="str">
            <v/>
          </cell>
        </row>
        <row r="3457">
          <cell r="AM3457" t="str">
            <v/>
          </cell>
        </row>
        <row r="3458">
          <cell r="AM3458" t="str">
            <v/>
          </cell>
        </row>
        <row r="3459">
          <cell r="AM3459" t="str">
            <v/>
          </cell>
        </row>
        <row r="3460">
          <cell r="AM3460" t="str">
            <v/>
          </cell>
        </row>
        <row r="3461">
          <cell r="AM3461" t="str">
            <v/>
          </cell>
        </row>
        <row r="3462">
          <cell r="AM3462" t="str">
            <v/>
          </cell>
        </row>
        <row r="3463">
          <cell r="AM3463" t="str">
            <v/>
          </cell>
        </row>
        <row r="3464">
          <cell r="AM3464" t="str">
            <v/>
          </cell>
        </row>
        <row r="3465">
          <cell r="AM3465" t="str">
            <v/>
          </cell>
        </row>
        <row r="3466">
          <cell r="AM3466" t="str">
            <v/>
          </cell>
        </row>
        <row r="3467">
          <cell r="AM3467" t="str">
            <v/>
          </cell>
        </row>
        <row r="3468">
          <cell r="AM3468" t="str">
            <v/>
          </cell>
        </row>
        <row r="3469">
          <cell r="AM3469" t="str">
            <v/>
          </cell>
        </row>
        <row r="3470">
          <cell r="AM3470" t="str">
            <v/>
          </cell>
        </row>
        <row r="3471">
          <cell r="AM3471" t="str">
            <v/>
          </cell>
        </row>
        <row r="3472">
          <cell r="AM3472" t="str">
            <v/>
          </cell>
        </row>
        <row r="3473">
          <cell r="AM3473" t="str">
            <v/>
          </cell>
        </row>
        <row r="3474">
          <cell r="AM3474" t="str">
            <v/>
          </cell>
        </row>
        <row r="3475">
          <cell r="AM3475" t="str">
            <v/>
          </cell>
        </row>
        <row r="3476">
          <cell r="AM3476" t="str">
            <v/>
          </cell>
        </row>
        <row r="3477">
          <cell r="AM3477" t="str">
            <v/>
          </cell>
        </row>
        <row r="3478">
          <cell r="AM3478" t="str">
            <v/>
          </cell>
        </row>
        <row r="3479">
          <cell r="AM3479" t="str">
            <v/>
          </cell>
        </row>
        <row r="3480">
          <cell r="AM3480" t="str">
            <v/>
          </cell>
        </row>
        <row r="3481">
          <cell r="AM3481" t="str">
            <v/>
          </cell>
        </row>
        <row r="3482">
          <cell r="AM3482" t="str">
            <v/>
          </cell>
        </row>
        <row r="3483">
          <cell r="AM3483" t="str">
            <v/>
          </cell>
        </row>
        <row r="3484">
          <cell r="AM3484" t="str">
            <v/>
          </cell>
        </row>
        <row r="3485">
          <cell r="AM3485" t="str">
            <v/>
          </cell>
        </row>
        <row r="3486">
          <cell r="AM3486" t="str">
            <v/>
          </cell>
        </row>
        <row r="3487">
          <cell r="AM3487" t="str">
            <v/>
          </cell>
        </row>
        <row r="3488">
          <cell r="AM3488" t="str">
            <v/>
          </cell>
        </row>
        <row r="3489">
          <cell r="AM3489" t="str">
            <v/>
          </cell>
        </row>
        <row r="3490">
          <cell r="AM3490" t="str">
            <v/>
          </cell>
        </row>
        <row r="3491">
          <cell r="AM3491" t="str">
            <v/>
          </cell>
        </row>
        <row r="3492">
          <cell r="AM3492" t="str">
            <v/>
          </cell>
        </row>
        <row r="3493">
          <cell r="AM3493" t="str">
            <v/>
          </cell>
        </row>
        <row r="3494">
          <cell r="AM3494" t="str">
            <v/>
          </cell>
        </row>
        <row r="3495">
          <cell r="AM3495" t="str">
            <v/>
          </cell>
        </row>
        <row r="3496">
          <cell r="AM3496" t="str">
            <v/>
          </cell>
        </row>
        <row r="3497">
          <cell r="AM3497" t="str">
            <v/>
          </cell>
        </row>
        <row r="3498">
          <cell r="AM3498" t="str">
            <v/>
          </cell>
        </row>
        <row r="3499">
          <cell r="AM3499" t="str">
            <v/>
          </cell>
        </row>
        <row r="3500">
          <cell r="AM3500" t="str">
            <v/>
          </cell>
        </row>
        <row r="3501">
          <cell r="AM3501" t="str">
            <v/>
          </cell>
        </row>
        <row r="3502">
          <cell r="AM3502" t="str">
            <v/>
          </cell>
        </row>
        <row r="3503">
          <cell r="AM3503" t="str">
            <v/>
          </cell>
        </row>
        <row r="3504">
          <cell r="AM3504" t="str">
            <v/>
          </cell>
        </row>
        <row r="3505">
          <cell r="AM3505" t="str">
            <v/>
          </cell>
        </row>
        <row r="3506">
          <cell r="AM3506" t="str">
            <v/>
          </cell>
        </row>
        <row r="3507">
          <cell r="AM3507" t="str">
            <v/>
          </cell>
        </row>
        <row r="3508">
          <cell r="AM3508" t="str">
            <v/>
          </cell>
        </row>
        <row r="3509">
          <cell r="AM3509" t="str">
            <v/>
          </cell>
        </row>
        <row r="3510">
          <cell r="AM3510" t="str">
            <v/>
          </cell>
        </row>
        <row r="3511">
          <cell r="AM3511" t="str">
            <v/>
          </cell>
        </row>
        <row r="3512">
          <cell r="AM3512" t="str">
            <v/>
          </cell>
        </row>
        <row r="3513">
          <cell r="AM3513" t="str">
            <v/>
          </cell>
        </row>
        <row r="3514">
          <cell r="AM3514" t="str">
            <v/>
          </cell>
        </row>
        <row r="3515">
          <cell r="AM3515" t="str">
            <v/>
          </cell>
        </row>
        <row r="3516">
          <cell r="AM3516" t="str">
            <v/>
          </cell>
        </row>
        <row r="3517">
          <cell r="AM3517" t="str">
            <v/>
          </cell>
        </row>
        <row r="3518">
          <cell r="AM3518" t="str">
            <v/>
          </cell>
        </row>
        <row r="3519">
          <cell r="AM3519" t="str">
            <v/>
          </cell>
        </row>
        <row r="3520">
          <cell r="AM3520" t="str">
            <v/>
          </cell>
        </row>
        <row r="3521">
          <cell r="AM3521" t="str">
            <v/>
          </cell>
        </row>
        <row r="3522">
          <cell r="AM3522" t="str">
            <v/>
          </cell>
        </row>
        <row r="3523">
          <cell r="AM3523" t="str">
            <v/>
          </cell>
        </row>
        <row r="3524">
          <cell r="AM3524" t="str">
            <v/>
          </cell>
        </row>
        <row r="3525">
          <cell r="AM3525" t="str">
            <v/>
          </cell>
        </row>
        <row r="3526">
          <cell r="AM3526" t="str">
            <v/>
          </cell>
        </row>
        <row r="3527">
          <cell r="AM3527" t="str">
            <v/>
          </cell>
        </row>
        <row r="3528">
          <cell r="AM3528" t="str">
            <v/>
          </cell>
        </row>
        <row r="3529">
          <cell r="AM3529" t="str">
            <v/>
          </cell>
        </row>
        <row r="3530">
          <cell r="AM3530" t="str">
            <v/>
          </cell>
        </row>
        <row r="3531">
          <cell r="AM3531" t="str">
            <v/>
          </cell>
        </row>
        <row r="3532">
          <cell r="AM3532" t="str">
            <v/>
          </cell>
        </row>
        <row r="3533">
          <cell r="AM3533" t="str">
            <v/>
          </cell>
        </row>
        <row r="3534">
          <cell r="AM3534" t="str">
            <v/>
          </cell>
        </row>
        <row r="3535">
          <cell r="AM3535" t="str">
            <v/>
          </cell>
        </row>
        <row r="3536">
          <cell r="AM3536" t="str">
            <v/>
          </cell>
        </row>
        <row r="3537">
          <cell r="AM3537" t="str">
            <v/>
          </cell>
        </row>
        <row r="3538">
          <cell r="AM3538" t="str">
            <v/>
          </cell>
        </row>
        <row r="3539">
          <cell r="AM3539" t="str">
            <v/>
          </cell>
        </row>
        <row r="3540">
          <cell r="AM3540" t="str">
            <v/>
          </cell>
        </row>
        <row r="3541">
          <cell r="AM3541" t="str">
            <v/>
          </cell>
        </row>
        <row r="3542">
          <cell r="AM3542" t="str">
            <v/>
          </cell>
        </row>
        <row r="3543">
          <cell r="AM3543" t="str">
            <v/>
          </cell>
        </row>
        <row r="3544">
          <cell r="AM3544" t="str">
            <v/>
          </cell>
        </row>
        <row r="3545">
          <cell r="AM3545" t="str">
            <v/>
          </cell>
        </row>
        <row r="3546">
          <cell r="AM3546" t="str">
            <v/>
          </cell>
        </row>
        <row r="3547">
          <cell r="AM3547" t="str">
            <v/>
          </cell>
        </row>
        <row r="3548">
          <cell r="AM3548" t="str">
            <v/>
          </cell>
        </row>
        <row r="3549">
          <cell r="AM3549" t="str">
            <v/>
          </cell>
        </row>
        <row r="3550">
          <cell r="AM3550" t="str">
            <v/>
          </cell>
        </row>
        <row r="3551">
          <cell r="AM3551" t="str">
            <v/>
          </cell>
        </row>
        <row r="3552">
          <cell r="AM3552" t="str">
            <v/>
          </cell>
        </row>
        <row r="3553">
          <cell r="AM3553" t="str">
            <v/>
          </cell>
        </row>
        <row r="3554">
          <cell r="AM3554" t="str">
            <v/>
          </cell>
        </row>
        <row r="3555">
          <cell r="AM3555" t="str">
            <v/>
          </cell>
        </row>
        <row r="3556">
          <cell r="AM3556" t="str">
            <v/>
          </cell>
        </row>
        <row r="3557">
          <cell r="AM3557" t="str">
            <v/>
          </cell>
        </row>
        <row r="3558">
          <cell r="AM3558" t="str">
            <v/>
          </cell>
        </row>
        <row r="3559">
          <cell r="AM3559" t="str">
            <v/>
          </cell>
        </row>
        <row r="3560">
          <cell r="AM3560" t="str">
            <v/>
          </cell>
        </row>
        <row r="3561">
          <cell r="AM3561" t="str">
            <v/>
          </cell>
        </row>
        <row r="3562">
          <cell r="AM3562" t="str">
            <v/>
          </cell>
        </row>
        <row r="3563">
          <cell r="AM3563" t="str">
            <v/>
          </cell>
        </row>
        <row r="3564">
          <cell r="AM3564" t="str">
            <v/>
          </cell>
        </row>
        <row r="3565">
          <cell r="AM3565" t="str">
            <v/>
          </cell>
        </row>
        <row r="3566">
          <cell r="AM3566" t="str">
            <v/>
          </cell>
        </row>
        <row r="3567">
          <cell r="AM3567" t="str">
            <v/>
          </cell>
        </row>
        <row r="3568">
          <cell r="AM3568" t="str">
            <v/>
          </cell>
        </row>
        <row r="3569">
          <cell r="AM3569" t="str">
            <v/>
          </cell>
        </row>
        <row r="3570">
          <cell r="AM3570" t="str">
            <v/>
          </cell>
        </row>
        <row r="3571">
          <cell r="AM3571" t="str">
            <v/>
          </cell>
        </row>
        <row r="3572">
          <cell r="AM3572" t="str">
            <v/>
          </cell>
        </row>
        <row r="3573">
          <cell r="AM3573" t="str">
            <v/>
          </cell>
        </row>
        <row r="3574">
          <cell r="AM3574" t="str">
            <v/>
          </cell>
        </row>
        <row r="3575">
          <cell r="AM3575" t="str">
            <v/>
          </cell>
        </row>
        <row r="3576">
          <cell r="AM3576" t="str">
            <v/>
          </cell>
        </row>
        <row r="3577">
          <cell r="AM3577" t="str">
            <v/>
          </cell>
        </row>
        <row r="3578">
          <cell r="AM3578" t="str">
            <v/>
          </cell>
        </row>
        <row r="3579">
          <cell r="AM3579" t="str">
            <v/>
          </cell>
        </row>
        <row r="3580">
          <cell r="AM3580" t="str">
            <v/>
          </cell>
        </row>
        <row r="3581">
          <cell r="AM3581" t="str">
            <v/>
          </cell>
        </row>
        <row r="3582">
          <cell r="AM3582" t="str">
            <v/>
          </cell>
        </row>
        <row r="3583">
          <cell r="AM3583" t="str">
            <v/>
          </cell>
        </row>
        <row r="3584">
          <cell r="AM3584" t="str">
            <v/>
          </cell>
        </row>
        <row r="3585">
          <cell r="AM3585" t="str">
            <v/>
          </cell>
        </row>
        <row r="3586">
          <cell r="AM3586" t="str">
            <v/>
          </cell>
        </row>
        <row r="3587">
          <cell r="AM3587" t="str">
            <v/>
          </cell>
        </row>
        <row r="3588">
          <cell r="AM3588" t="str">
            <v/>
          </cell>
        </row>
        <row r="3589">
          <cell r="AM3589" t="str">
            <v/>
          </cell>
        </row>
        <row r="3590">
          <cell r="AM3590" t="str">
            <v/>
          </cell>
        </row>
        <row r="3591">
          <cell r="AM3591" t="str">
            <v/>
          </cell>
        </row>
        <row r="3592">
          <cell r="AM3592" t="str">
            <v/>
          </cell>
        </row>
        <row r="3593">
          <cell r="AM3593" t="str">
            <v/>
          </cell>
        </row>
        <row r="3594">
          <cell r="AM3594" t="str">
            <v/>
          </cell>
        </row>
        <row r="3595">
          <cell r="AM3595" t="str">
            <v/>
          </cell>
        </row>
        <row r="3596">
          <cell r="AM3596" t="str">
            <v/>
          </cell>
        </row>
        <row r="3597">
          <cell r="AM3597" t="str">
            <v/>
          </cell>
        </row>
        <row r="3598">
          <cell r="AM3598" t="str">
            <v/>
          </cell>
        </row>
        <row r="3599">
          <cell r="AM3599" t="str">
            <v/>
          </cell>
        </row>
        <row r="3600">
          <cell r="AM3600" t="str">
            <v/>
          </cell>
        </row>
        <row r="3601">
          <cell r="AM3601" t="str">
            <v/>
          </cell>
        </row>
        <row r="3602">
          <cell r="AM3602" t="str">
            <v/>
          </cell>
        </row>
        <row r="3603">
          <cell r="AM3603" t="str">
            <v/>
          </cell>
        </row>
        <row r="3604">
          <cell r="AM3604" t="str">
            <v/>
          </cell>
        </row>
        <row r="3605">
          <cell r="AM3605" t="str">
            <v/>
          </cell>
        </row>
        <row r="3606">
          <cell r="AM3606" t="str">
            <v/>
          </cell>
        </row>
        <row r="3607">
          <cell r="AM3607" t="str">
            <v/>
          </cell>
        </row>
        <row r="3608">
          <cell r="AM3608" t="str">
            <v/>
          </cell>
        </row>
        <row r="3609">
          <cell r="AM3609" t="str">
            <v/>
          </cell>
        </row>
        <row r="3610">
          <cell r="AM3610" t="str">
            <v/>
          </cell>
        </row>
        <row r="3611">
          <cell r="AM3611" t="str">
            <v/>
          </cell>
        </row>
        <row r="3612">
          <cell r="AM3612" t="str">
            <v/>
          </cell>
        </row>
        <row r="3613">
          <cell r="AM3613" t="str">
            <v/>
          </cell>
        </row>
        <row r="3614">
          <cell r="AM3614" t="str">
            <v/>
          </cell>
        </row>
        <row r="3615">
          <cell r="AM3615" t="str">
            <v/>
          </cell>
        </row>
        <row r="3616">
          <cell r="AM3616" t="str">
            <v/>
          </cell>
        </row>
        <row r="3617">
          <cell r="AM3617" t="str">
            <v/>
          </cell>
        </row>
        <row r="3618">
          <cell r="AM3618" t="str">
            <v/>
          </cell>
        </row>
        <row r="3619">
          <cell r="AM3619" t="str">
            <v/>
          </cell>
        </row>
        <row r="3620">
          <cell r="AM3620" t="str">
            <v/>
          </cell>
        </row>
        <row r="3621">
          <cell r="AM3621" t="str">
            <v/>
          </cell>
        </row>
        <row r="3622">
          <cell r="AM3622" t="str">
            <v/>
          </cell>
        </row>
        <row r="3623">
          <cell r="AM3623" t="str">
            <v/>
          </cell>
        </row>
        <row r="3624">
          <cell r="AM3624" t="str">
            <v/>
          </cell>
        </row>
        <row r="3625">
          <cell r="AM3625" t="str">
            <v/>
          </cell>
        </row>
        <row r="3626">
          <cell r="AM3626" t="str">
            <v/>
          </cell>
        </row>
        <row r="3627">
          <cell r="AM3627" t="str">
            <v/>
          </cell>
        </row>
        <row r="3628">
          <cell r="AM3628" t="str">
            <v/>
          </cell>
        </row>
        <row r="3629">
          <cell r="AM3629" t="str">
            <v/>
          </cell>
        </row>
        <row r="3630">
          <cell r="AM3630" t="str">
            <v/>
          </cell>
        </row>
        <row r="3631">
          <cell r="AM3631" t="str">
            <v/>
          </cell>
        </row>
        <row r="3632">
          <cell r="AM3632" t="str">
            <v/>
          </cell>
        </row>
        <row r="3633">
          <cell r="AM3633" t="str">
            <v/>
          </cell>
        </row>
        <row r="3634">
          <cell r="AM3634" t="str">
            <v/>
          </cell>
        </row>
        <row r="3635">
          <cell r="AM3635" t="str">
            <v/>
          </cell>
        </row>
        <row r="3636">
          <cell r="AM3636" t="str">
            <v/>
          </cell>
        </row>
        <row r="3637">
          <cell r="AM3637" t="str">
            <v/>
          </cell>
        </row>
        <row r="3638">
          <cell r="AM3638" t="str">
            <v/>
          </cell>
        </row>
        <row r="3639">
          <cell r="AM3639" t="str">
            <v/>
          </cell>
        </row>
        <row r="3640">
          <cell r="AM3640" t="str">
            <v/>
          </cell>
        </row>
        <row r="3641">
          <cell r="AM3641" t="str">
            <v/>
          </cell>
        </row>
        <row r="3642">
          <cell r="AM3642" t="str">
            <v/>
          </cell>
        </row>
        <row r="3643">
          <cell r="AM3643" t="str">
            <v/>
          </cell>
        </row>
        <row r="3644">
          <cell r="AM3644" t="str">
            <v/>
          </cell>
        </row>
        <row r="3645">
          <cell r="AM3645" t="str">
            <v/>
          </cell>
        </row>
        <row r="3646">
          <cell r="AM3646" t="str">
            <v/>
          </cell>
        </row>
        <row r="3647">
          <cell r="AM3647" t="str">
            <v/>
          </cell>
        </row>
        <row r="3648">
          <cell r="AM3648" t="str">
            <v/>
          </cell>
        </row>
        <row r="3649">
          <cell r="AM3649" t="str">
            <v/>
          </cell>
        </row>
        <row r="3650">
          <cell r="AM3650" t="str">
            <v/>
          </cell>
        </row>
        <row r="3651">
          <cell r="AM3651" t="str">
            <v/>
          </cell>
        </row>
        <row r="3652">
          <cell r="AM3652" t="str">
            <v/>
          </cell>
        </row>
        <row r="3653">
          <cell r="AM3653" t="str">
            <v/>
          </cell>
        </row>
        <row r="3654">
          <cell r="AM3654" t="str">
            <v/>
          </cell>
        </row>
        <row r="3655">
          <cell r="AM3655" t="str">
            <v/>
          </cell>
        </row>
        <row r="3656">
          <cell r="AM3656" t="str">
            <v/>
          </cell>
        </row>
        <row r="3657">
          <cell r="AM3657" t="str">
            <v/>
          </cell>
        </row>
        <row r="3658">
          <cell r="AM3658" t="str">
            <v/>
          </cell>
        </row>
        <row r="3659">
          <cell r="AM3659" t="str">
            <v/>
          </cell>
        </row>
        <row r="3660">
          <cell r="AM3660" t="str">
            <v/>
          </cell>
        </row>
        <row r="3661">
          <cell r="AM3661" t="str">
            <v/>
          </cell>
        </row>
        <row r="3662">
          <cell r="AM3662" t="str">
            <v/>
          </cell>
        </row>
        <row r="3663">
          <cell r="AM3663" t="str">
            <v/>
          </cell>
        </row>
        <row r="3664">
          <cell r="AM3664" t="str">
            <v/>
          </cell>
        </row>
        <row r="3665">
          <cell r="AM3665" t="str">
            <v/>
          </cell>
        </row>
        <row r="3666">
          <cell r="AM3666" t="str">
            <v/>
          </cell>
        </row>
        <row r="3667">
          <cell r="AM3667" t="str">
            <v/>
          </cell>
        </row>
        <row r="3668">
          <cell r="AM3668" t="str">
            <v/>
          </cell>
        </row>
        <row r="3669">
          <cell r="AM3669" t="str">
            <v/>
          </cell>
        </row>
        <row r="3670">
          <cell r="AM3670" t="str">
            <v/>
          </cell>
        </row>
        <row r="3671">
          <cell r="AM3671" t="str">
            <v/>
          </cell>
        </row>
        <row r="3672">
          <cell r="AM3672" t="str">
            <v/>
          </cell>
        </row>
        <row r="3673">
          <cell r="AM3673" t="str">
            <v/>
          </cell>
        </row>
        <row r="3674">
          <cell r="AM3674" t="str">
            <v/>
          </cell>
        </row>
        <row r="3675">
          <cell r="AM3675" t="str">
            <v/>
          </cell>
        </row>
        <row r="3676">
          <cell r="AM3676" t="str">
            <v/>
          </cell>
        </row>
        <row r="3677">
          <cell r="AM3677" t="str">
            <v/>
          </cell>
        </row>
        <row r="3678">
          <cell r="AM3678" t="str">
            <v/>
          </cell>
        </row>
        <row r="3679">
          <cell r="AM3679" t="str">
            <v/>
          </cell>
        </row>
        <row r="3680">
          <cell r="AM3680" t="str">
            <v/>
          </cell>
        </row>
        <row r="3681">
          <cell r="AM3681" t="str">
            <v/>
          </cell>
        </row>
        <row r="3682">
          <cell r="AM3682" t="str">
            <v/>
          </cell>
        </row>
        <row r="3683">
          <cell r="AM3683" t="str">
            <v/>
          </cell>
        </row>
        <row r="3684">
          <cell r="AM3684" t="str">
            <v/>
          </cell>
        </row>
        <row r="3685">
          <cell r="AM3685" t="str">
            <v/>
          </cell>
        </row>
        <row r="3686">
          <cell r="AM3686" t="str">
            <v/>
          </cell>
        </row>
        <row r="3687">
          <cell r="AM3687" t="str">
            <v/>
          </cell>
        </row>
        <row r="3688">
          <cell r="AM3688" t="str">
            <v/>
          </cell>
        </row>
        <row r="3689">
          <cell r="AM3689" t="str">
            <v/>
          </cell>
        </row>
        <row r="3690">
          <cell r="AM3690" t="str">
            <v/>
          </cell>
        </row>
        <row r="3691">
          <cell r="AM3691" t="str">
            <v/>
          </cell>
        </row>
        <row r="3692">
          <cell r="AM3692" t="str">
            <v/>
          </cell>
        </row>
        <row r="3693">
          <cell r="AM3693" t="str">
            <v/>
          </cell>
        </row>
        <row r="3694">
          <cell r="AM3694" t="str">
            <v/>
          </cell>
        </row>
        <row r="3695">
          <cell r="AM3695" t="str">
            <v/>
          </cell>
        </row>
        <row r="3696">
          <cell r="AM3696" t="str">
            <v/>
          </cell>
        </row>
        <row r="3697">
          <cell r="AM3697" t="str">
            <v/>
          </cell>
        </row>
        <row r="3698">
          <cell r="AM3698" t="str">
            <v/>
          </cell>
        </row>
        <row r="3699">
          <cell r="AM3699" t="str">
            <v/>
          </cell>
        </row>
        <row r="3700">
          <cell r="AM3700" t="str">
            <v/>
          </cell>
        </row>
        <row r="3701">
          <cell r="AM3701" t="str">
            <v/>
          </cell>
        </row>
        <row r="3702">
          <cell r="AM3702" t="str">
            <v/>
          </cell>
        </row>
        <row r="3703">
          <cell r="AM3703" t="str">
            <v/>
          </cell>
        </row>
        <row r="3704">
          <cell r="AM3704" t="str">
            <v/>
          </cell>
        </row>
        <row r="3705">
          <cell r="AM3705" t="str">
            <v/>
          </cell>
        </row>
        <row r="3706">
          <cell r="AM3706" t="str">
            <v/>
          </cell>
        </row>
        <row r="3707">
          <cell r="AM3707" t="str">
            <v/>
          </cell>
        </row>
        <row r="3708">
          <cell r="AM3708" t="str">
            <v/>
          </cell>
        </row>
        <row r="3709">
          <cell r="AM3709" t="str">
            <v/>
          </cell>
        </row>
        <row r="3710">
          <cell r="AM3710" t="str">
            <v/>
          </cell>
        </row>
        <row r="3711">
          <cell r="AM3711" t="str">
            <v/>
          </cell>
        </row>
        <row r="3712">
          <cell r="AM3712" t="str">
            <v/>
          </cell>
        </row>
        <row r="3713">
          <cell r="AM3713" t="str">
            <v/>
          </cell>
        </row>
        <row r="3714">
          <cell r="AM3714" t="str">
            <v/>
          </cell>
        </row>
        <row r="3715">
          <cell r="AM3715" t="str">
            <v/>
          </cell>
        </row>
        <row r="3716">
          <cell r="AM3716" t="str">
            <v/>
          </cell>
        </row>
        <row r="3717">
          <cell r="AM3717" t="str">
            <v/>
          </cell>
        </row>
        <row r="3718">
          <cell r="AM3718" t="str">
            <v/>
          </cell>
        </row>
        <row r="3719">
          <cell r="AM3719" t="str">
            <v/>
          </cell>
        </row>
        <row r="3720">
          <cell r="AM3720" t="str">
            <v/>
          </cell>
        </row>
        <row r="3721">
          <cell r="AM3721" t="str">
            <v/>
          </cell>
        </row>
        <row r="3722">
          <cell r="AM3722" t="str">
            <v/>
          </cell>
        </row>
        <row r="3723">
          <cell r="AM3723" t="str">
            <v/>
          </cell>
        </row>
        <row r="3724">
          <cell r="AM3724" t="str">
            <v/>
          </cell>
        </row>
        <row r="3725">
          <cell r="AM3725" t="str">
            <v/>
          </cell>
        </row>
        <row r="3726">
          <cell r="AM3726" t="str">
            <v/>
          </cell>
        </row>
        <row r="3727">
          <cell r="AM3727" t="str">
            <v/>
          </cell>
        </row>
        <row r="3728">
          <cell r="AM3728" t="str">
            <v/>
          </cell>
        </row>
        <row r="3729">
          <cell r="AM3729" t="str">
            <v/>
          </cell>
        </row>
        <row r="3730">
          <cell r="AM3730" t="str">
            <v/>
          </cell>
        </row>
        <row r="3731">
          <cell r="AM3731" t="str">
            <v/>
          </cell>
        </row>
        <row r="3732">
          <cell r="AM3732" t="str">
            <v/>
          </cell>
        </row>
        <row r="3733">
          <cell r="AM3733" t="str">
            <v/>
          </cell>
        </row>
        <row r="3734">
          <cell r="AM3734" t="str">
            <v/>
          </cell>
        </row>
        <row r="3735">
          <cell r="AM3735" t="str">
            <v/>
          </cell>
        </row>
        <row r="3736">
          <cell r="AM3736" t="str">
            <v/>
          </cell>
        </row>
        <row r="3737">
          <cell r="AM3737" t="str">
            <v/>
          </cell>
        </row>
        <row r="3738">
          <cell r="AM3738" t="str">
            <v/>
          </cell>
        </row>
        <row r="3739">
          <cell r="AM3739" t="str">
            <v/>
          </cell>
        </row>
        <row r="3740">
          <cell r="AM3740" t="str">
            <v/>
          </cell>
        </row>
        <row r="3741">
          <cell r="AM3741" t="str">
            <v/>
          </cell>
        </row>
        <row r="3742">
          <cell r="AM3742" t="str">
            <v/>
          </cell>
        </row>
        <row r="3743">
          <cell r="AM3743" t="str">
            <v/>
          </cell>
        </row>
        <row r="3744">
          <cell r="AM3744" t="str">
            <v/>
          </cell>
        </row>
        <row r="3745">
          <cell r="AM3745" t="str">
            <v/>
          </cell>
        </row>
        <row r="3746">
          <cell r="AM3746" t="str">
            <v/>
          </cell>
        </row>
        <row r="3747">
          <cell r="AM3747" t="str">
            <v/>
          </cell>
        </row>
        <row r="3748">
          <cell r="AM3748" t="str">
            <v/>
          </cell>
        </row>
        <row r="3749">
          <cell r="AM3749" t="str">
            <v/>
          </cell>
        </row>
        <row r="3750">
          <cell r="AM3750" t="str">
            <v/>
          </cell>
        </row>
        <row r="3751">
          <cell r="AM3751" t="str">
            <v/>
          </cell>
        </row>
        <row r="3752">
          <cell r="AM3752" t="str">
            <v/>
          </cell>
        </row>
        <row r="3753">
          <cell r="AM3753" t="str">
            <v/>
          </cell>
        </row>
        <row r="3754">
          <cell r="AM3754" t="str">
            <v/>
          </cell>
        </row>
        <row r="3755">
          <cell r="AM3755" t="str">
            <v/>
          </cell>
        </row>
        <row r="3756">
          <cell r="AM3756" t="str">
            <v/>
          </cell>
        </row>
        <row r="3757">
          <cell r="AM3757" t="str">
            <v/>
          </cell>
        </row>
        <row r="3758">
          <cell r="AM3758" t="str">
            <v/>
          </cell>
        </row>
        <row r="3759">
          <cell r="AM3759" t="str">
            <v/>
          </cell>
        </row>
        <row r="3760">
          <cell r="AM3760" t="str">
            <v/>
          </cell>
        </row>
        <row r="3761">
          <cell r="AM3761" t="str">
            <v/>
          </cell>
        </row>
        <row r="3762">
          <cell r="AM3762" t="str">
            <v/>
          </cell>
        </row>
        <row r="3763">
          <cell r="AM3763" t="str">
            <v/>
          </cell>
        </row>
        <row r="3764">
          <cell r="AM3764" t="str">
            <v/>
          </cell>
        </row>
        <row r="3765">
          <cell r="AM3765" t="str">
            <v/>
          </cell>
        </row>
        <row r="3766">
          <cell r="AM3766" t="str">
            <v/>
          </cell>
        </row>
        <row r="3767">
          <cell r="AM3767" t="str">
            <v/>
          </cell>
        </row>
        <row r="3768">
          <cell r="AM3768" t="str">
            <v/>
          </cell>
        </row>
        <row r="3769">
          <cell r="AM3769" t="str">
            <v/>
          </cell>
        </row>
        <row r="3770">
          <cell r="AM3770" t="str">
            <v/>
          </cell>
        </row>
        <row r="3771">
          <cell r="AM3771" t="str">
            <v/>
          </cell>
        </row>
        <row r="3772">
          <cell r="AM3772" t="str">
            <v/>
          </cell>
        </row>
        <row r="3773">
          <cell r="AM3773" t="str">
            <v/>
          </cell>
        </row>
        <row r="3774">
          <cell r="AM3774" t="str">
            <v/>
          </cell>
        </row>
        <row r="3775">
          <cell r="AM3775" t="str">
            <v/>
          </cell>
        </row>
        <row r="3776">
          <cell r="AM3776" t="str">
            <v/>
          </cell>
        </row>
        <row r="3777">
          <cell r="AM3777" t="str">
            <v/>
          </cell>
        </row>
        <row r="3778">
          <cell r="AM3778" t="str">
            <v/>
          </cell>
        </row>
        <row r="3779">
          <cell r="AM3779" t="str">
            <v/>
          </cell>
        </row>
        <row r="3780">
          <cell r="AM3780" t="str">
            <v/>
          </cell>
        </row>
        <row r="3781">
          <cell r="AM3781" t="str">
            <v/>
          </cell>
        </row>
        <row r="3782">
          <cell r="AM3782" t="str">
            <v/>
          </cell>
        </row>
        <row r="3783">
          <cell r="AM3783" t="str">
            <v/>
          </cell>
        </row>
        <row r="3784">
          <cell r="AM3784" t="str">
            <v/>
          </cell>
        </row>
        <row r="3785">
          <cell r="AM3785" t="str">
            <v/>
          </cell>
        </row>
        <row r="3786">
          <cell r="AM3786" t="str">
            <v/>
          </cell>
        </row>
        <row r="3787">
          <cell r="AM3787" t="str">
            <v/>
          </cell>
        </row>
        <row r="3788">
          <cell r="AM3788" t="str">
            <v/>
          </cell>
        </row>
        <row r="3789">
          <cell r="AM3789" t="str">
            <v/>
          </cell>
        </row>
        <row r="3790">
          <cell r="AM3790" t="str">
            <v/>
          </cell>
        </row>
        <row r="3791">
          <cell r="AM3791" t="str">
            <v/>
          </cell>
        </row>
        <row r="3792">
          <cell r="AM3792" t="str">
            <v/>
          </cell>
        </row>
        <row r="3793">
          <cell r="AM3793" t="str">
            <v/>
          </cell>
        </row>
        <row r="3794">
          <cell r="AM3794" t="str">
            <v/>
          </cell>
        </row>
        <row r="3795">
          <cell r="AM3795" t="str">
            <v/>
          </cell>
        </row>
        <row r="3796">
          <cell r="AM3796" t="str">
            <v/>
          </cell>
        </row>
        <row r="3797">
          <cell r="AM3797" t="str">
            <v/>
          </cell>
        </row>
        <row r="3798">
          <cell r="AM3798" t="str">
            <v/>
          </cell>
        </row>
        <row r="3799">
          <cell r="AM3799" t="str">
            <v/>
          </cell>
        </row>
        <row r="3800">
          <cell r="AM3800" t="str">
            <v/>
          </cell>
        </row>
        <row r="3801">
          <cell r="AM3801" t="str">
            <v/>
          </cell>
        </row>
        <row r="3802">
          <cell r="AM3802" t="str">
            <v/>
          </cell>
        </row>
        <row r="3803">
          <cell r="AM3803" t="str">
            <v/>
          </cell>
        </row>
        <row r="3804">
          <cell r="AM3804" t="str">
            <v/>
          </cell>
        </row>
        <row r="3805">
          <cell r="AM3805" t="str">
            <v/>
          </cell>
        </row>
        <row r="3806">
          <cell r="AM3806" t="str">
            <v/>
          </cell>
        </row>
        <row r="3807">
          <cell r="AM3807" t="str">
            <v/>
          </cell>
        </row>
        <row r="3808">
          <cell r="AM3808" t="str">
            <v/>
          </cell>
        </row>
        <row r="3809">
          <cell r="AM3809" t="str">
            <v/>
          </cell>
        </row>
        <row r="3810">
          <cell r="AM3810" t="str">
            <v/>
          </cell>
        </row>
        <row r="3811">
          <cell r="AM3811" t="str">
            <v/>
          </cell>
        </row>
        <row r="3812">
          <cell r="AM3812" t="str">
            <v/>
          </cell>
        </row>
        <row r="3813">
          <cell r="AM3813" t="str">
            <v/>
          </cell>
        </row>
        <row r="3814">
          <cell r="AM3814" t="str">
            <v/>
          </cell>
        </row>
        <row r="3815">
          <cell r="AM3815" t="str">
            <v/>
          </cell>
        </row>
        <row r="3816">
          <cell r="AM3816" t="str">
            <v/>
          </cell>
        </row>
        <row r="3817">
          <cell r="AM3817" t="str">
            <v/>
          </cell>
        </row>
        <row r="3818">
          <cell r="AM3818" t="str">
            <v/>
          </cell>
        </row>
        <row r="3819">
          <cell r="AM3819" t="str">
            <v/>
          </cell>
        </row>
        <row r="3820">
          <cell r="AM3820" t="str">
            <v/>
          </cell>
        </row>
        <row r="3821">
          <cell r="AM3821" t="str">
            <v/>
          </cell>
        </row>
        <row r="3822">
          <cell r="AM3822" t="str">
            <v/>
          </cell>
        </row>
        <row r="3823">
          <cell r="AM3823" t="str">
            <v/>
          </cell>
        </row>
        <row r="3824">
          <cell r="AM3824" t="str">
            <v/>
          </cell>
        </row>
        <row r="3825">
          <cell r="AM3825" t="str">
            <v/>
          </cell>
        </row>
        <row r="3826">
          <cell r="AM3826" t="str">
            <v/>
          </cell>
        </row>
        <row r="3827">
          <cell r="AM3827" t="str">
            <v/>
          </cell>
        </row>
        <row r="3828">
          <cell r="AM3828" t="str">
            <v/>
          </cell>
        </row>
        <row r="3829">
          <cell r="AM3829" t="str">
            <v/>
          </cell>
        </row>
        <row r="3830">
          <cell r="AM3830" t="str">
            <v/>
          </cell>
        </row>
        <row r="3831">
          <cell r="AM3831" t="str">
            <v/>
          </cell>
        </row>
        <row r="3832">
          <cell r="AM3832" t="str">
            <v/>
          </cell>
        </row>
        <row r="3833">
          <cell r="AM3833" t="str">
            <v/>
          </cell>
        </row>
        <row r="3834">
          <cell r="AM3834" t="str">
            <v/>
          </cell>
        </row>
        <row r="3835">
          <cell r="AM3835" t="str">
            <v/>
          </cell>
        </row>
        <row r="3836">
          <cell r="AM3836" t="str">
            <v/>
          </cell>
        </row>
        <row r="3837">
          <cell r="AM3837" t="str">
            <v/>
          </cell>
        </row>
        <row r="3838">
          <cell r="AM3838" t="str">
            <v/>
          </cell>
        </row>
        <row r="3839">
          <cell r="AM3839" t="str">
            <v/>
          </cell>
        </row>
        <row r="3840">
          <cell r="AM3840" t="str">
            <v/>
          </cell>
        </row>
        <row r="3841">
          <cell r="AM3841" t="str">
            <v/>
          </cell>
        </row>
        <row r="3842">
          <cell r="AM3842" t="str">
            <v/>
          </cell>
        </row>
        <row r="3843">
          <cell r="AM3843" t="str">
            <v/>
          </cell>
        </row>
        <row r="3844">
          <cell r="AM3844" t="str">
            <v/>
          </cell>
        </row>
        <row r="3845">
          <cell r="AM3845" t="str">
            <v/>
          </cell>
        </row>
        <row r="3846">
          <cell r="AM3846" t="str">
            <v/>
          </cell>
        </row>
        <row r="3847">
          <cell r="AM3847" t="str">
            <v/>
          </cell>
        </row>
        <row r="3848">
          <cell r="AM3848" t="str">
            <v/>
          </cell>
        </row>
        <row r="3849">
          <cell r="AM3849" t="str">
            <v/>
          </cell>
        </row>
        <row r="3850">
          <cell r="AM3850" t="str">
            <v/>
          </cell>
        </row>
        <row r="3851">
          <cell r="AM3851" t="str">
            <v/>
          </cell>
        </row>
        <row r="3852">
          <cell r="AM3852" t="str">
            <v/>
          </cell>
        </row>
        <row r="3853">
          <cell r="AM3853" t="str">
            <v/>
          </cell>
        </row>
        <row r="3854">
          <cell r="AM3854" t="str">
            <v/>
          </cell>
        </row>
        <row r="3855">
          <cell r="AM3855" t="str">
            <v/>
          </cell>
        </row>
        <row r="3856">
          <cell r="AM3856" t="str">
            <v/>
          </cell>
        </row>
        <row r="3857">
          <cell r="AM3857" t="str">
            <v/>
          </cell>
        </row>
        <row r="3858">
          <cell r="AM3858" t="str">
            <v/>
          </cell>
        </row>
        <row r="3859">
          <cell r="AM3859" t="str">
            <v/>
          </cell>
        </row>
        <row r="3860">
          <cell r="AM3860" t="str">
            <v/>
          </cell>
        </row>
        <row r="3861">
          <cell r="AM3861" t="str">
            <v/>
          </cell>
        </row>
        <row r="3862">
          <cell r="AM3862" t="str">
            <v/>
          </cell>
        </row>
        <row r="3863">
          <cell r="AM3863" t="str">
            <v/>
          </cell>
        </row>
        <row r="3864">
          <cell r="AM3864" t="str">
            <v/>
          </cell>
        </row>
        <row r="3865">
          <cell r="AM3865" t="str">
            <v/>
          </cell>
        </row>
        <row r="3866">
          <cell r="AM3866" t="str">
            <v/>
          </cell>
        </row>
        <row r="3867">
          <cell r="AM3867" t="str">
            <v/>
          </cell>
        </row>
        <row r="3868">
          <cell r="AM3868" t="str">
            <v/>
          </cell>
        </row>
        <row r="3869">
          <cell r="AM3869" t="str">
            <v/>
          </cell>
        </row>
        <row r="3870">
          <cell r="AM3870" t="str">
            <v/>
          </cell>
        </row>
        <row r="3871">
          <cell r="AM3871" t="str">
            <v/>
          </cell>
        </row>
        <row r="3872">
          <cell r="AM3872" t="str">
            <v/>
          </cell>
        </row>
        <row r="3873">
          <cell r="AM3873" t="str">
            <v/>
          </cell>
        </row>
        <row r="3874">
          <cell r="AM3874" t="str">
            <v/>
          </cell>
        </row>
        <row r="3875">
          <cell r="AM3875" t="str">
            <v/>
          </cell>
        </row>
        <row r="3876">
          <cell r="AM3876" t="str">
            <v/>
          </cell>
        </row>
        <row r="3877">
          <cell r="AM3877" t="str">
            <v/>
          </cell>
        </row>
        <row r="3878">
          <cell r="AM3878" t="str">
            <v/>
          </cell>
        </row>
        <row r="3879">
          <cell r="AM3879" t="str">
            <v/>
          </cell>
        </row>
        <row r="3880">
          <cell r="AM3880" t="str">
            <v/>
          </cell>
        </row>
        <row r="3881">
          <cell r="AM3881" t="str">
            <v/>
          </cell>
        </row>
        <row r="3882">
          <cell r="AM3882" t="str">
            <v/>
          </cell>
        </row>
        <row r="3883">
          <cell r="AM3883" t="str">
            <v/>
          </cell>
        </row>
        <row r="3884">
          <cell r="AM3884" t="str">
            <v/>
          </cell>
        </row>
        <row r="3885">
          <cell r="AM3885" t="str">
            <v/>
          </cell>
        </row>
        <row r="3886">
          <cell r="AM3886" t="str">
            <v/>
          </cell>
        </row>
        <row r="3887">
          <cell r="AM3887" t="str">
            <v/>
          </cell>
        </row>
        <row r="3888">
          <cell r="AM3888" t="str">
            <v/>
          </cell>
        </row>
        <row r="3889">
          <cell r="AM3889" t="str">
            <v/>
          </cell>
        </row>
        <row r="3890">
          <cell r="AM3890" t="str">
            <v/>
          </cell>
        </row>
        <row r="3891">
          <cell r="AM3891" t="str">
            <v/>
          </cell>
        </row>
        <row r="3892">
          <cell r="AM3892" t="str">
            <v/>
          </cell>
        </row>
        <row r="3893">
          <cell r="AM3893" t="str">
            <v/>
          </cell>
        </row>
        <row r="3894">
          <cell r="AM3894" t="str">
            <v/>
          </cell>
        </row>
        <row r="3895">
          <cell r="AM3895" t="str">
            <v/>
          </cell>
        </row>
        <row r="3896">
          <cell r="AM3896" t="str">
            <v/>
          </cell>
        </row>
        <row r="3897">
          <cell r="AM3897" t="str">
            <v/>
          </cell>
        </row>
        <row r="3898">
          <cell r="AM3898" t="str">
            <v/>
          </cell>
        </row>
        <row r="3899">
          <cell r="AM3899" t="str">
            <v/>
          </cell>
        </row>
        <row r="3900">
          <cell r="AM3900" t="str">
            <v/>
          </cell>
        </row>
        <row r="3901">
          <cell r="AM3901" t="str">
            <v/>
          </cell>
        </row>
        <row r="3902">
          <cell r="AM3902" t="str">
            <v/>
          </cell>
        </row>
        <row r="3903">
          <cell r="AM3903" t="str">
            <v/>
          </cell>
        </row>
        <row r="3904">
          <cell r="AM3904" t="str">
            <v/>
          </cell>
        </row>
        <row r="3905">
          <cell r="AM3905" t="str">
            <v/>
          </cell>
        </row>
        <row r="3906">
          <cell r="AM3906" t="str">
            <v/>
          </cell>
        </row>
        <row r="3907">
          <cell r="AM3907" t="str">
            <v/>
          </cell>
        </row>
        <row r="3908">
          <cell r="AM3908" t="str">
            <v/>
          </cell>
        </row>
        <row r="3909">
          <cell r="AM3909" t="str">
            <v/>
          </cell>
        </row>
        <row r="3910">
          <cell r="AM3910" t="str">
            <v/>
          </cell>
        </row>
        <row r="3911">
          <cell r="AM3911" t="str">
            <v/>
          </cell>
        </row>
        <row r="3912">
          <cell r="AM3912" t="str">
            <v/>
          </cell>
        </row>
        <row r="3913">
          <cell r="AM3913" t="str">
            <v/>
          </cell>
        </row>
        <row r="3914">
          <cell r="AM3914" t="str">
            <v/>
          </cell>
        </row>
        <row r="3915">
          <cell r="AM3915" t="str">
            <v/>
          </cell>
        </row>
        <row r="3916">
          <cell r="AM3916" t="str">
            <v/>
          </cell>
        </row>
        <row r="3917">
          <cell r="AM3917" t="str">
            <v/>
          </cell>
        </row>
        <row r="3918">
          <cell r="AM3918" t="str">
            <v/>
          </cell>
        </row>
        <row r="3919">
          <cell r="AM3919" t="str">
            <v/>
          </cell>
        </row>
        <row r="3920">
          <cell r="AM3920" t="str">
            <v/>
          </cell>
        </row>
        <row r="3921">
          <cell r="AM3921" t="str">
            <v/>
          </cell>
        </row>
        <row r="3922">
          <cell r="AM3922" t="str">
            <v/>
          </cell>
        </row>
        <row r="3923">
          <cell r="AM3923" t="str">
            <v/>
          </cell>
        </row>
        <row r="3924">
          <cell r="AM3924" t="str">
            <v/>
          </cell>
        </row>
        <row r="3925">
          <cell r="AM3925" t="str">
            <v/>
          </cell>
        </row>
        <row r="3926">
          <cell r="AM3926" t="str">
            <v/>
          </cell>
        </row>
        <row r="3927">
          <cell r="AM3927" t="str">
            <v/>
          </cell>
        </row>
        <row r="3928">
          <cell r="AM3928" t="str">
            <v/>
          </cell>
        </row>
        <row r="3929">
          <cell r="AM3929" t="str">
            <v/>
          </cell>
        </row>
        <row r="3930">
          <cell r="AM3930" t="str">
            <v/>
          </cell>
        </row>
        <row r="3931">
          <cell r="AM3931" t="str">
            <v/>
          </cell>
        </row>
        <row r="3932">
          <cell r="AM3932" t="str">
            <v/>
          </cell>
        </row>
        <row r="3933">
          <cell r="AM3933" t="str">
            <v/>
          </cell>
        </row>
        <row r="3934">
          <cell r="AM3934" t="str">
            <v/>
          </cell>
        </row>
        <row r="3935">
          <cell r="AM3935" t="str">
            <v/>
          </cell>
        </row>
        <row r="3936">
          <cell r="AM3936" t="str">
            <v/>
          </cell>
        </row>
        <row r="3937">
          <cell r="AM3937" t="str">
            <v/>
          </cell>
        </row>
        <row r="3938">
          <cell r="AM3938" t="str">
            <v/>
          </cell>
        </row>
        <row r="3939">
          <cell r="AM3939" t="str">
            <v/>
          </cell>
        </row>
        <row r="3940">
          <cell r="AM3940" t="str">
            <v/>
          </cell>
        </row>
        <row r="3941">
          <cell r="AM3941" t="str">
            <v/>
          </cell>
        </row>
        <row r="3942">
          <cell r="AM3942" t="str">
            <v/>
          </cell>
        </row>
        <row r="3943">
          <cell r="AM3943" t="str">
            <v/>
          </cell>
        </row>
        <row r="3944">
          <cell r="AM3944" t="str">
            <v/>
          </cell>
        </row>
        <row r="3945">
          <cell r="AM3945" t="str">
            <v/>
          </cell>
        </row>
        <row r="3946">
          <cell r="AM3946" t="str">
            <v/>
          </cell>
        </row>
        <row r="3947">
          <cell r="AM3947" t="str">
            <v/>
          </cell>
        </row>
        <row r="3948">
          <cell r="AM3948" t="str">
            <v/>
          </cell>
        </row>
        <row r="3949">
          <cell r="AM3949" t="str">
            <v/>
          </cell>
        </row>
        <row r="3950">
          <cell r="AM3950" t="str">
            <v/>
          </cell>
        </row>
        <row r="3951">
          <cell r="AM3951" t="str">
            <v/>
          </cell>
        </row>
        <row r="3952">
          <cell r="AM3952" t="str">
            <v/>
          </cell>
        </row>
        <row r="3953">
          <cell r="AM3953" t="str">
            <v/>
          </cell>
        </row>
        <row r="3954">
          <cell r="AM3954" t="str">
            <v/>
          </cell>
        </row>
        <row r="3955">
          <cell r="AM3955" t="str">
            <v/>
          </cell>
        </row>
        <row r="3956">
          <cell r="AM3956" t="str">
            <v/>
          </cell>
        </row>
        <row r="3957">
          <cell r="AM3957" t="str">
            <v/>
          </cell>
        </row>
        <row r="3958">
          <cell r="AM3958" t="str">
            <v/>
          </cell>
        </row>
        <row r="3959">
          <cell r="AM3959" t="str">
            <v/>
          </cell>
        </row>
        <row r="3960">
          <cell r="AM3960" t="str">
            <v/>
          </cell>
        </row>
        <row r="3961">
          <cell r="AM3961" t="str">
            <v/>
          </cell>
        </row>
        <row r="3962">
          <cell r="AM3962" t="str">
            <v/>
          </cell>
        </row>
        <row r="3963">
          <cell r="AM3963" t="str">
            <v/>
          </cell>
        </row>
        <row r="3964">
          <cell r="AM3964" t="str">
            <v/>
          </cell>
        </row>
        <row r="3965">
          <cell r="AM3965" t="str">
            <v/>
          </cell>
        </row>
        <row r="3966">
          <cell r="AM3966" t="str">
            <v/>
          </cell>
        </row>
        <row r="3967">
          <cell r="AM3967" t="str">
            <v/>
          </cell>
        </row>
        <row r="3968">
          <cell r="AM3968" t="str">
            <v/>
          </cell>
        </row>
        <row r="3969">
          <cell r="AM3969" t="str">
            <v/>
          </cell>
        </row>
        <row r="3970">
          <cell r="AM3970" t="str">
            <v/>
          </cell>
        </row>
        <row r="3971">
          <cell r="AM3971" t="str">
            <v/>
          </cell>
        </row>
        <row r="3972">
          <cell r="AM3972" t="str">
            <v/>
          </cell>
        </row>
        <row r="3973">
          <cell r="AM3973" t="str">
            <v/>
          </cell>
        </row>
        <row r="3974">
          <cell r="AM3974" t="str">
            <v/>
          </cell>
        </row>
        <row r="3975">
          <cell r="AM3975" t="str">
            <v/>
          </cell>
        </row>
        <row r="3976">
          <cell r="AM3976" t="str">
            <v/>
          </cell>
        </row>
        <row r="3977">
          <cell r="AM3977" t="str">
            <v/>
          </cell>
        </row>
        <row r="3978">
          <cell r="AM3978" t="str">
            <v/>
          </cell>
        </row>
        <row r="3979">
          <cell r="AM3979" t="str">
            <v/>
          </cell>
        </row>
        <row r="3980">
          <cell r="AM3980" t="str">
            <v/>
          </cell>
        </row>
        <row r="3981">
          <cell r="AM3981" t="str">
            <v/>
          </cell>
        </row>
        <row r="3982">
          <cell r="AM3982" t="str">
            <v/>
          </cell>
        </row>
        <row r="3983">
          <cell r="AM3983" t="str">
            <v/>
          </cell>
        </row>
        <row r="3984">
          <cell r="AM3984" t="str">
            <v/>
          </cell>
        </row>
        <row r="3985">
          <cell r="AM3985" t="str">
            <v/>
          </cell>
        </row>
        <row r="3986">
          <cell r="AM3986" t="str">
            <v/>
          </cell>
        </row>
        <row r="3987">
          <cell r="AM3987" t="str">
            <v/>
          </cell>
        </row>
        <row r="3988">
          <cell r="AM3988" t="str">
            <v/>
          </cell>
        </row>
        <row r="3989">
          <cell r="AM3989" t="str">
            <v/>
          </cell>
        </row>
        <row r="3990">
          <cell r="AM3990" t="str">
            <v/>
          </cell>
        </row>
        <row r="3991">
          <cell r="AM3991" t="str">
            <v/>
          </cell>
        </row>
        <row r="3992">
          <cell r="AM3992" t="str">
            <v/>
          </cell>
        </row>
        <row r="3993">
          <cell r="AM3993" t="str">
            <v/>
          </cell>
        </row>
        <row r="3994">
          <cell r="AM3994" t="str">
            <v/>
          </cell>
        </row>
        <row r="3995">
          <cell r="AM3995" t="str">
            <v/>
          </cell>
        </row>
        <row r="3996">
          <cell r="AM3996" t="str">
            <v/>
          </cell>
        </row>
        <row r="3997">
          <cell r="AM3997" t="str">
            <v/>
          </cell>
        </row>
        <row r="3998">
          <cell r="AM3998" t="str">
            <v/>
          </cell>
        </row>
        <row r="3999">
          <cell r="AM3999" t="str">
            <v/>
          </cell>
        </row>
        <row r="4000">
          <cell r="AM4000" t="str">
            <v/>
          </cell>
        </row>
        <row r="4001">
          <cell r="AM4001" t="str">
            <v/>
          </cell>
        </row>
        <row r="4002">
          <cell r="AM4002" t="str">
            <v/>
          </cell>
        </row>
        <row r="4003">
          <cell r="AM4003" t="str">
            <v/>
          </cell>
        </row>
        <row r="4004">
          <cell r="AM4004" t="str">
            <v/>
          </cell>
        </row>
        <row r="4005">
          <cell r="AM4005" t="str">
            <v/>
          </cell>
        </row>
        <row r="4006">
          <cell r="AM4006" t="str">
            <v/>
          </cell>
        </row>
        <row r="4007">
          <cell r="AM4007" t="str">
            <v/>
          </cell>
        </row>
        <row r="4008">
          <cell r="AM4008" t="str">
            <v/>
          </cell>
        </row>
        <row r="4009">
          <cell r="AM4009" t="str">
            <v/>
          </cell>
        </row>
        <row r="4010">
          <cell r="AM4010" t="str">
            <v/>
          </cell>
        </row>
        <row r="4011">
          <cell r="AM4011" t="str">
            <v/>
          </cell>
        </row>
        <row r="4012">
          <cell r="AM4012" t="str">
            <v/>
          </cell>
        </row>
        <row r="4013">
          <cell r="AM4013" t="str">
            <v/>
          </cell>
        </row>
        <row r="4014">
          <cell r="AM4014" t="str">
            <v/>
          </cell>
        </row>
        <row r="4015">
          <cell r="AM4015" t="str">
            <v/>
          </cell>
        </row>
        <row r="4016">
          <cell r="AM4016" t="str">
            <v/>
          </cell>
        </row>
        <row r="4017">
          <cell r="AM4017" t="str">
            <v/>
          </cell>
        </row>
        <row r="4018">
          <cell r="AM4018" t="str">
            <v/>
          </cell>
        </row>
        <row r="4019">
          <cell r="AM4019" t="str">
            <v/>
          </cell>
        </row>
        <row r="4020">
          <cell r="AM4020" t="str">
            <v/>
          </cell>
        </row>
        <row r="4021">
          <cell r="AM4021" t="str">
            <v/>
          </cell>
        </row>
        <row r="4022">
          <cell r="AM4022" t="str">
            <v/>
          </cell>
        </row>
        <row r="4023">
          <cell r="AM4023" t="str">
            <v/>
          </cell>
        </row>
        <row r="4024">
          <cell r="AM4024" t="str">
            <v/>
          </cell>
        </row>
        <row r="4025">
          <cell r="AM4025" t="str">
            <v/>
          </cell>
        </row>
        <row r="4026">
          <cell r="AM4026" t="str">
            <v/>
          </cell>
        </row>
        <row r="4027">
          <cell r="AM4027" t="str">
            <v/>
          </cell>
        </row>
        <row r="4028">
          <cell r="AM4028" t="str">
            <v/>
          </cell>
        </row>
        <row r="4029">
          <cell r="AM4029" t="str">
            <v/>
          </cell>
        </row>
        <row r="4030">
          <cell r="AM4030" t="str">
            <v/>
          </cell>
        </row>
        <row r="4031">
          <cell r="AM4031" t="str">
            <v/>
          </cell>
        </row>
        <row r="4032">
          <cell r="AM4032" t="str">
            <v/>
          </cell>
        </row>
        <row r="4033">
          <cell r="AM4033" t="str">
            <v/>
          </cell>
        </row>
        <row r="4034">
          <cell r="AM4034" t="str">
            <v/>
          </cell>
        </row>
        <row r="4035">
          <cell r="AM4035" t="str">
            <v/>
          </cell>
        </row>
        <row r="4036">
          <cell r="AM4036" t="str">
            <v/>
          </cell>
        </row>
        <row r="4037">
          <cell r="AM4037" t="str">
            <v/>
          </cell>
        </row>
        <row r="4038">
          <cell r="AM4038" t="str">
            <v/>
          </cell>
        </row>
        <row r="4039">
          <cell r="AM4039" t="str">
            <v/>
          </cell>
        </row>
        <row r="4040">
          <cell r="AM4040" t="str">
            <v/>
          </cell>
        </row>
        <row r="4041">
          <cell r="AM4041" t="str">
            <v/>
          </cell>
        </row>
        <row r="4042">
          <cell r="AM4042" t="str">
            <v/>
          </cell>
        </row>
        <row r="4043">
          <cell r="AM4043" t="str">
            <v/>
          </cell>
        </row>
        <row r="4044">
          <cell r="AM4044" t="str">
            <v/>
          </cell>
        </row>
        <row r="4045">
          <cell r="AM4045" t="str">
            <v/>
          </cell>
        </row>
        <row r="4046">
          <cell r="AM4046" t="str">
            <v/>
          </cell>
        </row>
        <row r="4047">
          <cell r="AM4047" t="str">
            <v/>
          </cell>
        </row>
        <row r="4048">
          <cell r="AM4048" t="str">
            <v/>
          </cell>
        </row>
        <row r="4049">
          <cell r="AM4049" t="str">
            <v/>
          </cell>
        </row>
        <row r="4050">
          <cell r="AM4050" t="str">
            <v/>
          </cell>
        </row>
        <row r="4051">
          <cell r="AM4051" t="str">
            <v/>
          </cell>
        </row>
        <row r="4052">
          <cell r="AM4052" t="str">
            <v/>
          </cell>
        </row>
        <row r="4053">
          <cell r="AM4053" t="str">
            <v/>
          </cell>
        </row>
        <row r="4054">
          <cell r="AM4054" t="str">
            <v/>
          </cell>
        </row>
        <row r="4055">
          <cell r="AM4055" t="str">
            <v/>
          </cell>
        </row>
        <row r="4056">
          <cell r="AM4056" t="str">
            <v/>
          </cell>
        </row>
        <row r="4057">
          <cell r="AM4057" t="str">
            <v/>
          </cell>
        </row>
        <row r="4058">
          <cell r="AM4058" t="str">
            <v/>
          </cell>
        </row>
        <row r="4059">
          <cell r="AM4059" t="str">
            <v/>
          </cell>
        </row>
        <row r="4060">
          <cell r="AM4060" t="str">
            <v/>
          </cell>
        </row>
        <row r="4061">
          <cell r="AM4061" t="str">
            <v/>
          </cell>
        </row>
        <row r="4062">
          <cell r="AM4062" t="str">
            <v/>
          </cell>
        </row>
        <row r="4063">
          <cell r="AM4063" t="str">
            <v/>
          </cell>
        </row>
        <row r="4064">
          <cell r="AM4064" t="str">
            <v/>
          </cell>
        </row>
        <row r="4065">
          <cell r="AM4065" t="str">
            <v/>
          </cell>
        </row>
        <row r="4066">
          <cell r="AM4066" t="str">
            <v/>
          </cell>
        </row>
        <row r="4067">
          <cell r="AM4067" t="str">
            <v/>
          </cell>
        </row>
        <row r="4068">
          <cell r="AM4068" t="str">
            <v/>
          </cell>
        </row>
        <row r="4069">
          <cell r="AM4069" t="str">
            <v/>
          </cell>
        </row>
        <row r="4070">
          <cell r="AM4070" t="str">
            <v/>
          </cell>
        </row>
        <row r="4071">
          <cell r="AM4071" t="str">
            <v/>
          </cell>
        </row>
        <row r="4072">
          <cell r="AM4072" t="str">
            <v/>
          </cell>
        </row>
        <row r="4073">
          <cell r="AM4073" t="str">
            <v/>
          </cell>
        </row>
        <row r="4074">
          <cell r="AM4074" t="str">
            <v/>
          </cell>
        </row>
        <row r="4075">
          <cell r="AM4075" t="str">
            <v/>
          </cell>
        </row>
        <row r="4076">
          <cell r="AM4076" t="str">
            <v/>
          </cell>
        </row>
        <row r="4077">
          <cell r="AM4077" t="str">
            <v/>
          </cell>
        </row>
        <row r="4078">
          <cell r="AM4078" t="str">
            <v/>
          </cell>
        </row>
        <row r="4079">
          <cell r="AM4079" t="str">
            <v/>
          </cell>
        </row>
        <row r="4080">
          <cell r="AM4080" t="str">
            <v/>
          </cell>
        </row>
        <row r="4081">
          <cell r="AM4081" t="str">
            <v/>
          </cell>
        </row>
        <row r="4082">
          <cell r="AM4082" t="str">
            <v/>
          </cell>
        </row>
        <row r="4083">
          <cell r="AM4083" t="str">
            <v/>
          </cell>
        </row>
        <row r="4084">
          <cell r="AM4084" t="str">
            <v/>
          </cell>
        </row>
        <row r="4085">
          <cell r="AM4085" t="str">
            <v/>
          </cell>
        </row>
        <row r="4086">
          <cell r="AM4086" t="str">
            <v/>
          </cell>
        </row>
        <row r="4087">
          <cell r="AM4087" t="str">
            <v/>
          </cell>
        </row>
        <row r="4088">
          <cell r="AM4088" t="str">
            <v/>
          </cell>
        </row>
        <row r="4089">
          <cell r="AM4089" t="str">
            <v/>
          </cell>
        </row>
        <row r="4090">
          <cell r="AM4090" t="str">
            <v/>
          </cell>
        </row>
        <row r="4091">
          <cell r="AM4091" t="str">
            <v/>
          </cell>
        </row>
        <row r="4092">
          <cell r="AM4092" t="str">
            <v/>
          </cell>
        </row>
        <row r="4093">
          <cell r="AM4093" t="str">
            <v/>
          </cell>
        </row>
        <row r="4094">
          <cell r="AM4094" t="str">
            <v/>
          </cell>
        </row>
        <row r="4095">
          <cell r="AM4095" t="str">
            <v/>
          </cell>
        </row>
        <row r="4096">
          <cell r="AM4096" t="str">
            <v/>
          </cell>
        </row>
        <row r="4097">
          <cell r="AM4097" t="str">
            <v/>
          </cell>
        </row>
        <row r="4098">
          <cell r="AM4098" t="str">
            <v/>
          </cell>
        </row>
        <row r="4099">
          <cell r="AM4099" t="str">
            <v/>
          </cell>
        </row>
        <row r="4100">
          <cell r="AM4100" t="str">
            <v/>
          </cell>
        </row>
        <row r="4101">
          <cell r="AM4101" t="str">
            <v/>
          </cell>
        </row>
        <row r="4102">
          <cell r="AM4102" t="str">
            <v/>
          </cell>
        </row>
        <row r="4103">
          <cell r="AM4103" t="str">
            <v/>
          </cell>
        </row>
        <row r="4104">
          <cell r="AM4104" t="str">
            <v/>
          </cell>
        </row>
        <row r="4105">
          <cell r="AM4105" t="str">
            <v/>
          </cell>
        </row>
        <row r="4106">
          <cell r="AM4106" t="str">
            <v/>
          </cell>
        </row>
        <row r="4107">
          <cell r="AM4107" t="str">
            <v/>
          </cell>
        </row>
        <row r="4108">
          <cell r="AM4108" t="str">
            <v/>
          </cell>
        </row>
        <row r="4109">
          <cell r="AM4109" t="str">
            <v/>
          </cell>
        </row>
        <row r="4110">
          <cell r="AM4110" t="str">
            <v/>
          </cell>
        </row>
        <row r="4111">
          <cell r="AM4111" t="str">
            <v/>
          </cell>
        </row>
        <row r="4112">
          <cell r="AM4112" t="str">
            <v/>
          </cell>
        </row>
        <row r="4113">
          <cell r="AM4113" t="str">
            <v/>
          </cell>
        </row>
        <row r="4114">
          <cell r="AM4114" t="str">
            <v/>
          </cell>
        </row>
        <row r="4115">
          <cell r="AM4115" t="str">
            <v/>
          </cell>
        </row>
        <row r="4116">
          <cell r="AM4116" t="str">
            <v/>
          </cell>
        </row>
        <row r="4117">
          <cell r="AM4117" t="str">
            <v/>
          </cell>
        </row>
        <row r="4118">
          <cell r="AM4118" t="str">
            <v/>
          </cell>
        </row>
        <row r="4119">
          <cell r="AM4119" t="str">
            <v/>
          </cell>
        </row>
        <row r="4120">
          <cell r="AM4120" t="str">
            <v/>
          </cell>
        </row>
        <row r="4121">
          <cell r="AM4121" t="str">
            <v/>
          </cell>
        </row>
        <row r="4122">
          <cell r="AM4122" t="str">
            <v/>
          </cell>
        </row>
        <row r="4123">
          <cell r="AM4123" t="str">
            <v/>
          </cell>
        </row>
        <row r="4124">
          <cell r="AM4124" t="str">
            <v/>
          </cell>
        </row>
        <row r="4125">
          <cell r="AM4125" t="str">
            <v/>
          </cell>
        </row>
        <row r="4126">
          <cell r="AM4126" t="str">
            <v/>
          </cell>
        </row>
        <row r="4127">
          <cell r="AM4127" t="str">
            <v/>
          </cell>
        </row>
        <row r="4128">
          <cell r="AM4128" t="str">
            <v/>
          </cell>
        </row>
        <row r="4129">
          <cell r="AM4129" t="str">
            <v/>
          </cell>
        </row>
        <row r="4130">
          <cell r="AM4130" t="str">
            <v/>
          </cell>
        </row>
        <row r="4131">
          <cell r="AM4131" t="str">
            <v/>
          </cell>
        </row>
        <row r="4132">
          <cell r="AM4132" t="str">
            <v/>
          </cell>
        </row>
        <row r="4133">
          <cell r="AM4133" t="str">
            <v/>
          </cell>
        </row>
        <row r="4134">
          <cell r="AM4134" t="str">
            <v/>
          </cell>
        </row>
        <row r="4135">
          <cell r="AM4135" t="str">
            <v/>
          </cell>
        </row>
        <row r="4136">
          <cell r="AM4136" t="str">
            <v/>
          </cell>
        </row>
        <row r="4137">
          <cell r="AM4137" t="str">
            <v/>
          </cell>
        </row>
        <row r="4138">
          <cell r="AM4138" t="str">
            <v/>
          </cell>
        </row>
        <row r="4139">
          <cell r="AM4139" t="str">
            <v/>
          </cell>
        </row>
        <row r="4140">
          <cell r="AM4140" t="str">
            <v/>
          </cell>
        </row>
        <row r="4141">
          <cell r="AM4141" t="str">
            <v/>
          </cell>
        </row>
        <row r="4142">
          <cell r="AM4142" t="str">
            <v/>
          </cell>
        </row>
        <row r="4143">
          <cell r="AM4143" t="str">
            <v/>
          </cell>
        </row>
        <row r="4144">
          <cell r="AM4144" t="str">
            <v/>
          </cell>
        </row>
        <row r="4145">
          <cell r="AM4145" t="str">
            <v/>
          </cell>
        </row>
        <row r="4146">
          <cell r="AM4146" t="str">
            <v/>
          </cell>
        </row>
        <row r="4147">
          <cell r="AM4147" t="str">
            <v/>
          </cell>
        </row>
        <row r="4148">
          <cell r="AM4148" t="str">
            <v/>
          </cell>
        </row>
        <row r="4149">
          <cell r="AM4149" t="str">
            <v/>
          </cell>
        </row>
        <row r="4150">
          <cell r="AM4150" t="str">
            <v/>
          </cell>
        </row>
        <row r="4151">
          <cell r="AM4151" t="str">
            <v/>
          </cell>
        </row>
        <row r="4152">
          <cell r="AM4152" t="str">
            <v/>
          </cell>
        </row>
        <row r="4153">
          <cell r="AM4153" t="str">
            <v/>
          </cell>
        </row>
        <row r="4154">
          <cell r="AM4154" t="str">
            <v/>
          </cell>
        </row>
        <row r="4155">
          <cell r="AM4155" t="str">
            <v/>
          </cell>
        </row>
        <row r="4156">
          <cell r="AM4156" t="str">
            <v/>
          </cell>
        </row>
        <row r="4157">
          <cell r="AM4157" t="str">
            <v/>
          </cell>
        </row>
        <row r="4158">
          <cell r="AM4158" t="str">
            <v/>
          </cell>
        </row>
        <row r="4159">
          <cell r="AM4159" t="str">
            <v/>
          </cell>
        </row>
        <row r="4160">
          <cell r="AM4160" t="str">
            <v/>
          </cell>
        </row>
        <row r="4161">
          <cell r="AM4161" t="str">
            <v/>
          </cell>
        </row>
        <row r="4162">
          <cell r="AM4162" t="str">
            <v/>
          </cell>
        </row>
        <row r="4163">
          <cell r="AM4163" t="str">
            <v/>
          </cell>
        </row>
        <row r="4164">
          <cell r="AM4164" t="str">
            <v/>
          </cell>
        </row>
        <row r="4165">
          <cell r="AM4165" t="str">
            <v/>
          </cell>
        </row>
        <row r="4166">
          <cell r="AM4166" t="str">
            <v/>
          </cell>
        </row>
        <row r="4167">
          <cell r="AM4167" t="str">
            <v/>
          </cell>
        </row>
        <row r="4168">
          <cell r="AM4168" t="str">
            <v/>
          </cell>
        </row>
        <row r="4169">
          <cell r="AM4169" t="str">
            <v/>
          </cell>
        </row>
        <row r="4170">
          <cell r="AM4170" t="str">
            <v/>
          </cell>
        </row>
        <row r="4171">
          <cell r="AM4171" t="str">
            <v/>
          </cell>
        </row>
        <row r="4172">
          <cell r="AM4172" t="str">
            <v/>
          </cell>
        </row>
        <row r="4173">
          <cell r="AM4173" t="str">
            <v/>
          </cell>
        </row>
        <row r="4174">
          <cell r="AM4174" t="str">
            <v/>
          </cell>
        </row>
        <row r="4175">
          <cell r="AM4175" t="str">
            <v/>
          </cell>
        </row>
        <row r="4176">
          <cell r="AM4176" t="str">
            <v/>
          </cell>
        </row>
        <row r="4177">
          <cell r="AM4177" t="str">
            <v/>
          </cell>
        </row>
        <row r="4178">
          <cell r="AM4178" t="str">
            <v/>
          </cell>
        </row>
        <row r="4179">
          <cell r="AM4179" t="str">
            <v/>
          </cell>
        </row>
        <row r="4180">
          <cell r="AM4180" t="str">
            <v/>
          </cell>
        </row>
        <row r="4181">
          <cell r="AM4181" t="str">
            <v/>
          </cell>
        </row>
        <row r="4182">
          <cell r="AM4182" t="str">
            <v/>
          </cell>
        </row>
        <row r="4183">
          <cell r="AM4183" t="str">
            <v/>
          </cell>
        </row>
        <row r="4184">
          <cell r="AM4184" t="str">
            <v/>
          </cell>
        </row>
        <row r="4185">
          <cell r="AM4185" t="str">
            <v/>
          </cell>
        </row>
        <row r="4186">
          <cell r="AM4186" t="str">
            <v/>
          </cell>
        </row>
        <row r="4187">
          <cell r="AM4187" t="str">
            <v/>
          </cell>
        </row>
        <row r="4188">
          <cell r="AM4188" t="str">
            <v/>
          </cell>
        </row>
        <row r="4189">
          <cell r="AM4189" t="str">
            <v/>
          </cell>
        </row>
        <row r="4190">
          <cell r="AM4190" t="str">
            <v/>
          </cell>
        </row>
        <row r="4191">
          <cell r="AM4191" t="str">
            <v/>
          </cell>
        </row>
        <row r="4192">
          <cell r="AM4192" t="str">
            <v/>
          </cell>
        </row>
        <row r="4193">
          <cell r="AM4193" t="str">
            <v/>
          </cell>
        </row>
        <row r="4194">
          <cell r="AM4194" t="str">
            <v/>
          </cell>
        </row>
        <row r="4195">
          <cell r="AM4195" t="str">
            <v/>
          </cell>
        </row>
        <row r="4196">
          <cell r="AM4196" t="str">
            <v/>
          </cell>
        </row>
        <row r="4197">
          <cell r="AM4197" t="str">
            <v/>
          </cell>
        </row>
        <row r="4198">
          <cell r="AM4198" t="str">
            <v/>
          </cell>
        </row>
        <row r="4199">
          <cell r="AM4199" t="str">
            <v/>
          </cell>
        </row>
        <row r="4200">
          <cell r="AM4200" t="str">
            <v/>
          </cell>
        </row>
        <row r="4201">
          <cell r="AM4201" t="str">
            <v/>
          </cell>
        </row>
        <row r="4202">
          <cell r="AM4202" t="str">
            <v/>
          </cell>
        </row>
        <row r="4203">
          <cell r="AM4203" t="str">
            <v/>
          </cell>
        </row>
        <row r="4204">
          <cell r="AM4204" t="str">
            <v/>
          </cell>
        </row>
        <row r="4205">
          <cell r="AM4205" t="str">
            <v/>
          </cell>
        </row>
        <row r="4206">
          <cell r="AM4206" t="str">
            <v/>
          </cell>
        </row>
        <row r="4207">
          <cell r="AM4207" t="str">
            <v/>
          </cell>
        </row>
        <row r="4208">
          <cell r="AM4208" t="str">
            <v/>
          </cell>
        </row>
        <row r="4209">
          <cell r="AM4209" t="str">
            <v/>
          </cell>
        </row>
        <row r="4210">
          <cell r="AM4210" t="str">
            <v/>
          </cell>
        </row>
        <row r="4211">
          <cell r="AM4211" t="str">
            <v/>
          </cell>
        </row>
        <row r="4212">
          <cell r="AM4212" t="str">
            <v/>
          </cell>
        </row>
        <row r="4213">
          <cell r="AM4213" t="str">
            <v/>
          </cell>
        </row>
        <row r="4214">
          <cell r="AM4214" t="str">
            <v/>
          </cell>
        </row>
        <row r="4215">
          <cell r="AM4215" t="str">
            <v/>
          </cell>
        </row>
        <row r="4216">
          <cell r="AM4216" t="str">
            <v/>
          </cell>
        </row>
        <row r="4217">
          <cell r="AM4217" t="str">
            <v/>
          </cell>
        </row>
        <row r="4218">
          <cell r="AM4218" t="str">
            <v/>
          </cell>
        </row>
        <row r="4219">
          <cell r="AM4219" t="str">
            <v/>
          </cell>
        </row>
        <row r="4220">
          <cell r="AM4220" t="str">
            <v/>
          </cell>
        </row>
        <row r="4221">
          <cell r="AM4221" t="str">
            <v/>
          </cell>
        </row>
        <row r="4222">
          <cell r="AM4222" t="str">
            <v/>
          </cell>
        </row>
        <row r="4223">
          <cell r="AM4223" t="str">
            <v/>
          </cell>
        </row>
        <row r="4224">
          <cell r="AM4224" t="str">
            <v/>
          </cell>
        </row>
        <row r="4225">
          <cell r="AM4225" t="str">
            <v/>
          </cell>
        </row>
        <row r="4226">
          <cell r="AM4226" t="str">
            <v/>
          </cell>
        </row>
        <row r="4227">
          <cell r="AM4227" t="str">
            <v/>
          </cell>
        </row>
        <row r="4228">
          <cell r="AM4228" t="str">
            <v/>
          </cell>
        </row>
        <row r="4229">
          <cell r="AM4229" t="str">
            <v/>
          </cell>
        </row>
        <row r="4230">
          <cell r="AM4230" t="str">
            <v/>
          </cell>
        </row>
        <row r="4231">
          <cell r="AM4231" t="str">
            <v/>
          </cell>
        </row>
        <row r="4232">
          <cell r="AM4232" t="str">
            <v/>
          </cell>
        </row>
        <row r="4233">
          <cell r="AM4233" t="str">
            <v/>
          </cell>
        </row>
        <row r="4234">
          <cell r="AM4234" t="str">
            <v/>
          </cell>
        </row>
        <row r="4235">
          <cell r="AM4235" t="str">
            <v/>
          </cell>
        </row>
        <row r="4236">
          <cell r="AM4236" t="str">
            <v/>
          </cell>
        </row>
        <row r="4237">
          <cell r="AM4237" t="str">
            <v/>
          </cell>
        </row>
        <row r="4238">
          <cell r="AM4238" t="str">
            <v/>
          </cell>
        </row>
        <row r="4239">
          <cell r="AM4239" t="str">
            <v/>
          </cell>
        </row>
        <row r="4240">
          <cell r="AM4240" t="str">
            <v/>
          </cell>
        </row>
        <row r="4241">
          <cell r="AM4241" t="str">
            <v/>
          </cell>
        </row>
        <row r="4242">
          <cell r="AM4242" t="str">
            <v/>
          </cell>
        </row>
        <row r="4243">
          <cell r="AM4243" t="str">
            <v/>
          </cell>
        </row>
        <row r="4244">
          <cell r="AM4244" t="str">
            <v/>
          </cell>
        </row>
        <row r="4245">
          <cell r="AM4245" t="str">
            <v/>
          </cell>
        </row>
        <row r="4246">
          <cell r="AM4246" t="str">
            <v/>
          </cell>
        </row>
        <row r="4247">
          <cell r="AM4247" t="str">
            <v/>
          </cell>
        </row>
        <row r="4248">
          <cell r="AM4248" t="str">
            <v/>
          </cell>
        </row>
        <row r="4249">
          <cell r="AM4249" t="str">
            <v/>
          </cell>
        </row>
        <row r="4250">
          <cell r="AM4250" t="str">
            <v/>
          </cell>
        </row>
        <row r="4251">
          <cell r="AM4251" t="str">
            <v/>
          </cell>
        </row>
        <row r="4252">
          <cell r="AM4252" t="str">
            <v/>
          </cell>
        </row>
        <row r="4253">
          <cell r="AM4253" t="str">
            <v/>
          </cell>
        </row>
        <row r="4254">
          <cell r="AM4254" t="str">
            <v/>
          </cell>
        </row>
        <row r="4255">
          <cell r="AM4255" t="str">
            <v/>
          </cell>
        </row>
        <row r="4256">
          <cell r="AM4256" t="str">
            <v/>
          </cell>
        </row>
        <row r="4257">
          <cell r="AM4257" t="str">
            <v/>
          </cell>
        </row>
        <row r="4258">
          <cell r="AM4258" t="str">
            <v/>
          </cell>
        </row>
        <row r="4259">
          <cell r="AM4259" t="str">
            <v/>
          </cell>
        </row>
        <row r="4260">
          <cell r="AM4260" t="str">
            <v/>
          </cell>
        </row>
        <row r="4261">
          <cell r="AM4261" t="str">
            <v/>
          </cell>
        </row>
        <row r="4262">
          <cell r="AM4262" t="str">
            <v/>
          </cell>
        </row>
        <row r="4263">
          <cell r="AM4263" t="str">
            <v/>
          </cell>
        </row>
        <row r="4264">
          <cell r="AM4264" t="str">
            <v/>
          </cell>
        </row>
        <row r="4265">
          <cell r="AM4265" t="str">
            <v/>
          </cell>
        </row>
        <row r="4266">
          <cell r="AM4266" t="str">
            <v/>
          </cell>
        </row>
        <row r="4267">
          <cell r="AM4267" t="str">
            <v/>
          </cell>
        </row>
        <row r="4268">
          <cell r="AM4268" t="str">
            <v/>
          </cell>
        </row>
        <row r="4269">
          <cell r="AM4269" t="str">
            <v/>
          </cell>
        </row>
        <row r="4270">
          <cell r="AM4270" t="str">
            <v/>
          </cell>
        </row>
        <row r="4271">
          <cell r="AM4271" t="str">
            <v/>
          </cell>
        </row>
        <row r="4272">
          <cell r="AM4272" t="str">
            <v/>
          </cell>
        </row>
        <row r="4273">
          <cell r="AM4273" t="str">
            <v/>
          </cell>
        </row>
        <row r="4274">
          <cell r="AM4274" t="str">
            <v/>
          </cell>
        </row>
        <row r="4275">
          <cell r="AM4275" t="str">
            <v/>
          </cell>
        </row>
        <row r="4276">
          <cell r="AM4276" t="str">
            <v/>
          </cell>
        </row>
        <row r="4277">
          <cell r="AM4277" t="str">
            <v/>
          </cell>
        </row>
        <row r="4278">
          <cell r="AM4278" t="str">
            <v/>
          </cell>
        </row>
        <row r="4279">
          <cell r="AM4279" t="str">
            <v/>
          </cell>
        </row>
        <row r="4280">
          <cell r="AM4280" t="str">
            <v/>
          </cell>
        </row>
        <row r="4281">
          <cell r="AM4281" t="str">
            <v/>
          </cell>
        </row>
        <row r="4282">
          <cell r="AM4282" t="str">
            <v/>
          </cell>
        </row>
        <row r="4283">
          <cell r="AM4283" t="str">
            <v/>
          </cell>
        </row>
        <row r="4284">
          <cell r="AM4284" t="str">
            <v/>
          </cell>
        </row>
        <row r="4285">
          <cell r="AM4285" t="str">
            <v/>
          </cell>
        </row>
        <row r="4286">
          <cell r="AM4286" t="str">
            <v/>
          </cell>
        </row>
        <row r="4287">
          <cell r="AM4287" t="str">
            <v/>
          </cell>
        </row>
        <row r="4288">
          <cell r="AM4288" t="str">
            <v/>
          </cell>
        </row>
        <row r="4289">
          <cell r="AM4289" t="str">
            <v/>
          </cell>
        </row>
        <row r="4290">
          <cell r="AM4290" t="str">
            <v/>
          </cell>
        </row>
        <row r="4291">
          <cell r="AM4291" t="str">
            <v/>
          </cell>
        </row>
        <row r="4292">
          <cell r="AM4292" t="str">
            <v/>
          </cell>
        </row>
        <row r="4293">
          <cell r="AM4293" t="str">
            <v/>
          </cell>
        </row>
        <row r="4294">
          <cell r="AM4294" t="str">
            <v/>
          </cell>
        </row>
        <row r="4295">
          <cell r="AM4295" t="str">
            <v/>
          </cell>
        </row>
        <row r="4296">
          <cell r="AM4296" t="str">
            <v/>
          </cell>
        </row>
        <row r="4297">
          <cell r="AM4297" t="str">
            <v/>
          </cell>
        </row>
        <row r="4298">
          <cell r="AM4298" t="str">
            <v/>
          </cell>
        </row>
        <row r="4299">
          <cell r="AM4299" t="str">
            <v/>
          </cell>
        </row>
        <row r="4300">
          <cell r="AM4300" t="str">
            <v/>
          </cell>
        </row>
        <row r="4301">
          <cell r="AM4301" t="str">
            <v/>
          </cell>
        </row>
        <row r="4302">
          <cell r="AM4302" t="str">
            <v/>
          </cell>
        </row>
        <row r="4303">
          <cell r="AM4303" t="str">
            <v/>
          </cell>
        </row>
        <row r="4304">
          <cell r="AM4304" t="str">
            <v/>
          </cell>
        </row>
        <row r="4305">
          <cell r="AM4305" t="str">
            <v/>
          </cell>
        </row>
        <row r="4306">
          <cell r="AM4306" t="str">
            <v/>
          </cell>
        </row>
        <row r="4307">
          <cell r="AM4307" t="str">
            <v/>
          </cell>
        </row>
        <row r="4308">
          <cell r="AM4308" t="str">
            <v/>
          </cell>
        </row>
        <row r="4309">
          <cell r="AM4309" t="str">
            <v/>
          </cell>
        </row>
        <row r="4310">
          <cell r="AM4310" t="str">
            <v/>
          </cell>
        </row>
        <row r="4311">
          <cell r="AM4311" t="str">
            <v/>
          </cell>
        </row>
        <row r="4312">
          <cell r="AM4312" t="str">
            <v/>
          </cell>
        </row>
        <row r="4313">
          <cell r="AM4313" t="str">
            <v/>
          </cell>
        </row>
        <row r="4314">
          <cell r="AM4314" t="str">
            <v/>
          </cell>
        </row>
        <row r="4315">
          <cell r="AM4315" t="str">
            <v/>
          </cell>
        </row>
        <row r="4316">
          <cell r="AM4316" t="str">
            <v/>
          </cell>
        </row>
        <row r="4317">
          <cell r="AM4317" t="str">
            <v/>
          </cell>
        </row>
        <row r="4318">
          <cell r="AM4318" t="str">
            <v/>
          </cell>
        </row>
        <row r="4319">
          <cell r="AM4319" t="str">
            <v/>
          </cell>
        </row>
        <row r="4320">
          <cell r="AM4320" t="str">
            <v/>
          </cell>
        </row>
        <row r="4321">
          <cell r="AM4321" t="str">
            <v/>
          </cell>
        </row>
        <row r="4322">
          <cell r="AM4322" t="str">
            <v/>
          </cell>
        </row>
        <row r="4323">
          <cell r="AM4323" t="str">
            <v/>
          </cell>
        </row>
        <row r="4324">
          <cell r="AM4324" t="str">
            <v/>
          </cell>
        </row>
        <row r="4325">
          <cell r="AM4325" t="str">
            <v/>
          </cell>
        </row>
        <row r="4326">
          <cell r="AM4326" t="str">
            <v/>
          </cell>
        </row>
        <row r="4327">
          <cell r="AM4327" t="str">
            <v/>
          </cell>
        </row>
        <row r="4328">
          <cell r="AM4328" t="str">
            <v/>
          </cell>
        </row>
        <row r="4329">
          <cell r="AM4329" t="str">
            <v/>
          </cell>
        </row>
        <row r="4330">
          <cell r="AM4330" t="str">
            <v/>
          </cell>
        </row>
        <row r="4331">
          <cell r="AM4331" t="str">
            <v/>
          </cell>
        </row>
        <row r="4332">
          <cell r="AM4332" t="str">
            <v/>
          </cell>
        </row>
        <row r="4333">
          <cell r="AM4333" t="str">
            <v/>
          </cell>
        </row>
        <row r="4334">
          <cell r="AM4334" t="str">
            <v/>
          </cell>
        </row>
        <row r="4335">
          <cell r="AM4335" t="str">
            <v/>
          </cell>
        </row>
        <row r="4336">
          <cell r="AM4336" t="str">
            <v/>
          </cell>
        </row>
        <row r="4337">
          <cell r="AM4337" t="str">
            <v/>
          </cell>
        </row>
        <row r="4338">
          <cell r="AM4338" t="str">
            <v/>
          </cell>
        </row>
        <row r="4339">
          <cell r="AM4339" t="str">
            <v/>
          </cell>
        </row>
        <row r="4340">
          <cell r="AM4340" t="str">
            <v/>
          </cell>
        </row>
        <row r="4341">
          <cell r="AM4341" t="str">
            <v/>
          </cell>
        </row>
        <row r="4342">
          <cell r="AM4342" t="str">
            <v/>
          </cell>
        </row>
        <row r="4343">
          <cell r="AM4343" t="str">
            <v/>
          </cell>
        </row>
        <row r="4344">
          <cell r="AM4344" t="str">
            <v/>
          </cell>
        </row>
        <row r="4345">
          <cell r="AM4345" t="str">
            <v/>
          </cell>
        </row>
        <row r="4346">
          <cell r="AM4346" t="str">
            <v/>
          </cell>
        </row>
        <row r="4347">
          <cell r="AM4347" t="str">
            <v/>
          </cell>
        </row>
        <row r="4348">
          <cell r="AM4348" t="str">
            <v/>
          </cell>
        </row>
        <row r="4349">
          <cell r="AM4349" t="str">
            <v/>
          </cell>
        </row>
        <row r="4350">
          <cell r="AM4350" t="str">
            <v/>
          </cell>
        </row>
        <row r="4351">
          <cell r="AM4351" t="str">
            <v/>
          </cell>
        </row>
        <row r="4352">
          <cell r="AM4352" t="str">
            <v/>
          </cell>
        </row>
        <row r="4353">
          <cell r="AM4353" t="str">
            <v/>
          </cell>
        </row>
        <row r="4354">
          <cell r="AM4354" t="str">
            <v/>
          </cell>
        </row>
        <row r="4355">
          <cell r="AM4355" t="str">
            <v/>
          </cell>
        </row>
        <row r="4356">
          <cell r="AM4356" t="str">
            <v/>
          </cell>
        </row>
        <row r="4357">
          <cell r="AM4357" t="str">
            <v/>
          </cell>
        </row>
        <row r="4358">
          <cell r="AM4358" t="str">
            <v/>
          </cell>
        </row>
        <row r="4359">
          <cell r="AM4359" t="str">
            <v/>
          </cell>
        </row>
        <row r="4360">
          <cell r="AM4360" t="str">
            <v/>
          </cell>
        </row>
        <row r="4361">
          <cell r="AM4361" t="str">
            <v/>
          </cell>
        </row>
        <row r="4362">
          <cell r="AM4362" t="str">
            <v/>
          </cell>
        </row>
        <row r="4363">
          <cell r="AM4363" t="str">
            <v/>
          </cell>
        </row>
        <row r="4364">
          <cell r="AM4364" t="str">
            <v/>
          </cell>
        </row>
        <row r="4365">
          <cell r="AM4365" t="str">
            <v/>
          </cell>
        </row>
        <row r="4366">
          <cell r="AM4366" t="str">
            <v/>
          </cell>
        </row>
        <row r="4367">
          <cell r="AM4367" t="str">
            <v/>
          </cell>
        </row>
        <row r="4368">
          <cell r="AM4368" t="str">
            <v/>
          </cell>
        </row>
        <row r="4369">
          <cell r="AM4369" t="str">
            <v/>
          </cell>
        </row>
        <row r="4370">
          <cell r="AM4370" t="str">
            <v/>
          </cell>
        </row>
        <row r="4371">
          <cell r="AM4371" t="str">
            <v/>
          </cell>
        </row>
        <row r="4372">
          <cell r="AM4372" t="str">
            <v/>
          </cell>
        </row>
        <row r="4373">
          <cell r="AM4373" t="str">
            <v/>
          </cell>
        </row>
        <row r="4374">
          <cell r="AM4374" t="str">
            <v/>
          </cell>
        </row>
        <row r="4375">
          <cell r="AM4375" t="str">
            <v/>
          </cell>
        </row>
        <row r="4376">
          <cell r="AM4376" t="str">
            <v/>
          </cell>
        </row>
        <row r="4377">
          <cell r="AM4377" t="str">
            <v/>
          </cell>
        </row>
        <row r="4378">
          <cell r="AM4378" t="str">
            <v/>
          </cell>
        </row>
        <row r="4379">
          <cell r="AM4379" t="str">
            <v/>
          </cell>
        </row>
        <row r="4380">
          <cell r="AM4380" t="str">
            <v/>
          </cell>
        </row>
        <row r="4381">
          <cell r="AM4381" t="str">
            <v/>
          </cell>
        </row>
        <row r="4382">
          <cell r="AM4382" t="str">
            <v/>
          </cell>
        </row>
        <row r="4383">
          <cell r="AM4383" t="str">
            <v/>
          </cell>
        </row>
        <row r="4384">
          <cell r="AM4384" t="str">
            <v/>
          </cell>
        </row>
        <row r="4385">
          <cell r="AM4385" t="str">
            <v/>
          </cell>
        </row>
        <row r="4386">
          <cell r="AM4386" t="str">
            <v/>
          </cell>
        </row>
        <row r="4387">
          <cell r="AM4387" t="str">
            <v/>
          </cell>
        </row>
        <row r="4388">
          <cell r="AM4388" t="str">
            <v/>
          </cell>
        </row>
        <row r="4389">
          <cell r="AM4389" t="str">
            <v/>
          </cell>
        </row>
        <row r="4390">
          <cell r="AM4390" t="str">
            <v/>
          </cell>
        </row>
        <row r="4391">
          <cell r="AM4391" t="str">
            <v/>
          </cell>
        </row>
        <row r="4392">
          <cell r="AM4392" t="str">
            <v/>
          </cell>
        </row>
        <row r="4393">
          <cell r="AM4393" t="str">
            <v/>
          </cell>
        </row>
        <row r="4394">
          <cell r="AM4394" t="str">
            <v/>
          </cell>
        </row>
        <row r="4395">
          <cell r="AM4395" t="str">
            <v/>
          </cell>
        </row>
        <row r="4396">
          <cell r="AM4396" t="str">
            <v/>
          </cell>
        </row>
        <row r="4397">
          <cell r="AM4397" t="str">
            <v/>
          </cell>
        </row>
        <row r="4398">
          <cell r="AM4398" t="str">
            <v/>
          </cell>
        </row>
        <row r="4399">
          <cell r="AM4399" t="str">
            <v/>
          </cell>
        </row>
        <row r="4400">
          <cell r="AM4400" t="str">
            <v/>
          </cell>
        </row>
        <row r="4401">
          <cell r="AM4401" t="str">
            <v/>
          </cell>
        </row>
        <row r="4402">
          <cell r="AM4402" t="str">
            <v/>
          </cell>
        </row>
        <row r="4403">
          <cell r="AM4403" t="str">
            <v/>
          </cell>
        </row>
        <row r="4404">
          <cell r="AM4404" t="str">
            <v/>
          </cell>
        </row>
        <row r="4405">
          <cell r="AM4405" t="str">
            <v/>
          </cell>
        </row>
        <row r="4406">
          <cell r="AM4406" t="str">
            <v/>
          </cell>
        </row>
        <row r="4407">
          <cell r="AM4407" t="str">
            <v/>
          </cell>
        </row>
        <row r="4408">
          <cell r="AM4408" t="str">
            <v/>
          </cell>
        </row>
        <row r="4409">
          <cell r="AM4409" t="str">
            <v/>
          </cell>
        </row>
        <row r="4410">
          <cell r="AM4410" t="str">
            <v/>
          </cell>
        </row>
        <row r="4411">
          <cell r="AM4411" t="str">
            <v/>
          </cell>
        </row>
        <row r="4412">
          <cell r="AM4412" t="str">
            <v/>
          </cell>
        </row>
        <row r="4413">
          <cell r="AM4413" t="str">
            <v/>
          </cell>
        </row>
        <row r="4414">
          <cell r="AM4414" t="str">
            <v/>
          </cell>
        </row>
        <row r="4415">
          <cell r="AM4415" t="str">
            <v/>
          </cell>
        </row>
        <row r="4416">
          <cell r="AM4416" t="str">
            <v/>
          </cell>
        </row>
        <row r="4417">
          <cell r="AM4417" t="str">
            <v/>
          </cell>
        </row>
        <row r="4418">
          <cell r="AM4418" t="str">
            <v/>
          </cell>
        </row>
        <row r="4419">
          <cell r="AM4419" t="str">
            <v/>
          </cell>
        </row>
        <row r="4420">
          <cell r="AM4420" t="str">
            <v/>
          </cell>
        </row>
        <row r="4421">
          <cell r="AM4421" t="str">
            <v/>
          </cell>
        </row>
        <row r="4422">
          <cell r="AM4422" t="str">
            <v/>
          </cell>
        </row>
        <row r="4423">
          <cell r="AM4423" t="str">
            <v/>
          </cell>
        </row>
        <row r="4424">
          <cell r="AM4424" t="str">
            <v/>
          </cell>
        </row>
        <row r="4425">
          <cell r="AM4425" t="str">
            <v/>
          </cell>
        </row>
        <row r="4426">
          <cell r="AM4426" t="str">
            <v/>
          </cell>
        </row>
        <row r="4427">
          <cell r="AM4427" t="str">
            <v/>
          </cell>
        </row>
        <row r="4428">
          <cell r="AM4428" t="str">
            <v/>
          </cell>
        </row>
        <row r="4429">
          <cell r="AM4429" t="str">
            <v/>
          </cell>
        </row>
        <row r="4430">
          <cell r="AM4430" t="str">
            <v/>
          </cell>
        </row>
        <row r="4431">
          <cell r="AM4431" t="str">
            <v/>
          </cell>
        </row>
        <row r="4432">
          <cell r="AM4432" t="str">
            <v/>
          </cell>
        </row>
        <row r="4433">
          <cell r="AM4433" t="str">
            <v/>
          </cell>
        </row>
        <row r="4434">
          <cell r="AM4434" t="str">
            <v/>
          </cell>
        </row>
        <row r="4435">
          <cell r="AM4435" t="str">
            <v/>
          </cell>
        </row>
        <row r="4436">
          <cell r="AM4436" t="str">
            <v/>
          </cell>
        </row>
        <row r="4437">
          <cell r="AM4437" t="str">
            <v/>
          </cell>
        </row>
        <row r="4438">
          <cell r="AM4438" t="str">
            <v/>
          </cell>
        </row>
        <row r="4439">
          <cell r="AM4439" t="str">
            <v/>
          </cell>
        </row>
        <row r="4440">
          <cell r="AM4440" t="str">
            <v/>
          </cell>
        </row>
        <row r="4441">
          <cell r="AM4441" t="str">
            <v/>
          </cell>
        </row>
        <row r="4442">
          <cell r="AM4442" t="str">
            <v/>
          </cell>
        </row>
        <row r="4443">
          <cell r="AM4443" t="str">
            <v/>
          </cell>
        </row>
        <row r="4444">
          <cell r="AM4444" t="str">
            <v/>
          </cell>
        </row>
        <row r="4445">
          <cell r="AM4445" t="str">
            <v/>
          </cell>
        </row>
        <row r="4446">
          <cell r="AM4446" t="str">
            <v/>
          </cell>
        </row>
        <row r="4447">
          <cell r="AM4447" t="str">
            <v/>
          </cell>
        </row>
        <row r="4448">
          <cell r="AM4448" t="str">
            <v/>
          </cell>
        </row>
        <row r="4449">
          <cell r="AM4449" t="str">
            <v/>
          </cell>
        </row>
        <row r="4450">
          <cell r="AM4450" t="str">
            <v/>
          </cell>
        </row>
        <row r="4451">
          <cell r="AM4451" t="str">
            <v/>
          </cell>
        </row>
        <row r="4452">
          <cell r="AM4452" t="str">
            <v/>
          </cell>
        </row>
        <row r="4453">
          <cell r="AM4453" t="str">
            <v/>
          </cell>
        </row>
        <row r="4454">
          <cell r="AM4454" t="str">
            <v/>
          </cell>
        </row>
        <row r="4455">
          <cell r="AM4455" t="str">
            <v/>
          </cell>
        </row>
        <row r="4456">
          <cell r="AM4456" t="str">
            <v/>
          </cell>
        </row>
        <row r="4457">
          <cell r="AM4457" t="str">
            <v/>
          </cell>
        </row>
        <row r="4458">
          <cell r="AM4458" t="str">
            <v/>
          </cell>
        </row>
        <row r="4459">
          <cell r="AM4459" t="str">
            <v/>
          </cell>
        </row>
        <row r="4460">
          <cell r="AM4460" t="str">
            <v/>
          </cell>
        </row>
        <row r="4461">
          <cell r="AM4461" t="str">
            <v/>
          </cell>
        </row>
        <row r="4462">
          <cell r="AM4462" t="str">
            <v/>
          </cell>
        </row>
        <row r="4463">
          <cell r="AM4463" t="str">
            <v/>
          </cell>
        </row>
        <row r="4464">
          <cell r="AM4464" t="str">
            <v/>
          </cell>
        </row>
        <row r="4465">
          <cell r="AM4465" t="str">
            <v/>
          </cell>
        </row>
        <row r="4466">
          <cell r="AM4466" t="str">
            <v/>
          </cell>
        </row>
        <row r="4467">
          <cell r="AM4467" t="str">
            <v/>
          </cell>
        </row>
        <row r="4468">
          <cell r="AM4468" t="str">
            <v/>
          </cell>
        </row>
        <row r="4469">
          <cell r="AM4469" t="str">
            <v/>
          </cell>
        </row>
        <row r="4470">
          <cell r="AM4470" t="str">
            <v/>
          </cell>
        </row>
        <row r="4471">
          <cell r="AM4471" t="str">
            <v/>
          </cell>
        </row>
        <row r="4472">
          <cell r="AM4472" t="str">
            <v/>
          </cell>
        </row>
        <row r="4473">
          <cell r="AM4473" t="str">
            <v/>
          </cell>
        </row>
        <row r="4474">
          <cell r="AM4474" t="str">
            <v/>
          </cell>
        </row>
        <row r="4475">
          <cell r="AM4475" t="str">
            <v/>
          </cell>
        </row>
        <row r="4476">
          <cell r="AM4476" t="str">
            <v/>
          </cell>
        </row>
        <row r="4477">
          <cell r="AM4477" t="str">
            <v/>
          </cell>
        </row>
        <row r="4478">
          <cell r="AM4478" t="str">
            <v/>
          </cell>
        </row>
        <row r="4479">
          <cell r="AM4479" t="str">
            <v/>
          </cell>
        </row>
        <row r="4480">
          <cell r="AM4480" t="str">
            <v/>
          </cell>
        </row>
        <row r="4481">
          <cell r="AM4481" t="str">
            <v/>
          </cell>
        </row>
        <row r="4482">
          <cell r="AM4482" t="str">
            <v/>
          </cell>
        </row>
        <row r="4483">
          <cell r="AM4483" t="str">
            <v/>
          </cell>
        </row>
        <row r="4484">
          <cell r="AM4484" t="str">
            <v/>
          </cell>
        </row>
        <row r="4485">
          <cell r="AM4485" t="str">
            <v/>
          </cell>
        </row>
        <row r="4486">
          <cell r="AM4486" t="str">
            <v/>
          </cell>
        </row>
        <row r="4487">
          <cell r="AM4487" t="str">
            <v/>
          </cell>
        </row>
        <row r="4488">
          <cell r="AM4488" t="str">
            <v/>
          </cell>
        </row>
        <row r="4489">
          <cell r="AM4489" t="str">
            <v/>
          </cell>
        </row>
        <row r="4490">
          <cell r="AM4490" t="str">
            <v/>
          </cell>
        </row>
        <row r="4491">
          <cell r="AM4491" t="str">
            <v/>
          </cell>
        </row>
        <row r="4492">
          <cell r="AM4492" t="str">
            <v/>
          </cell>
        </row>
        <row r="4493">
          <cell r="AM4493" t="str">
            <v/>
          </cell>
        </row>
        <row r="4494">
          <cell r="AM4494" t="str">
            <v/>
          </cell>
        </row>
        <row r="4495">
          <cell r="AM4495" t="str">
            <v/>
          </cell>
        </row>
        <row r="4496">
          <cell r="AM4496" t="str">
            <v/>
          </cell>
        </row>
        <row r="4497">
          <cell r="AM4497" t="str">
            <v/>
          </cell>
        </row>
        <row r="4498">
          <cell r="AM4498" t="str">
            <v/>
          </cell>
        </row>
        <row r="4499">
          <cell r="AM4499" t="str">
            <v/>
          </cell>
        </row>
        <row r="4500">
          <cell r="AM4500" t="str">
            <v/>
          </cell>
        </row>
        <row r="4501">
          <cell r="AM4501" t="str">
            <v/>
          </cell>
        </row>
        <row r="4502">
          <cell r="AM4502" t="str">
            <v/>
          </cell>
        </row>
        <row r="4503">
          <cell r="AM4503" t="str">
            <v/>
          </cell>
        </row>
        <row r="4504">
          <cell r="AM4504" t="str">
            <v/>
          </cell>
        </row>
        <row r="4505">
          <cell r="AM4505" t="str">
            <v/>
          </cell>
        </row>
        <row r="4506">
          <cell r="AM4506" t="str">
            <v/>
          </cell>
        </row>
        <row r="4507">
          <cell r="AM4507" t="str">
            <v/>
          </cell>
        </row>
        <row r="4508">
          <cell r="AM4508" t="str">
            <v/>
          </cell>
        </row>
        <row r="4509">
          <cell r="AM4509" t="str">
            <v/>
          </cell>
        </row>
        <row r="4510">
          <cell r="AM4510" t="str">
            <v/>
          </cell>
        </row>
        <row r="4511">
          <cell r="AM4511" t="str">
            <v/>
          </cell>
        </row>
        <row r="4512">
          <cell r="AM4512" t="str">
            <v/>
          </cell>
        </row>
        <row r="4513">
          <cell r="AM4513" t="str">
            <v/>
          </cell>
        </row>
        <row r="4514">
          <cell r="AM4514" t="str">
            <v/>
          </cell>
        </row>
        <row r="4515">
          <cell r="AM4515" t="str">
            <v/>
          </cell>
        </row>
        <row r="4516">
          <cell r="AM4516" t="str">
            <v/>
          </cell>
        </row>
        <row r="4517">
          <cell r="AM4517" t="str">
            <v/>
          </cell>
        </row>
        <row r="4518">
          <cell r="AM4518" t="str">
            <v/>
          </cell>
        </row>
        <row r="4519">
          <cell r="AM4519" t="str">
            <v/>
          </cell>
        </row>
        <row r="4520">
          <cell r="AM4520" t="str">
            <v/>
          </cell>
        </row>
        <row r="4521">
          <cell r="AM4521" t="str">
            <v/>
          </cell>
        </row>
        <row r="4522">
          <cell r="AM4522" t="str">
            <v/>
          </cell>
        </row>
        <row r="4523">
          <cell r="AM4523" t="str">
            <v/>
          </cell>
        </row>
        <row r="4524">
          <cell r="AM4524" t="str">
            <v/>
          </cell>
        </row>
        <row r="4525">
          <cell r="AM4525" t="str">
            <v/>
          </cell>
        </row>
        <row r="4526">
          <cell r="AM4526" t="str">
            <v/>
          </cell>
        </row>
        <row r="4527">
          <cell r="AM4527" t="str">
            <v/>
          </cell>
        </row>
        <row r="4528">
          <cell r="AM4528" t="str">
            <v/>
          </cell>
        </row>
        <row r="4529">
          <cell r="AM4529" t="str">
            <v/>
          </cell>
        </row>
        <row r="4530">
          <cell r="AM4530" t="str">
            <v/>
          </cell>
        </row>
        <row r="4531">
          <cell r="AM4531" t="str">
            <v/>
          </cell>
        </row>
        <row r="4532">
          <cell r="AM4532" t="str">
            <v/>
          </cell>
        </row>
        <row r="4533">
          <cell r="AM4533" t="str">
            <v/>
          </cell>
        </row>
        <row r="4534">
          <cell r="AM4534" t="str">
            <v/>
          </cell>
        </row>
        <row r="4535">
          <cell r="AM4535" t="str">
            <v/>
          </cell>
        </row>
        <row r="4536">
          <cell r="AM4536" t="str">
            <v/>
          </cell>
        </row>
        <row r="4537">
          <cell r="AM4537" t="str">
            <v/>
          </cell>
        </row>
        <row r="4538">
          <cell r="AM4538" t="str">
            <v/>
          </cell>
        </row>
        <row r="4539">
          <cell r="AM4539" t="str">
            <v/>
          </cell>
        </row>
        <row r="4540">
          <cell r="AM4540" t="str">
            <v/>
          </cell>
        </row>
        <row r="4541">
          <cell r="AM4541" t="str">
            <v/>
          </cell>
        </row>
        <row r="4542">
          <cell r="AM4542" t="str">
            <v/>
          </cell>
        </row>
        <row r="4543">
          <cell r="AM4543" t="str">
            <v/>
          </cell>
        </row>
        <row r="4544">
          <cell r="AM4544" t="str">
            <v/>
          </cell>
        </row>
        <row r="4545">
          <cell r="AM4545" t="str">
            <v/>
          </cell>
        </row>
        <row r="4546">
          <cell r="AM4546" t="str">
            <v/>
          </cell>
        </row>
        <row r="4547">
          <cell r="AM4547" t="str">
            <v/>
          </cell>
        </row>
        <row r="4548">
          <cell r="AM4548" t="str">
            <v/>
          </cell>
        </row>
        <row r="4549">
          <cell r="AM4549" t="str">
            <v/>
          </cell>
        </row>
        <row r="4550">
          <cell r="AM4550" t="str">
            <v/>
          </cell>
        </row>
        <row r="4551">
          <cell r="AM4551" t="str">
            <v/>
          </cell>
        </row>
        <row r="4552">
          <cell r="AM4552" t="str">
            <v/>
          </cell>
        </row>
        <row r="4553">
          <cell r="AM4553" t="str">
            <v/>
          </cell>
        </row>
        <row r="4554">
          <cell r="AM4554" t="str">
            <v/>
          </cell>
        </row>
        <row r="4555">
          <cell r="AM4555" t="str">
            <v/>
          </cell>
        </row>
        <row r="4556">
          <cell r="AM4556" t="str">
            <v/>
          </cell>
        </row>
        <row r="4557">
          <cell r="AM4557" t="str">
            <v/>
          </cell>
        </row>
        <row r="4558">
          <cell r="AM4558" t="str">
            <v/>
          </cell>
        </row>
        <row r="4559">
          <cell r="AM4559" t="str">
            <v/>
          </cell>
        </row>
        <row r="4560">
          <cell r="AM4560" t="str">
            <v/>
          </cell>
        </row>
        <row r="4561">
          <cell r="AM4561" t="str">
            <v/>
          </cell>
        </row>
        <row r="4562">
          <cell r="AM4562" t="str">
            <v/>
          </cell>
        </row>
        <row r="4563">
          <cell r="AM4563" t="str">
            <v/>
          </cell>
        </row>
        <row r="4564">
          <cell r="AM4564" t="str">
            <v/>
          </cell>
        </row>
        <row r="4565">
          <cell r="AM4565" t="str">
            <v/>
          </cell>
        </row>
        <row r="4566">
          <cell r="AM4566" t="str">
            <v/>
          </cell>
        </row>
        <row r="4567">
          <cell r="AM4567" t="str">
            <v/>
          </cell>
        </row>
        <row r="4568">
          <cell r="AM4568" t="str">
            <v/>
          </cell>
        </row>
        <row r="4569">
          <cell r="AM4569" t="str">
            <v/>
          </cell>
        </row>
        <row r="4570">
          <cell r="AM4570" t="str">
            <v/>
          </cell>
        </row>
        <row r="4571">
          <cell r="AM4571" t="str">
            <v/>
          </cell>
        </row>
        <row r="4572">
          <cell r="AM4572" t="str">
            <v/>
          </cell>
        </row>
        <row r="4573">
          <cell r="AM4573" t="str">
            <v/>
          </cell>
        </row>
        <row r="4574">
          <cell r="AM4574" t="str">
            <v/>
          </cell>
        </row>
        <row r="4575">
          <cell r="AM4575" t="str">
            <v/>
          </cell>
        </row>
        <row r="4576">
          <cell r="AM4576" t="str">
            <v/>
          </cell>
        </row>
        <row r="4577">
          <cell r="AM4577" t="str">
            <v/>
          </cell>
        </row>
        <row r="4578">
          <cell r="AM4578" t="str">
            <v/>
          </cell>
        </row>
        <row r="4579">
          <cell r="AM4579" t="str">
            <v/>
          </cell>
        </row>
        <row r="4580">
          <cell r="AM4580" t="str">
            <v/>
          </cell>
        </row>
        <row r="4581">
          <cell r="AM4581" t="str">
            <v/>
          </cell>
        </row>
        <row r="4582">
          <cell r="AM4582" t="str">
            <v/>
          </cell>
        </row>
        <row r="4583">
          <cell r="AM4583" t="str">
            <v/>
          </cell>
        </row>
        <row r="4584">
          <cell r="AM4584" t="str">
            <v/>
          </cell>
        </row>
        <row r="4585">
          <cell r="AM4585" t="str">
            <v/>
          </cell>
        </row>
        <row r="4586">
          <cell r="AM4586" t="str">
            <v/>
          </cell>
        </row>
        <row r="4587">
          <cell r="AM4587" t="str">
            <v/>
          </cell>
        </row>
        <row r="4588">
          <cell r="AM4588" t="str">
            <v/>
          </cell>
        </row>
        <row r="4589">
          <cell r="AM4589" t="str">
            <v/>
          </cell>
        </row>
        <row r="4590">
          <cell r="AM4590" t="str">
            <v/>
          </cell>
        </row>
        <row r="4591">
          <cell r="AM4591" t="str">
            <v/>
          </cell>
        </row>
        <row r="4592">
          <cell r="AM4592" t="str">
            <v/>
          </cell>
        </row>
        <row r="4593">
          <cell r="AM4593" t="str">
            <v/>
          </cell>
        </row>
        <row r="4594">
          <cell r="AM4594" t="str">
            <v/>
          </cell>
        </row>
        <row r="4595">
          <cell r="AM4595" t="str">
            <v/>
          </cell>
        </row>
        <row r="4596">
          <cell r="AM4596" t="str">
            <v/>
          </cell>
        </row>
        <row r="4597">
          <cell r="AM4597" t="str">
            <v/>
          </cell>
        </row>
        <row r="4598">
          <cell r="AM4598" t="str">
            <v/>
          </cell>
        </row>
        <row r="4599">
          <cell r="AM4599" t="str">
            <v/>
          </cell>
        </row>
        <row r="4600">
          <cell r="AM4600" t="str">
            <v/>
          </cell>
        </row>
        <row r="4601">
          <cell r="AM4601" t="str">
            <v/>
          </cell>
        </row>
        <row r="4602">
          <cell r="AM4602" t="str">
            <v/>
          </cell>
        </row>
        <row r="4603">
          <cell r="AM4603" t="str">
            <v/>
          </cell>
        </row>
        <row r="4604">
          <cell r="AM4604" t="str">
            <v/>
          </cell>
        </row>
        <row r="4605">
          <cell r="AM4605" t="str">
            <v/>
          </cell>
        </row>
        <row r="4606">
          <cell r="AM4606" t="str">
            <v/>
          </cell>
        </row>
        <row r="4607">
          <cell r="AM4607" t="str">
            <v/>
          </cell>
        </row>
        <row r="4608">
          <cell r="AM4608" t="str">
            <v/>
          </cell>
        </row>
        <row r="4609">
          <cell r="AM4609" t="str">
            <v/>
          </cell>
        </row>
        <row r="4610">
          <cell r="AM4610" t="str">
            <v/>
          </cell>
        </row>
        <row r="4611">
          <cell r="AM4611" t="str">
            <v/>
          </cell>
        </row>
        <row r="4612">
          <cell r="AM4612" t="str">
            <v/>
          </cell>
        </row>
        <row r="4613">
          <cell r="AM4613" t="str">
            <v/>
          </cell>
        </row>
        <row r="4614">
          <cell r="AM4614" t="str">
            <v/>
          </cell>
        </row>
        <row r="4615">
          <cell r="AM4615" t="str">
            <v/>
          </cell>
        </row>
        <row r="4616">
          <cell r="AM4616" t="str">
            <v/>
          </cell>
        </row>
        <row r="4617">
          <cell r="AM4617" t="str">
            <v/>
          </cell>
        </row>
        <row r="4618">
          <cell r="AM4618" t="str">
            <v/>
          </cell>
        </row>
        <row r="4619">
          <cell r="AM4619" t="str">
            <v/>
          </cell>
        </row>
        <row r="4620">
          <cell r="AM4620" t="str">
            <v/>
          </cell>
        </row>
        <row r="4621">
          <cell r="AM4621" t="str">
            <v/>
          </cell>
        </row>
        <row r="4622">
          <cell r="AM4622" t="str">
            <v/>
          </cell>
        </row>
        <row r="4623">
          <cell r="AM4623" t="str">
            <v/>
          </cell>
        </row>
        <row r="4624">
          <cell r="AM4624" t="str">
            <v/>
          </cell>
        </row>
        <row r="4625">
          <cell r="AM4625" t="str">
            <v/>
          </cell>
        </row>
        <row r="4626">
          <cell r="AM4626" t="str">
            <v/>
          </cell>
        </row>
        <row r="4627">
          <cell r="AM4627" t="str">
            <v/>
          </cell>
        </row>
        <row r="4628">
          <cell r="AM4628" t="str">
            <v/>
          </cell>
        </row>
        <row r="4629">
          <cell r="AM4629" t="str">
            <v/>
          </cell>
        </row>
        <row r="4630">
          <cell r="AM4630" t="str">
            <v/>
          </cell>
        </row>
        <row r="4631">
          <cell r="AM4631" t="str">
            <v/>
          </cell>
        </row>
        <row r="4632">
          <cell r="AM4632" t="str">
            <v/>
          </cell>
        </row>
        <row r="4633">
          <cell r="AM4633" t="str">
            <v/>
          </cell>
        </row>
        <row r="4634">
          <cell r="AM4634" t="str">
            <v/>
          </cell>
        </row>
        <row r="4635">
          <cell r="AM4635" t="str">
            <v/>
          </cell>
        </row>
        <row r="4636">
          <cell r="AM4636" t="str">
            <v/>
          </cell>
        </row>
        <row r="4637">
          <cell r="AM4637" t="str">
            <v/>
          </cell>
        </row>
        <row r="4638">
          <cell r="AM4638" t="str">
            <v/>
          </cell>
        </row>
        <row r="4639">
          <cell r="AM4639" t="str">
            <v/>
          </cell>
        </row>
        <row r="4640">
          <cell r="AM4640" t="str">
            <v/>
          </cell>
        </row>
        <row r="4641">
          <cell r="AM4641" t="str">
            <v/>
          </cell>
        </row>
        <row r="4642">
          <cell r="AM4642" t="str">
            <v/>
          </cell>
        </row>
        <row r="4643">
          <cell r="AM4643" t="str">
            <v/>
          </cell>
        </row>
        <row r="4644">
          <cell r="AM4644" t="str">
            <v/>
          </cell>
        </row>
        <row r="4645">
          <cell r="AM4645" t="str">
            <v/>
          </cell>
        </row>
        <row r="4646">
          <cell r="AM4646" t="str">
            <v/>
          </cell>
        </row>
        <row r="4647">
          <cell r="AM4647" t="str">
            <v/>
          </cell>
        </row>
        <row r="4648">
          <cell r="AM4648" t="str">
            <v/>
          </cell>
        </row>
        <row r="4649">
          <cell r="AM4649" t="str">
            <v/>
          </cell>
        </row>
        <row r="4650">
          <cell r="AM4650" t="str">
            <v/>
          </cell>
        </row>
        <row r="4651">
          <cell r="AM4651" t="str">
            <v/>
          </cell>
        </row>
        <row r="4652">
          <cell r="AM4652" t="str">
            <v/>
          </cell>
        </row>
        <row r="4653">
          <cell r="AM4653" t="str">
            <v/>
          </cell>
        </row>
        <row r="4654">
          <cell r="AM4654" t="str">
            <v/>
          </cell>
        </row>
        <row r="4655">
          <cell r="AM4655" t="str">
            <v/>
          </cell>
        </row>
        <row r="4656">
          <cell r="AM4656" t="str">
            <v/>
          </cell>
        </row>
        <row r="4657">
          <cell r="AM4657" t="str">
            <v/>
          </cell>
        </row>
        <row r="4658">
          <cell r="AM4658" t="str">
            <v/>
          </cell>
        </row>
        <row r="4659">
          <cell r="AM4659" t="str">
            <v/>
          </cell>
        </row>
        <row r="4660">
          <cell r="AM4660" t="str">
            <v/>
          </cell>
        </row>
        <row r="4661">
          <cell r="AM4661" t="str">
            <v/>
          </cell>
        </row>
        <row r="4662">
          <cell r="AM4662" t="str">
            <v/>
          </cell>
        </row>
        <row r="4663">
          <cell r="AM4663" t="str">
            <v/>
          </cell>
        </row>
        <row r="4664">
          <cell r="AM4664" t="str">
            <v/>
          </cell>
        </row>
        <row r="4665">
          <cell r="AM4665" t="str">
            <v/>
          </cell>
        </row>
        <row r="4666">
          <cell r="AM4666" t="str">
            <v/>
          </cell>
        </row>
        <row r="4667">
          <cell r="AM4667" t="str">
            <v/>
          </cell>
        </row>
        <row r="4668">
          <cell r="AM4668" t="str">
            <v/>
          </cell>
        </row>
        <row r="4669">
          <cell r="AM4669" t="str">
            <v/>
          </cell>
        </row>
        <row r="4670">
          <cell r="AM4670" t="str">
            <v/>
          </cell>
        </row>
        <row r="4671">
          <cell r="AM4671" t="str">
            <v/>
          </cell>
        </row>
        <row r="4672">
          <cell r="AM4672" t="str">
            <v/>
          </cell>
        </row>
        <row r="4673">
          <cell r="AM4673" t="str">
            <v/>
          </cell>
        </row>
        <row r="4674">
          <cell r="AM4674" t="str">
            <v/>
          </cell>
        </row>
        <row r="4675">
          <cell r="AM4675" t="str">
            <v/>
          </cell>
        </row>
        <row r="4676">
          <cell r="AM4676" t="str">
            <v/>
          </cell>
        </row>
        <row r="4677">
          <cell r="AM4677" t="str">
            <v/>
          </cell>
        </row>
        <row r="4678">
          <cell r="AM4678" t="str">
            <v/>
          </cell>
        </row>
        <row r="4679">
          <cell r="AM4679" t="str">
            <v/>
          </cell>
        </row>
        <row r="4680">
          <cell r="AM4680" t="str">
            <v/>
          </cell>
        </row>
        <row r="4681">
          <cell r="AM4681" t="str">
            <v/>
          </cell>
        </row>
        <row r="4682">
          <cell r="AM4682" t="str">
            <v/>
          </cell>
        </row>
        <row r="4683">
          <cell r="AM4683" t="str">
            <v/>
          </cell>
        </row>
        <row r="4684">
          <cell r="AM4684" t="str">
            <v/>
          </cell>
        </row>
        <row r="4685">
          <cell r="AM4685" t="str">
            <v/>
          </cell>
        </row>
        <row r="4686">
          <cell r="AM4686" t="str">
            <v/>
          </cell>
        </row>
        <row r="4687">
          <cell r="AM4687" t="str">
            <v/>
          </cell>
        </row>
        <row r="4688">
          <cell r="AM4688" t="str">
            <v/>
          </cell>
        </row>
        <row r="4689">
          <cell r="AM4689" t="str">
            <v/>
          </cell>
        </row>
        <row r="4690">
          <cell r="AM4690" t="str">
            <v/>
          </cell>
        </row>
        <row r="4691">
          <cell r="AM4691" t="str">
            <v/>
          </cell>
        </row>
        <row r="4692">
          <cell r="AM4692" t="str">
            <v/>
          </cell>
        </row>
        <row r="4693">
          <cell r="AM4693" t="str">
            <v/>
          </cell>
        </row>
        <row r="4694">
          <cell r="AM4694" t="str">
            <v/>
          </cell>
        </row>
        <row r="4695">
          <cell r="AM4695" t="str">
            <v/>
          </cell>
        </row>
        <row r="4696">
          <cell r="AM4696" t="str">
            <v/>
          </cell>
        </row>
        <row r="4697">
          <cell r="AM4697" t="str">
            <v/>
          </cell>
        </row>
        <row r="4698">
          <cell r="AM4698" t="str">
            <v/>
          </cell>
        </row>
        <row r="4699">
          <cell r="AM4699" t="str">
            <v/>
          </cell>
        </row>
        <row r="4700">
          <cell r="AM4700" t="str">
            <v/>
          </cell>
        </row>
        <row r="4701">
          <cell r="AM4701" t="str">
            <v/>
          </cell>
        </row>
        <row r="4702">
          <cell r="AM4702" t="str">
            <v/>
          </cell>
        </row>
        <row r="4703">
          <cell r="AM4703" t="str">
            <v/>
          </cell>
        </row>
        <row r="4704">
          <cell r="AM4704" t="str">
            <v/>
          </cell>
        </row>
        <row r="4705">
          <cell r="AM4705" t="str">
            <v/>
          </cell>
        </row>
        <row r="4706">
          <cell r="AM4706" t="str">
            <v/>
          </cell>
        </row>
        <row r="4707">
          <cell r="AM4707" t="str">
            <v/>
          </cell>
        </row>
        <row r="4708">
          <cell r="AM4708" t="str">
            <v/>
          </cell>
        </row>
        <row r="4709">
          <cell r="AM4709" t="str">
            <v/>
          </cell>
        </row>
        <row r="4710">
          <cell r="AM4710" t="str">
            <v/>
          </cell>
        </row>
        <row r="4711">
          <cell r="AM4711" t="str">
            <v/>
          </cell>
        </row>
        <row r="4712">
          <cell r="AM4712" t="str">
            <v/>
          </cell>
        </row>
        <row r="4713">
          <cell r="AM4713" t="str">
            <v/>
          </cell>
        </row>
        <row r="4714">
          <cell r="AM4714" t="str">
            <v/>
          </cell>
        </row>
        <row r="4715">
          <cell r="AM4715" t="str">
            <v/>
          </cell>
        </row>
        <row r="4716">
          <cell r="AM4716" t="str">
            <v/>
          </cell>
        </row>
        <row r="4717">
          <cell r="AM4717" t="str">
            <v/>
          </cell>
        </row>
        <row r="4718">
          <cell r="AM4718" t="str">
            <v/>
          </cell>
        </row>
        <row r="4719">
          <cell r="AM4719" t="str">
            <v/>
          </cell>
        </row>
        <row r="4720">
          <cell r="AM4720" t="str">
            <v/>
          </cell>
        </row>
        <row r="4721">
          <cell r="AM4721" t="str">
            <v/>
          </cell>
        </row>
        <row r="4722">
          <cell r="AM4722" t="str">
            <v/>
          </cell>
        </row>
        <row r="4723">
          <cell r="AM4723" t="str">
            <v/>
          </cell>
        </row>
        <row r="4724">
          <cell r="AM4724" t="str">
            <v/>
          </cell>
        </row>
        <row r="4725">
          <cell r="AM4725" t="str">
            <v/>
          </cell>
        </row>
        <row r="4726">
          <cell r="AM4726" t="str">
            <v/>
          </cell>
        </row>
        <row r="4727">
          <cell r="AM4727" t="str">
            <v/>
          </cell>
        </row>
        <row r="4728">
          <cell r="AM4728" t="str">
            <v/>
          </cell>
        </row>
        <row r="4729">
          <cell r="AM4729" t="str">
            <v/>
          </cell>
        </row>
        <row r="4730">
          <cell r="AM4730" t="str">
            <v/>
          </cell>
        </row>
        <row r="4731">
          <cell r="AM4731" t="str">
            <v/>
          </cell>
        </row>
        <row r="4732">
          <cell r="AM4732" t="str">
            <v/>
          </cell>
        </row>
        <row r="4733">
          <cell r="AM4733" t="str">
            <v/>
          </cell>
        </row>
        <row r="4734">
          <cell r="AM4734" t="str">
            <v/>
          </cell>
        </row>
        <row r="4735">
          <cell r="AM4735" t="str">
            <v/>
          </cell>
        </row>
        <row r="4736">
          <cell r="AM4736" t="str">
            <v/>
          </cell>
        </row>
        <row r="4737">
          <cell r="AM4737" t="str">
            <v/>
          </cell>
        </row>
        <row r="4738">
          <cell r="AM4738" t="str">
            <v/>
          </cell>
        </row>
        <row r="4739">
          <cell r="AM4739" t="str">
            <v/>
          </cell>
        </row>
        <row r="4740">
          <cell r="AM4740" t="str">
            <v/>
          </cell>
        </row>
        <row r="4741">
          <cell r="AM4741" t="str">
            <v/>
          </cell>
        </row>
        <row r="4742">
          <cell r="AM4742" t="str">
            <v/>
          </cell>
        </row>
        <row r="4743">
          <cell r="AM4743" t="str">
            <v/>
          </cell>
        </row>
        <row r="4744">
          <cell r="AM4744" t="str">
            <v/>
          </cell>
        </row>
        <row r="4745">
          <cell r="AM4745" t="str">
            <v/>
          </cell>
        </row>
        <row r="4746">
          <cell r="AM4746" t="str">
            <v/>
          </cell>
        </row>
        <row r="4747">
          <cell r="AM4747" t="str">
            <v/>
          </cell>
        </row>
        <row r="4748">
          <cell r="AM4748" t="str">
            <v/>
          </cell>
        </row>
        <row r="4749">
          <cell r="AM4749" t="str">
            <v/>
          </cell>
        </row>
        <row r="4750">
          <cell r="AM4750" t="str">
            <v/>
          </cell>
        </row>
        <row r="4751">
          <cell r="AM4751" t="str">
            <v/>
          </cell>
        </row>
        <row r="4752">
          <cell r="AM4752" t="str">
            <v/>
          </cell>
        </row>
        <row r="4753">
          <cell r="AM4753" t="str">
            <v/>
          </cell>
        </row>
        <row r="4754">
          <cell r="AM4754" t="str">
            <v/>
          </cell>
        </row>
        <row r="4755">
          <cell r="AM4755" t="str">
            <v/>
          </cell>
        </row>
        <row r="4756">
          <cell r="AM4756" t="str">
            <v/>
          </cell>
        </row>
        <row r="4757">
          <cell r="AM4757" t="str">
            <v/>
          </cell>
        </row>
        <row r="4758">
          <cell r="AM4758" t="str">
            <v/>
          </cell>
        </row>
        <row r="4759">
          <cell r="AM4759" t="str">
            <v/>
          </cell>
        </row>
        <row r="4760">
          <cell r="AM4760" t="str">
            <v/>
          </cell>
        </row>
        <row r="4761">
          <cell r="AM4761" t="str">
            <v/>
          </cell>
        </row>
        <row r="4762">
          <cell r="AM4762" t="str">
            <v/>
          </cell>
        </row>
        <row r="4763">
          <cell r="AM4763" t="str">
            <v/>
          </cell>
        </row>
        <row r="4764">
          <cell r="AM4764" t="str">
            <v/>
          </cell>
        </row>
        <row r="4765">
          <cell r="AM4765" t="str">
            <v/>
          </cell>
        </row>
        <row r="4766">
          <cell r="AM4766" t="str">
            <v/>
          </cell>
        </row>
        <row r="4767">
          <cell r="AM4767" t="str">
            <v/>
          </cell>
        </row>
        <row r="4768">
          <cell r="AM4768" t="str">
            <v/>
          </cell>
        </row>
        <row r="4769">
          <cell r="AM4769" t="str">
            <v/>
          </cell>
        </row>
        <row r="4770">
          <cell r="AM4770" t="str">
            <v/>
          </cell>
        </row>
        <row r="4771">
          <cell r="AM4771" t="str">
            <v/>
          </cell>
        </row>
        <row r="4772">
          <cell r="AM4772" t="str">
            <v/>
          </cell>
        </row>
        <row r="4773">
          <cell r="AM4773" t="str">
            <v/>
          </cell>
        </row>
        <row r="4774">
          <cell r="AM4774" t="str">
            <v/>
          </cell>
        </row>
        <row r="4775">
          <cell r="AM4775" t="str">
            <v/>
          </cell>
        </row>
        <row r="4776">
          <cell r="AM4776" t="str">
            <v/>
          </cell>
        </row>
        <row r="4777">
          <cell r="AM4777" t="str">
            <v/>
          </cell>
        </row>
        <row r="4778">
          <cell r="AM4778" t="str">
            <v/>
          </cell>
        </row>
        <row r="4779">
          <cell r="AM4779" t="str">
            <v/>
          </cell>
        </row>
        <row r="4780">
          <cell r="AM4780" t="str">
            <v/>
          </cell>
        </row>
        <row r="4781">
          <cell r="AM4781" t="str">
            <v/>
          </cell>
        </row>
        <row r="4782">
          <cell r="AM4782" t="str">
            <v/>
          </cell>
        </row>
        <row r="4783">
          <cell r="AM4783" t="str">
            <v/>
          </cell>
        </row>
        <row r="4784">
          <cell r="AM4784" t="str">
            <v/>
          </cell>
        </row>
        <row r="4785">
          <cell r="AM4785" t="str">
            <v/>
          </cell>
        </row>
        <row r="4786">
          <cell r="AM4786" t="str">
            <v/>
          </cell>
        </row>
        <row r="4787">
          <cell r="AM4787" t="str">
            <v/>
          </cell>
        </row>
        <row r="4788">
          <cell r="AM4788" t="str">
            <v/>
          </cell>
        </row>
        <row r="4789">
          <cell r="AM4789" t="str">
            <v/>
          </cell>
        </row>
        <row r="4790">
          <cell r="AM4790" t="str">
            <v/>
          </cell>
        </row>
        <row r="4791">
          <cell r="AM4791" t="str">
            <v/>
          </cell>
        </row>
        <row r="4792">
          <cell r="AM4792" t="str">
            <v/>
          </cell>
        </row>
        <row r="4793">
          <cell r="AM4793" t="str">
            <v/>
          </cell>
        </row>
        <row r="4794">
          <cell r="AM4794" t="str">
            <v/>
          </cell>
        </row>
        <row r="4795">
          <cell r="AM4795" t="str">
            <v/>
          </cell>
        </row>
        <row r="4796">
          <cell r="AM4796" t="str">
            <v/>
          </cell>
        </row>
        <row r="4797">
          <cell r="AM4797" t="str">
            <v/>
          </cell>
        </row>
        <row r="4798">
          <cell r="AM4798" t="str">
            <v/>
          </cell>
        </row>
        <row r="4799">
          <cell r="AM4799" t="str">
            <v/>
          </cell>
        </row>
        <row r="4800">
          <cell r="AM4800" t="str">
            <v/>
          </cell>
        </row>
        <row r="4801">
          <cell r="AM4801" t="str">
            <v/>
          </cell>
        </row>
        <row r="4802">
          <cell r="AM4802" t="str">
            <v/>
          </cell>
        </row>
        <row r="4803">
          <cell r="AM4803" t="str">
            <v/>
          </cell>
        </row>
        <row r="4804">
          <cell r="AM4804" t="str">
            <v/>
          </cell>
        </row>
        <row r="4805">
          <cell r="AM4805" t="str">
            <v/>
          </cell>
        </row>
        <row r="4806">
          <cell r="AM4806" t="str">
            <v/>
          </cell>
        </row>
        <row r="4807">
          <cell r="AM4807" t="str">
            <v/>
          </cell>
        </row>
        <row r="4808">
          <cell r="AM4808" t="str">
            <v/>
          </cell>
        </row>
        <row r="4809">
          <cell r="AM4809" t="str">
            <v/>
          </cell>
        </row>
        <row r="4810">
          <cell r="AM4810" t="str">
            <v/>
          </cell>
        </row>
        <row r="4811">
          <cell r="AM4811" t="str">
            <v/>
          </cell>
        </row>
        <row r="4812">
          <cell r="AM4812" t="str">
            <v/>
          </cell>
        </row>
        <row r="4813">
          <cell r="AM4813" t="str">
            <v/>
          </cell>
        </row>
        <row r="4814">
          <cell r="AM4814" t="str">
            <v/>
          </cell>
        </row>
        <row r="4815">
          <cell r="AM4815" t="str">
            <v/>
          </cell>
        </row>
        <row r="4816">
          <cell r="AM4816" t="str">
            <v/>
          </cell>
        </row>
        <row r="4817">
          <cell r="AM4817" t="str">
            <v/>
          </cell>
        </row>
        <row r="4818">
          <cell r="AM4818" t="str">
            <v/>
          </cell>
        </row>
        <row r="4819">
          <cell r="AM4819" t="str">
            <v/>
          </cell>
        </row>
        <row r="4820">
          <cell r="AM4820" t="str">
            <v/>
          </cell>
        </row>
        <row r="4821">
          <cell r="AM4821" t="str">
            <v/>
          </cell>
        </row>
        <row r="4822">
          <cell r="AM4822" t="str">
            <v/>
          </cell>
        </row>
        <row r="4823">
          <cell r="AM4823" t="str">
            <v/>
          </cell>
        </row>
        <row r="4824">
          <cell r="AM4824" t="str">
            <v/>
          </cell>
        </row>
        <row r="4825">
          <cell r="AM4825" t="str">
            <v/>
          </cell>
        </row>
        <row r="4826">
          <cell r="AM4826" t="str">
            <v/>
          </cell>
        </row>
        <row r="4827">
          <cell r="AM4827" t="str">
            <v/>
          </cell>
        </row>
        <row r="4828">
          <cell r="AM4828" t="str">
            <v/>
          </cell>
        </row>
        <row r="4829">
          <cell r="AM4829" t="str">
            <v/>
          </cell>
        </row>
        <row r="4830">
          <cell r="AM4830" t="str">
            <v/>
          </cell>
        </row>
        <row r="4831">
          <cell r="AM4831" t="str">
            <v/>
          </cell>
        </row>
        <row r="4832">
          <cell r="AM4832" t="str">
            <v/>
          </cell>
        </row>
        <row r="4833">
          <cell r="AM4833" t="str">
            <v/>
          </cell>
        </row>
        <row r="4834">
          <cell r="AM4834" t="str">
            <v/>
          </cell>
        </row>
        <row r="4835">
          <cell r="AM4835" t="str">
            <v/>
          </cell>
        </row>
        <row r="4836">
          <cell r="AM4836" t="str">
            <v/>
          </cell>
        </row>
        <row r="4837">
          <cell r="AM4837" t="str">
            <v/>
          </cell>
        </row>
        <row r="4838">
          <cell r="AM4838" t="str">
            <v/>
          </cell>
        </row>
        <row r="4839">
          <cell r="AM4839" t="str">
            <v/>
          </cell>
        </row>
        <row r="4840">
          <cell r="AM4840" t="str">
            <v/>
          </cell>
        </row>
        <row r="4841">
          <cell r="AM4841" t="str">
            <v/>
          </cell>
        </row>
        <row r="4842">
          <cell r="AM4842" t="str">
            <v/>
          </cell>
        </row>
        <row r="4843">
          <cell r="AM4843" t="str">
            <v/>
          </cell>
        </row>
        <row r="4844">
          <cell r="AM4844" t="str">
            <v/>
          </cell>
        </row>
        <row r="4845">
          <cell r="AM4845" t="str">
            <v/>
          </cell>
        </row>
        <row r="4846">
          <cell r="AM4846" t="str">
            <v/>
          </cell>
        </row>
        <row r="4847">
          <cell r="AM4847" t="str">
            <v/>
          </cell>
        </row>
        <row r="4848">
          <cell r="AM4848" t="str">
            <v/>
          </cell>
        </row>
        <row r="4849">
          <cell r="AM4849" t="str">
            <v/>
          </cell>
        </row>
        <row r="4850">
          <cell r="AM4850" t="str">
            <v/>
          </cell>
        </row>
        <row r="4851">
          <cell r="AM4851" t="str">
            <v/>
          </cell>
        </row>
        <row r="4852">
          <cell r="AM4852" t="str">
            <v/>
          </cell>
        </row>
        <row r="4853">
          <cell r="AM4853" t="str">
            <v/>
          </cell>
        </row>
        <row r="4854">
          <cell r="AM4854" t="str">
            <v/>
          </cell>
        </row>
        <row r="4855">
          <cell r="AM4855" t="str">
            <v/>
          </cell>
        </row>
        <row r="4856">
          <cell r="AM4856" t="str">
            <v/>
          </cell>
        </row>
        <row r="4857">
          <cell r="AM4857" t="str">
            <v/>
          </cell>
        </row>
        <row r="4858">
          <cell r="AM4858" t="str">
            <v/>
          </cell>
        </row>
        <row r="4859">
          <cell r="AM4859" t="str">
            <v/>
          </cell>
        </row>
        <row r="4860">
          <cell r="AM4860" t="str">
            <v/>
          </cell>
        </row>
        <row r="4861">
          <cell r="AM4861" t="str">
            <v/>
          </cell>
        </row>
        <row r="4862">
          <cell r="AM4862" t="str">
            <v/>
          </cell>
        </row>
        <row r="4863">
          <cell r="AM4863" t="str">
            <v/>
          </cell>
        </row>
        <row r="4864">
          <cell r="AM4864" t="str">
            <v/>
          </cell>
        </row>
        <row r="4865">
          <cell r="AM4865" t="str">
            <v/>
          </cell>
        </row>
        <row r="4866">
          <cell r="AM4866" t="str">
            <v/>
          </cell>
        </row>
        <row r="4867">
          <cell r="AM4867" t="str">
            <v/>
          </cell>
        </row>
        <row r="4868">
          <cell r="AM4868" t="str">
            <v/>
          </cell>
        </row>
        <row r="4869">
          <cell r="AM4869" t="str">
            <v/>
          </cell>
        </row>
        <row r="4870">
          <cell r="AM4870" t="str">
            <v/>
          </cell>
        </row>
        <row r="4871">
          <cell r="AM4871" t="str">
            <v/>
          </cell>
        </row>
        <row r="4872">
          <cell r="AM4872" t="str">
            <v/>
          </cell>
        </row>
        <row r="4873">
          <cell r="AM4873" t="str">
            <v/>
          </cell>
        </row>
        <row r="4874">
          <cell r="AM4874" t="str">
            <v/>
          </cell>
        </row>
        <row r="4875">
          <cell r="AM4875" t="str">
            <v/>
          </cell>
        </row>
        <row r="4876">
          <cell r="AM4876" t="str">
            <v/>
          </cell>
        </row>
        <row r="4877">
          <cell r="AM4877" t="str">
            <v/>
          </cell>
        </row>
        <row r="4878">
          <cell r="AM4878" t="str">
            <v/>
          </cell>
        </row>
        <row r="4879">
          <cell r="AM4879" t="str">
            <v/>
          </cell>
        </row>
        <row r="4880">
          <cell r="AM4880" t="str">
            <v/>
          </cell>
        </row>
        <row r="4881">
          <cell r="AM4881" t="str">
            <v/>
          </cell>
        </row>
        <row r="4882">
          <cell r="AM4882" t="str">
            <v/>
          </cell>
        </row>
        <row r="4883">
          <cell r="AM4883" t="str">
            <v/>
          </cell>
        </row>
        <row r="4884">
          <cell r="AM4884" t="str">
            <v/>
          </cell>
        </row>
        <row r="4885">
          <cell r="AM4885" t="str">
            <v/>
          </cell>
        </row>
        <row r="4886">
          <cell r="AM4886" t="str">
            <v/>
          </cell>
        </row>
        <row r="4887">
          <cell r="AM4887" t="str">
            <v/>
          </cell>
        </row>
        <row r="4888">
          <cell r="AM4888" t="str">
            <v/>
          </cell>
        </row>
        <row r="4889">
          <cell r="AM4889" t="str">
            <v/>
          </cell>
        </row>
        <row r="4890">
          <cell r="AM4890" t="str">
            <v/>
          </cell>
        </row>
        <row r="4891">
          <cell r="AM4891" t="str">
            <v/>
          </cell>
        </row>
        <row r="4892">
          <cell r="AM4892" t="str">
            <v/>
          </cell>
        </row>
        <row r="4893">
          <cell r="AM4893" t="str">
            <v/>
          </cell>
        </row>
        <row r="4894">
          <cell r="AM4894" t="str">
            <v/>
          </cell>
        </row>
        <row r="4895">
          <cell r="AM4895" t="str">
            <v/>
          </cell>
        </row>
        <row r="4896">
          <cell r="AM4896" t="str">
            <v/>
          </cell>
        </row>
        <row r="4897">
          <cell r="AM4897" t="str">
            <v/>
          </cell>
        </row>
        <row r="4898">
          <cell r="AM4898" t="str">
            <v/>
          </cell>
        </row>
        <row r="4899">
          <cell r="AM4899" t="str">
            <v/>
          </cell>
        </row>
        <row r="4900">
          <cell r="AM4900" t="str">
            <v/>
          </cell>
        </row>
        <row r="4901">
          <cell r="AM4901" t="str">
            <v/>
          </cell>
        </row>
        <row r="4902">
          <cell r="AM4902" t="str">
            <v/>
          </cell>
        </row>
        <row r="4903">
          <cell r="AM4903" t="str">
            <v/>
          </cell>
        </row>
        <row r="4904">
          <cell r="AM4904" t="str">
            <v/>
          </cell>
        </row>
        <row r="4905">
          <cell r="AM4905" t="str">
            <v/>
          </cell>
        </row>
        <row r="4906">
          <cell r="AM4906" t="str">
            <v/>
          </cell>
        </row>
        <row r="4907">
          <cell r="AM4907" t="str">
            <v/>
          </cell>
        </row>
        <row r="4908">
          <cell r="AM4908" t="str">
            <v/>
          </cell>
        </row>
        <row r="4909">
          <cell r="AM4909" t="str">
            <v/>
          </cell>
        </row>
        <row r="4910">
          <cell r="AM4910" t="str">
            <v/>
          </cell>
        </row>
        <row r="4911">
          <cell r="AM4911" t="str">
            <v/>
          </cell>
        </row>
        <row r="4912">
          <cell r="AM4912" t="str">
            <v/>
          </cell>
        </row>
        <row r="4913">
          <cell r="AM4913" t="str">
            <v/>
          </cell>
        </row>
        <row r="4914">
          <cell r="AM4914" t="str">
            <v/>
          </cell>
        </row>
        <row r="4915">
          <cell r="AM4915" t="str">
            <v/>
          </cell>
        </row>
        <row r="4916">
          <cell r="AM4916" t="str">
            <v/>
          </cell>
        </row>
        <row r="4917">
          <cell r="AM4917" t="str">
            <v/>
          </cell>
        </row>
        <row r="4918">
          <cell r="AM4918" t="str">
            <v/>
          </cell>
        </row>
        <row r="4919">
          <cell r="AM4919" t="str">
            <v/>
          </cell>
        </row>
        <row r="4920">
          <cell r="AM4920" t="str">
            <v/>
          </cell>
        </row>
        <row r="4921">
          <cell r="AM4921" t="str">
            <v/>
          </cell>
        </row>
        <row r="4922">
          <cell r="AM4922" t="str">
            <v/>
          </cell>
        </row>
        <row r="4923">
          <cell r="AM4923" t="str">
            <v/>
          </cell>
        </row>
        <row r="4924">
          <cell r="AM4924" t="str">
            <v/>
          </cell>
        </row>
        <row r="4925">
          <cell r="AM4925" t="str">
            <v/>
          </cell>
        </row>
        <row r="4926">
          <cell r="AM4926" t="str">
            <v/>
          </cell>
        </row>
        <row r="4927">
          <cell r="AM4927" t="str">
            <v/>
          </cell>
        </row>
        <row r="4928">
          <cell r="AM4928" t="str">
            <v/>
          </cell>
        </row>
        <row r="4929">
          <cell r="AM4929" t="str">
            <v/>
          </cell>
        </row>
        <row r="4930">
          <cell r="AM4930" t="str">
            <v/>
          </cell>
        </row>
        <row r="4931">
          <cell r="AM4931" t="str">
            <v/>
          </cell>
        </row>
        <row r="4932">
          <cell r="AM4932" t="str">
            <v/>
          </cell>
        </row>
        <row r="4933">
          <cell r="AM4933" t="str">
            <v/>
          </cell>
        </row>
        <row r="4934">
          <cell r="AM4934" t="str">
            <v/>
          </cell>
        </row>
        <row r="4935">
          <cell r="AM4935" t="str">
            <v/>
          </cell>
        </row>
        <row r="4936">
          <cell r="AM4936" t="str">
            <v/>
          </cell>
        </row>
        <row r="4937">
          <cell r="AM4937" t="str">
            <v/>
          </cell>
        </row>
        <row r="4938">
          <cell r="AM4938" t="str">
            <v/>
          </cell>
        </row>
        <row r="4939">
          <cell r="AM4939" t="str">
            <v/>
          </cell>
        </row>
        <row r="4940">
          <cell r="AM4940" t="str">
            <v/>
          </cell>
        </row>
        <row r="4941">
          <cell r="AM4941" t="str">
            <v/>
          </cell>
        </row>
        <row r="4942">
          <cell r="AM4942" t="str">
            <v/>
          </cell>
        </row>
        <row r="4943">
          <cell r="AM4943" t="str">
            <v/>
          </cell>
        </row>
        <row r="4944">
          <cell r="AM4944" t="str">
            <v/>
          </cell>
        </row>
        <row r="4945">
          <cell r="AM4945" t="str">
            <v/>
          </cell>
        </row>
        <row r="4946">
          <cell r="AM4946" t="str">
            <v/>
          </cell>
        </row>
        <row r="4947">
          <cell r="AM4947" t="str">
            <v/>
          </cell>
        </row>
        <row r="4948">
          <cell r="AM4948" t="str">
            <v/>
          </cell>
        </row>
        <row r="4949">
          <cell r="AM4949" t="str">
            <v/>
          </cell>
        </row>
        <row r="4950">
          <cell r="AM4950" t="str">
            <v/>
          </cell>
        </row>
        <row r="4951">
          <cell r="AM4951" t="str">
            <v/>
          </cell>
        </row>
        <row r="4952">
          <cell r="AM4952" t="str">
            <v/>
          </cell>
        </row>
        <row r="4953">
          <cell r="AM4953" t="str">
            <v/>
          </cell>
        </row>
        <row r="4954">
          <cell r="AM4954" t="str">
            <v/>
          </cell>
        </row>
        <row r="4955">
          <cell r="AM4955" t="str">
            <v/>
          </cell>
        </row>
        <row r="4956">
          <cell r="AM4956" t="str">
            <v/>
          </cell>
        </row>
        <row r="4957">
          <cell r="AM4957" t="str">
            <v/>
          </cell>
        </row>
        <row r="4958">
          <cell r="AM4958" t="str">
            <v/>
          </cell>
        </row>
        <row r="4959">
          <cell r="AM4959" t="str">
            <v/>
          </cell>
        </row>
        <row r="4960">
          <cell r="AM4960" t="str">
            <v/>
          </cell>
        </row>
        <row r="4961">
          <cell r="AM4961" t="str">
            <v/>
          </cell>
        </row>
        <row r="4962">
          <cell r="AM4962" t="str">
            <v/>
          </cell>
        </row>
        <row r="4963">
          <cell r="AM4963" t="str">
            <v/>
          </cell>
        </row>
        <row r="4964">
          <cell r="AM4964" t="str">
            <v/>
          </cell>
        </row>
        <row r="4965">
          <cell r="AM4965" t="str">
            <v/>
          </cell>
        </row>
        <row r="4966">
          <cell r="AM4966" t="str">
            <v/>
          </cell>
        </row>
        <row r="4967">
          <cell r="AM4967" t="str">
            <v/>
          </cell>
        </row>
        <row r="4968">
          <cell r="AM4968" t="str">
            <v/>
          </cell>
        </row>
        <row r="4969">
          <cell r="AM4969" t="str">
            <v/>
          </cell>
        </row>
        <row r="4970">
          <cell r="AM4970" t="str">
            <v/>
          </cell>
        </row>
        <row r="4971">
          <cell r="AM4971" t="str">
            <v/>
          </cell>
        </row>
        <row r="4972">
          <cell r="AM4972" t="str">
            <v/>
          </cell>
        </row>
        <row r="4973">
          <cell r="AM4973" t="str">
            <v/>
          </cell>
        </row>
        <row r="4974">
          <cell r="AM4974" t="str">
            <v/>
          </cell>
        </row>
        <row r="4975">
          <cell r="AM4975" t="str">
            <v/>
          </cell>
        </row>
        <row r="4976">
          <cell r="AM4976" t="str">
            <v/>
          </cell>
        </row>
        <row r="4977">
          <cell r="AM4977" t="str">
            <v/>
          </cell>
        </row>
        <row r="4978">
          <cell r="AM4978" t="str">
            <v/>
          </cell>
        </row>
        <row r="4979">
          <cell r="AM4979" t="str">
            <v/>
          </cell>
        </row>
        <row r="4980">
          <cell r="AM4980" t="str">
            <v/>
          </cell>
        </row>
        <row r="4981">
          <cell r="AM4981" t="str">
            <v/>
          </cell>
        </row>
        <row r="4982">
          <cell r="AM4982" t="str">
            <v/>
          </cell>
        </row>
        <row r="4983">
          <cell r="AM4983" t="str">
            <v/>
          </cell>
        </row>
      </sheetData>
      <sheetData sheetId="3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GJ</v>
          </cell>
          <cell r="N3">
            <v>0.55000000000000004</v>
          </cell>
          <cell r="DL3" t="str">
            <v>.Iron and Steel.Steel Product.Slabs.CastingContinued casting NGService requested.Iron and Steel.Methane Blend</v>
          </cell>
        </row>
        <row r="4">
          <cell r="M4" t="str">
            <v>GJ</v>
          </cell>
          <cell r="N4">
            <v>2E-3</v>
          </cell>
          <cell r="DL4" t="str">
            <v>.Iron and Steel.Steel Product.Slabs.CastingContinued casting NGService requested.Iron and Steel.Ventilation</v>
          </cell>
        </row>
        <row r="5">
          <cell r="M5" t="str">
            <v>GJ</v>
          </cell>
          <cell r="N5">
            <v>4.2000000000000003E-2</v>
          </cell>
          <cell r="DL5" t="str">
            <v>.Iron and Steel.Steel Product.Slabs.CastingContinued casting NGService requested.Iron and Steel.Conveyance</v>
          </cell>
        </row>
        <row r="6">
          <cell r="M6" t="str">
            <v>GJ</v>
          </cell>
          <cell r="N6">
            <v>2E-3</v>
          </cell>
          <cell r="DL6" t="str">
            <v>.Iron and Steel.Steel Product.Slabs.CastingContinued casting NGService requested.Iron and Steel.Compression</v>
          </cell>
        </row>
        <row r="7">
          <cell r="M7" t="str">
            <v>GJ</v>
          </cell>
          <cell r="N7">
            <v>2E-3</v>
          </cell>
          <cell r="DL7" t="str">
            <v>.Iron and Steel.Steel Product.Slabs.CastingContinued casting NGService requested.Iron and Steel.Direct Drive</v>
          </cell>
        </row>
        <row r="8">
          <cell r="M8" t="str">
            <v>GJ</v>
          </cell>
          <cell r="N8">
            <v>1E-3</v>
          </cell>
          <cell r="DL8" t="str">
            <v>.Iron and Steel.Steel Product.Slabs.CastingContinued casting NGService requested.Iron and Steel.Pumping</v>
          </cell>
        </row>
        <row r="9">
          <cell r="M9" t="str">
            <v>GJ</v>
          </cell>
          <cell r="N9">
            <v>1</v>
          </cell>
          <cell r="DL9" t="str">
            <v>.Iron and Steel.Steel Product.Slabs.CastingContinued casting NGService requested.Iron and Steel.Reheating</v>
          </cell>
        </row>
        <row r="10">
          <cell r="M10" t="str">
            <v>GJ</v>
          </cell>
          <cell r="N10">
            <v>1</v>
          </cell>
          <cell r="DL10" t="str">
            <v>.Iron and Steel.Steel Product.Slabs.CastingContinued casting NGService requested.Iron and Steel.Steel Product.Slabs.Slab Roughing</v>
          </cell>
        </row>
        <row r="11">
          <cell r="M11" t="str">
            <v>GJ</v>
          </cell>
          <cell r="N11">
            <v>1</v>
          </cell>
          <cell r="DL11" t="str">
            <v>.Iron and Steel.Steel Product.Slabs.CastingContinued casting NGService requested.Iron and Steel.Steel Product.Slabs.Slab Finishing</v>
          </cell>
        </row>
        <row r="12">
          <cell r="M12" t="str">
            <v>GJ</v>
          </cell>
          <cell r="N12">
            <v>0.55000000000000004</v>
          </cell>
          <cell r="DL12" t="str">
            <v>.Iron and Steel.Steel Product.Slabs.CastingContinued casting oilService requestedCIMS.Generic Fuels.Fuel Oil</v>
          </cell>
        </row>
        <row r="13">
          <cell r="M13" t="str">
            <v>GJ</v>
          </cell>
          <cell r="N13">
            <v>2E-3</v>
          </cell>
          <cell r="DL13" t="str">
            <v>.Iron and Steel.Steel Product.Slabs.CastingContinued casting oilService requested.Iron and Steel.Ventilation</v>
          </cell>
        </row>
        <row r="14">
          <cell r="M14" t="str">
            <v>GJ</v>
          </cell>
          <cell r="N14">
            <v>4.2000000000000003E-2</v>
          </cell>
          <cell r="DL14" t="str">
            <v>.Iron and Steel.Steel Product.Slabs.CastingContinued casting oilService requested.Iron and Steel.Conveyance</v>
          </cell>
        </row>
        <row r="15">
          <cell r="M15" t="str">
            <v>GJ</v>
          </cell>
          <cell r="N15">
            <v>2E-3</v>
          </cell>
          <cell r="DL15" t="str">
            <v>.Iron and Steel.Steel Product.Slabs.CastingContinued casting oilService requested.Iron and Steel.Compression</v>
          </cell>
        </row>
        <row r="16">
          <cell r="M16" t="str">
            <v>GJ</v>
          </cell>
          <cell r="N16">
            <v>2E-3</v>
          </cell>
          <cell r="DL16" t="str">
            <v>.Iron and Steel.Steel Product.Slabs.CastingContinued casting oilService requested.Iron and Steel.Direct Drive</v>
          </cell>
        </row>
        <row r="17">
          <cell r="M17" t="str">
            <v>GJ</v>
          </cell>
          <cell r="N17">
            <v>1E-3</v>
          </cell>
          <cell r="DL17" t="str">
            <v>.Iron and Steel.Steel Product.Slabs.CastingContinued casting oilService requested.Iron and Steel.Pumping</v>
          </cell>
        </row>
        <row r="18">
          <cell r="M18" t="str">
            <v>GJ</v>
          </cell>
          <cell r="N18">
            <v>1</v>
          </cell>
          <cell r="DL18" t="str">
            <v>.Iron and Steel.Steel Product.Slabs.CastingContinued casting oilService requested.Iron and Steel.Reheating</v>
          </cell>
        </row>
        <row r="19">
          <cell r="M19" t="str">
            <v>GJ</v>
          </cell>
          <cell r="N19">
            <v>1</v>
          </cell>
          <cell r="DL19" t="str">
            <v>.Iron and Steel.Steel Product.Slabs.CastingContinued casting oilService requested.Iron and Steel.Steel Product.Slabs.Slab Roughing</v>
          </cell>
        </row>
        <row r="20">
          <cell r="M20" t="str">
            <v>GJ</v>
          </cell>
          <cell r="N20">
            <v>1</v>
          </cell>
          <cell r="DL20" t="str">
            <v>.Iron and Steel.Steel Product.Slabs.CastingContinued casting oilService requested.Iron and Steel.Steel Product.Slabs.Slab Finishing</v>
          </cell>
        </row>
        <row r="21">
          <cell r="M21" t="str">
            <v>GJ</v>
          </cell>
          <cell r="N21">
            <v>1.86</v>
          </cell>
          <cell r="DL21" t="str">
            <v>.Iron and Steel.Steel Product.Slabs.CastingIngot casting NG soaking pit and slab millService requested.Iron and Steel.Methane Blend</v>
          </cell>
        </row>
        <row r="22">
          <cell r="M22" t="str">
            <v>GJ</v>
          </cell>
          <cell r="N22">
            <v>2.5600000000000002E-3</v>
          </cell>
          <cell r="DL22" t="str">
            <v>.Iron and Steel.Steel Product.Slabs.CastingIngot casting NG soaking pit and slab millService requested.Iron and Steel.Ventilation</v>
          </cell>
        </row>
        <row r="23">
          <cell r="M23" t="str">
            <v>GJ</v>
          </cell>
          <cell r="N23">
            <v>5.3760000000000002E-2</v>
          </cell>
          <cell r="DL23" t="str">
            <v>.Iron and Steel.Steel Product.Slabs.CastingIngot casting NG soaking pit and slab millService requested.Iron and Steel.Conveyance</v>
          </cell>
        </row>
        <row r="24">
          <cell r="M24" t="str">
            <v>GJ</v>
          </cell>
          <cell r="N24">
            <v>2.5600000000000002E-3</v>
          </cell>
          <cell r="DL24" t="str">
            <v>.Iron and Steel.Steel Product.Slabs.CastingIngot casting NG soaking pit and slab millService requested.Iron and Steel.Compression</v>
          </cell>
        </row>
        <row r="25">
          <cell r="M25" t="str">
            <v>GJ</v>
          </cell>
          <cell r="N25">
            <v>2.5599999999999898E-3</v>
          </cell>
          <cell r="DL25" t="str">
            <v>.Iron and Steel.Steel Product.Slabs.CastingIngot casting NG soaking pit and slab millService requested.Iron and Steel.Direct Drive</v>
          </cell>
        </row>
        <row r="26">
          <cell r="M26" t="str">
            <v>GJ</v>
          </cell>
          <cell r="N26">
            <v>1.2800000000000001E-3</v>
          </cell>
          <cell r="DL26" t="str">
            <v>.Iron and Steel.Steel Product.Slabs.CastingIngot casting NG soaking pit and slab millService requested.Iron and Steel.Pumping</v>
          </cell>
        </row>
        <row r="27">
          <cell r="M27" t="str">
            <v>GJ</v>
          </cell>
          <cell r="N27">
            <v>1</v>
          </cell>
          <cell r="DL27" t="str">
            <v>.Iron and Steel.Steel Product.Slabs.CastingIngot casting NG soaking pit and slab millService requested.Iron and Steel.Reheating</v>
          </cell>
        </row>
        <row r="28">
          <cell r="M28" t="str">
            <v>GJ</v>
          </cell>
          <cell r="N28">
            <v>1</v>
          </cell>
          <cell r="DL28" t="str">
            <v>.Iron and Steel.Steel Product.Slabs.CastingIngot casting NG soaking pit and slab millService requested.Iron and Steel.Steel Product.Slabs.Slab Roughing</v>
          </cell>
        </row>
        <row r="29">
          <cell r="M29" t="str">
            <v>GJ</v>
          </cell>
          <cell r="N29">
            <v>1</v>
          </cell>
          <cell r="DL29" t="str">
            <v>.Iron and Steel.Steel Product.Slabs.CastingIngot casting NG soaking pit and slab millService requested.Iron and Steel.Steel Product.Slabs.Slab Finishing</v>
          </cell>
        </row>
        <row r="30">
          <cell r="M30" t="str">
            <v>GJ</v>
          </cell>
          <cell r="N30">
            <v>1.86</v>
          </cell>
          <cell r="DL30" t="str">
            <v>.Iron and Steel.Steel Product.Slabs.CastingIngot casting oil soaking pit and slab millService requestedCIMS.Generic Fuels.Fuel Oil</v>
          </cell>
        </row>
        <row r="31">
          <cell r="M31" t="str">
            <v>GJ</v>
          </cell>
          <cell r="N31">
            <v>2.5600000000000002E-3</v>
          </cell>
          <cell r="DL31" t="str">
            <v>.Iron and Steel.Steel Product.Slabs.CastingIngot casting oil soaking pit and slab millService requested.Iron and Steel.Ventilation</v>
          </cell>
        </row>
        <row r="32">
          <cell r="M32" t="str">
            <v>GJ</v>
          </cell>
          <cell r="N32">
            <v>5.3760000000000002E-2</v>
          </cell>
          <cell r="DL32" t="str">
            <v>.Iron and Steel.Steel Product.Slabs.CastingIngot casting oil soaking pit and slab millService requested.Iron and Steel.Conveyance</v>
          </cell>
        </row>
        <row r="33">
          <cell r="M33" t="str">
            <v>GJ</v>
          </cell>
          <cell r="N33">
            <v>2.5600000000000002E-3</v>
          </cell>
          <cell r="DL33" t="str">
            <v>.Iron and Steel.Steel Product.Slabs.CastingIngot casting oil soaking pit and slab millService requested.Iron and Steel.Compression</v>
          </cell>
        </row>
        <row r="34">
          <cell r="M34" t="str">
            <v>GJ</v>
          </cell>
          <cell r="N34">
            <v>2.5599999999999898E-3</v>
          </cell>
          <cell r="DL34" t="str">
            <v>.Iron and Steel.Steel Product.Slabs.CastingIngot casting oil soaking pit and slab millService requested.Iron and Steel.Direct Drive</v>
          </cell>
        </row>
        <row r="35">
          <cell r="M35" t="str">
            <v>GJ</v>
          </cell>
          <cell r="N35">
            <v>1.2800000000000001E-3</v>
          </cell>
          <cell r="DL35" t="str">
            <v>.Iron and Steel.Steel Product.Slabs.CastingIngot casting oil soaking pit and slab millService requested.Iron and Steel.Pumping</v>
          </cell>
        </row>
        <row r="36">
          <cell r="M36" t="str">
            <v>GJ</v>
          </cell>
          <cell r="N36">
            <v>1</v>
          </cell>
          <cell r="DL36" t="str">
            <v>.Iron and Steel.Steel Product.Slabs.CastingIngot casting oil soaking pit and slab millService requested.Iron and Steel.Reheating</v>
          </cell>
        </row>
        <row r="37">
          <cell r="M37" t="str">
            <v>GJ</v>
          </cell>
          <cell r="N37">
            <v>1</v>
          </cell>
          <cell r="DL37" t="str">
            <v>.Iron and Steel.Steel Product.Slabs.CastingIngot casting oil soaking pit and slab millService requested.Iron and Steel.Steel Product.Slabs.Slab Roughing</v>
          </cell>
        </row>
        <row r="38">
          <cell r="M38" t="str">
            <v>GJ</v>
          </cell>
          <cell r="N38">
            <v>1</v>
          </cell>
          <cell r="DL38" t="str">
            <v>.Iron and Steel.Steel Product.Slabs.CastingIngot casting oil soaking pit and slab millService requested.Iron and Steel.Steel Product.Slabs.Slab Finishing</v>
          </cell>
        </row>
        <row r="39">
          <cell r="M39" t="str">
            <v>GJ</v>
          </cell>
          <cell r="N39">
            <v>0.57999999999999996</v>
          </cell>
          <cell r="DL39" t="str">
            <v>.Iron and Steel.Steel Product.Slabs.CastingStrip casting NGService requested.Iron and Steel.Methane Blend</v>
          </cell>
        </row>
        <row r="40">
          <cell r="M40" t="str">
            <v>GJ</v>
          </cell>
          <cell r="N40">
            <v>6.0000000000000001E-3</v>
          </cell>
          <cell r="DL40" t="str">
            <v>.Iron and Steel.Steel Product.Slabs.CastingStrip casting NGService requested.Iron and Steel.Ventilation</v>
          </cell>
        </row>
        <row r="41">
          <cell r="M41" t="str">
            <v>GJ</v>
          </cell>
          <cell r="N41">
            <v>5.2999999999999999E-2</v>
          </cell>
          <cell r="DL41" t="str">
            <v>.Iron and Steel.Steel Product.Slabs.CastingStrip casting NGService requested.Iron and Steel.Conveyance</v>
          </cell>
        </row>
        <row r="42">
          <cell r="M42" t="str">
            <v>GJ</v>
          </cell>
          <cell r="N42">
            <v>0.115</v>
          </cell>
          <cell r="DL42" t="str">
            <v>.Iron and Steel.Steel Product.Slabs.CastingStrip casting NGService requested.Iron and Steel.Direct Drive</v>
          </cell>
        </row>
        <row r="43">
          <cell r="M43" t="str">
            <v>GJ</v>
          </cell>
          <cell r="N43">
            <v>1.2E-2</v>
          </cell>
          <cell r="DL43" t="str">
            <v>.Iron and Steel.Steel Product.Slabs.CastingStrip casting NGService requested.Iron and Steel.Pumping</v>
          </cell>
        </row>
        <row r="44">
          <cell r="M44" t="str">
            <v>GJ</v>
          </cell>
          <cell r="N44">
            <v>0.57999999999999996</v>
          </cell>
          <cell r="DL44" t="str">
            <v>.Iron and Steel.Steel Product.Slabs.CastingStrip casting oilService requestedCIMS.Generic Fuels.Fuel Oil</v>
          </cell>
        </row>
        <row r="45">
          <cell r="M45" t="str">
            <v>GJ</v>
          </cell>
          <cell r="N45">
            <v>6.0000000000000001E-3</v>
          </cell>
          <cell r="DL45" t="str">
            <v>.Iron and Steel.Steel Product.Slabs.CastingStrip casting oilService requested.Iron and Steel.Ventilation</v>
          </cell>
        </row>
        <row r="46">
          <cell r="M46" t="str">
            <v>GJ</v>
          </cell>
          <cell r="N46">
            <v>5.2999999999999999E-2</v>
          </cell>
          <cell r="DL46" t="str">
            <v>.Iron and Steel.Steel Product.Slabs.CastingStrip casting oilService requested.Iron and Steel.Conveyance</v>
          </cell>
        </row>
        <row r="47">
          <cell r="M47" t="str">
            <v>GJ</v>
          </cell>
          <cell r="N47">
            <v>0.115</v>
          </cell>
          <cell r="DL47" t="str">
            <v>.Iron and Steel.Steel Product.Slabs.CastingStrip casting oilService requested.Iron and Steel.Direct Drive</v>
          </cell>
        </row>
        <row r="48">
          <cell r="M48" t="str">
            <v>GJ</v>
          </cell>
          <cell r="N48">
            <v>1.2E-2</v>
          </cell>
          <cell r="DL48" t="str">
            <v>.Iron and Steel.Steel Product.Slabs.CastingStrip casting oilService requested.Iron and Steel.Pumping</v>
          </cell>
        </row>
        <row r="49">
          <cell r="M49" t="str">
            <v>GJ</v>
          </cell>
          <cell r="N49">
            <v>0.57999999999999996</v>
          </cell>
          <cell r="DL49" t="str">
            <v>.Iron and Steel.Steel Product.Slabs.CastingThin slab casting NGService requested.Iron and Steel.Methane Blend</v>
          </cell>
        </row>
        <row r="50">
          <cell r="M50" t="str">
            <v>GJ</v>
          </cell>
          <cell r="N50">
            <v>3.2000000000000002E-3</v>
          </cell>
          <cell r="DL50" t="str">
            <v>.Iron and Steel.Steel Product.Slabs.CastingThin slab casting NGService requested.Iron and Steel.Ventilation</v>
          </cell>
        </row>
        <row r="51">
          <cell r="M51" t="str">
            <v>GJ</v>
          </cell>
          <cell r="N51">
            <v>6.7199999999999996E-2</v>
          </cell>
          <cell r="DL51" t="str">
            <v>.Iron and Steel.Steel Product.Slabs.CastingThin slab casting NGService requested.Iron and Steel.Conveyance</v>
          </cell>
        </row>
        <row r="52">
          <cell r="M52" t="str">
            <v>GJ</v>
          </cell>
          <cell r="N52">
            <v>3.2000000000000002E-3</v>
          </cell>
          <cell r="DL52" t="str">
            <v>.Iron and Steel.Steel Product.Slabs.CastingThin slab casting NGService requested.Iron and Steel.Compression</v>
          </cell>
        </row>
        <row r="53">
          <cell r="M53" t="str">
            <v>GJ</v>
          </cell>
          <cell r="N53">
            <v>3.1999999999999902E-3</v>
          </cell>
          <cell r="DL53" t="str">
            <v>.Iron and Steel.Steel Product.Slabs.CastingThin slab casting NGService requested.Iron and Steel.Direct Drive</v>
          </cell>
        </row>
        <row r="54">
          <cell r="M54" t="str">
            <v>GJ</v>
          </cell>
          <cell r="N54">
            <v>1.6000000000000001E-3</v>
          </cell>
          <cell r="DL54" t="str">
            <v>.Iron and Steel.Steel Product.Slabs.CastingThin slab casting NGService requested.Iron and Steel.Pumping</v>
          </cell>
        </row>
        <row r="55">
          <cell r="M55" t="str">
            <v>GJ</v>
          </cell>
          <cell r="N55">
            <v>1</v>
          </cell>
          <cell r="DL55" t="str">
            <v>.Iron and Steel.Steel Product.Slabs.CastingThin slab casting NGService requested.Iron and Steel.Steel Product.Slabs.Slab Finishing</v>
          </cell>
        </row>
        <row r="56">
          <cell r="M56" t="str">
            <v>GJ</v>
          </cell>
          <cell r="N56">
            <v>0.57999999999999996</v>
          </cell>
          <cell r="DL56" t="str">
            <v>.Iron and Steel.Steel Product.Slabs.CastingThin slab casting oilService requestedCIMS.Generic Fuels.Fuel Oil</v>
          </cell>
        </row>
        <row r="57">
          <cell r="M57" t="str">
            <v>GJ</v>
          </cell>
          <cell r="N57">
            <v>3.2000000000000002E-3</v>
          </cell>
          <cell r="DL57" t="str">
            <v>.Iron and Steel.Steel Product.Slabs.CastingThin slab casting oilService requested.Iron and Steel.Ventilation</v>
          </cell>
        </row>
        <row r="58">
          <cell r="M58" t="str">
            <v>GJ</v>
          </cell>
          <cell r="N58">
            <v>6.7199999999999996E-2</v>
          </cell>
          <cell r="DL58" t="str">
            <v>.Iron and Steel.Steel Product.Slabs.CastingThin slab casting oilService requested.Iron and Steel.Conveyance</v>
          </cell>
        </row>
        <row r="59">
          <cell r="M59" t="str">
            <v>GJ</v>
          </cell>
          <cell r="N59">
            <v>3.2000000000000002E-3</v>
          </cell>
          <cell r="DL59" t="str">
            <v>.Iron and Steel.Steel Product.Slabs.CastingThin slab casting oilService requested.Iron and Steel.Compression</v>
          </cell>
        </row>
        <row r="60">
          <cell r="M60" t="str">
            <v>GJ</v>
          </cell>
          <cell r="N60">
            <v>3.1999999999999902E-3</v>
          </cell>
          <cell r="DL60" t="str">
            <v>.Iron and Steel.Steel Product.Slabs.CastingThin slab casting oilService requested.Iron and Steel.Direct Drive</v>
          </cell>
        </row>
        <row r="61">
          <cell r="M61" t="str">
            <v>GJ</v>
          </cell>
          <cell r="N61">
            <v>1.6000000000000001E-3</v>
          </cell>
          <cell r="DL61" t="str">
            <v>.Iron and Steel.Steel Product.Slabs.CastingThin slab casting oilService requested.Iron and Steel.Pumping</v>
          </cell>
        </row>
        <row r="62">
          <cell r="M62" t="str">
            <v>GJ</v>
          </cell>
          <cell r="N62">
            <v>1</v>
          </cell>
          <cell r="DL62" t="str">
            <v>.Iron and Steel.Steel Product.Slabs.CastingThin slab casting oilService requested.Iron and Steel.Steel Product.Slabs.Slab Finishing</v>
          </cell>
        </row>
        <row r="63">
          <cell r="DL63" t="str">
            <v/>
          </cell>
        </row>
        <row r="64">
          <cell r="M64" t="str">
            <v>GJ</v>
          </cell>
          <cell r="N64">
            <v>0.23</v>
          </cell>
          <cell r="DL64" t="str">
            <v>.Iron and Steel.Steel Product.Slabs.Cold Rolled.GalvanizeElectro galvanizing NGService requested.Iron and Steel.Methane Blend</v>
          </cell>
        </row>
        <row r="65">
          <cell r="M65" t="str">
            <v>GJ</v>
          </cell>
          <cell r="N65">
            <v>0.43559999999999999</v>
          </cell>
          <cell r="DL65" t="str">
            <v>.Iron and Steel.Steel Product.Slabs.Cold Rolled.GalvanizeElectro galvanizing NGService requested.Electricity</v>
          </cell>
        </row>
        <row r="66">
          <cell r="M66" t="str">
            <v>GJ</v>
          </cell>
          <cell r="N66">
            <v>6.0000000000000001E-3</v>
          </cell>
          <cell r="DL66" t="str">
            <v>.Iron and Steel.Steel Product.Slabs.Cold Rolled.GalvanizeElectro galvanizing NGService requested.Iron and Steel.Ventilation</v>
          </cell>
        </row>
        <row r="67">
          <cell r="M67" t="str">
            <v>GJ</v>
          </cell>
          <cell r="N67">
            <v>4.8000000000000001E-2</v>
          </cell>
          <cell r="DL67" t="str">
            <v>.Iron and Steel.Steel Product.Slabs.Cold Rolled.GalvanizeElectro galvanizing NGService requested.Iron and Steel.Conveyance</v>
          </cell>
        </row>
        <row r="68">
          <cell r="M68" t="str">
            <v>GJ</v>
          </cell>
          <cell r="N68">
            <v>0.13800000000000001</v>
          </cell>
          <cell r="DL68" t="str">
            <v>.Iron and Steel.Steel Product.Slabs.Cold Rolled.GalvanizeElectro galvanizing NGService requested.Iron and Steel.Direct Drive</v>
          </cell>
        </row>
        <row r="69">
          <cell r="M69" t="str">
            <v>GJ</v>
          </cell>
          <cell r="N69">
            <v>3.6999999999999998E-2</v>
          </cell>
          <cell r="DL69" t="str">
            <v>.Iron and Steel.Steel Product.Slabs.Cold Rolled.GalvanizeElectro galvanizing NGService requested.Iron and Steel.Pumping</v>
          </cell>
        </row>
        <row r="70">
          <cell r="M70" t="str">
            <v>GJ</v>
          </cell>
          <cell r="N70">
            <v>0.22</v>
          </cell>
          <cell r="DL70" t="str">
            <v>.Iron and Steel.Steel Product.Slabs.Cold Rolled.GalvanizeElectro galvanizing oilService requestedCIMS.Generic Fuels.Fuel Oil</v>
          </cell>
        </row>
        <row r="71">
          <cell r="M71" t="str">
            <v>GJ</v>
          </cell>
          <cell r="N71">
            <v>0.43559999999999999</v>
          </cell>
          <cell r="DL71" t="str">
            <v>.Iron and Steel.Steel Product.Slabs.Cold Rolled.GalvanizeElectro galvanizing oilService requested.Electricity</v>
          </cell>
        </row>
        <row r="72">
          <cell r="M72" t="str">
            <v>GJ</v>
          </cell>
          <cell r="N72">
            <v>6.0000000000000001E-3</v>
          </cell>
          <cell r="DL72" t="str">
            <v>.Iron and Steel.Steel Product.Slabs.Cold Rolled.GalvanizeElectro galvanizing oilService requested.Iron and Steel.Ventilation</v>
          </cell>
        </row>
        <row r="73">
          <cell r="M73" t="str">
            <v>GJ</v>
          </cell>
          <cell r="N73">
            <v>4.8000000000000001E-2</v>
          </cell>
          <cell r="DL73" t="str">
            <v>.Iron and Steel.Steel Product.Slabs.Cold Rolled.GalvanizeElectro galvanizing oilService requested.Iron and Steel.Conveyance</v>
          </cell>
        </row>
        <row r="74">
          <cell r="M74" t="str">
            <v>GJ</v>
          </cell>
          <cell r="N74">
            <v>0.13800000000000001</v>
          </cell>
          <cell r="DL74" t="str">
            <v>.Iron and Steel.Steel Product.Slabs.Cold Rolled.GalvanizeElectro galvanizing oilService requested.Iron and Steel.Direct Drive</v>
          </cell>
        </row>
        <row r="75">
          <cell r="M75" t="str">
            <v>GJ</v>
          </cell>
          <cell r="N75">
            <v>3.6999999999999998E-2</v>
          </cell>
          <cell r="DL75" t="str">
            <v>.Iron and Steel.Steel Product.Slabs.Cold Rolled.GalvanizeElectro galvanizing oilService requested.Iron and Steel.Pumping</v>
          </cell>
        </row>
        <row r="76">
          <cell r="M76" t="str">
            <v>GJ</v>
          </cell>
          <cell r="N76">
            <v>1.4</v>
          </cell>
          <cell r="DL76" t="str">
            <v>.Iron and Steel.Steel Product.Slabs.Cold Rolled.GalvanizeHot dip galvanizing NGService requested.Iron and Steel.Methane Blend</v>
          </cell>
        </row>
        <row r="77">
          <cell r="M77" t="str">
            <v>GJ</v>
          </cell>
          <cell r="N77">
            <v>6.0000000000000001E-3</v>
          </cell>
          <cell r="DL77" t="str">
            <v>.Iron and Steel.Steel Product.Slabs.Cold Rolled.GalvanizeHot dip galvanizing NGService requested.Iron and Steel.Ventilation</v>
          </cell>
        </row>
        <row r="78">
          <cell r="M78" t="str">
            <v>GJ</v>
          </cell>
          <cell r="N78">
            <v>4.8000000000000001E-2</v>
          </cell>
          <cell r="DL78" t="str">
            <v>.Iron and Steel.Steel Product.Slabs.Cold Rolled.GalvanizeHot dip galvanizing NGService requested.Iron and Steel.Conveyance</v>
          </cell>
        </row>
        <row r="79">
          <cell r="M79" t="str">
            <v>GJ</v>
          </cell>
          <cell r="N79">
            <v>0.13800000000000001</v>
          </cell>
          <cell r="DL79" t="str">
            <v>.Iron and Steel.Steel Product.Slabs.Cold Rolled.GalvanizeHot dip galvanizing NGService requested.Iron and Steel.Direct Drive</v>
          </cell>
        </row>
        <row r="80">
          <cell r="M80" t="str">
            <v>GJ</v>
          </cell>
          <cell r="N80">
            <v>3.6999999999999998E-2</v>
          </cell>
          <cell r="DL80" t="str">
            <v>.Iron and Steel.Steel Product.Slabs.Cold Rolled.GalvanizeHot dip galvanizing NGService requested.Iron and Steel.Pumping</v>
          </cell>
        </row>
        <row r="81">
          <cell r="M81" t="str">
            <v>GJ</v>
          </cell>
          <cell r="N81">
            <v>1.3</v>
          </cell>
          <cell r="DL81" t="str">
            <v>.Iron and Steel.Steel Product.Slabs.Cold Rolled.GalvanizeHot dip galvanizing oilService requestedCIMS.Generic Fuels.Fuel Oil</v>
          </cell>
        </row>
        <row r="82">
          <cell r="M82" t="str">
            <v>GJ</v>
          </cell>
          <cell r="N82">
            <v>6.0000000000000001E-3</v>
          </cell>
          <cell r="DL82" t="str">
            <v>.Iron and Steel.Steel Product.Slabs.Cold Rolled.GalvanizeHot dip galvanizing oilService requested.Iron and Steel.Ventilation</v>
          </cell>
        </row>
        <row r="83">
          <cell r="M83" t="str">
            <v>GJ</v>
          </cell>
          <cell r="N83">
            <v>4.8000000000000001E-2</v>
          </cell>
          <cell r="DL83" t="str">
            <v>.Iron and Steel.Steel Product.Slabs.Cold Rolled.GalvanizeHot dip galvanizing oilService requested.Iron and Steel.Conveyance</v>
          </cell>
        </row>
        <row r="84">
          <cell r="M84" t="str">
            <v>GJ</v>
          </cell>
          <cell r="N84">
            <v>0.13800000000000001</v>
          </cell>
          <cell r="DL84" t="str">
            <v>.Iron and Steel.Steel Product.Slabs.Cold Rolled.GalvanizeHot dip galvanizing oilService requested.Iron and Steel.Direct Drive</v>
          </cell>
        </row>
        <row r="85">
          <cell r="M85" t="str">
            <v>GJ</v>
          </cell>
          <cell r="N85">
            <v>3.6999999999999998E-2</v>
          </cell>
          <cell r="DL85" t="str">
            <v>.Iron and Steel.Steel Product.Slabs.Cold Rolled.GalvanizeHot dip galvanizing oilService requested.Iron and Steel.Pumping</v>
          </cell>
        </row>
        <row r="86">
          <cell r="DL86" t="str">
            <v/>
          </cell>
        </row>
        <row r="87">
          <cell r="M87" t="str">
            <v>GJ</v>
          </cell>
          <cell r="N87">
            <v>1.1599999999999999</v>
          </cell>
          <cell r="DL87" t="str">
            <v>.Iron and Steel.Steel Product.Slabs.Cold Rolled.ElectroClean.Anneal TemperBatch annealing NG cold rollingService requested.Iron and Steel.Methane Blend</v>
          </cell>
        </row>
        <row r="88">
          <cell r="M88" t="str">
            <v>GJ</v>
          </cell>
          <cell r="N88">
            <v>6.0000000000000001E-3</v>
          </cell>
          <cell r="DL88" t="str">
            <v>.Iron and Steel.Steel Product.Slabs.Cold Rolled.ElectroClean.Anneal TemperBatch annealing NG cold rollingService requested.Iron and Steel.Ventilation</v>
          </cell>
        </row>
        <row r="89">
          <cell r="M89" t="str">
            <v>GJ</v>
          </cell>
          <cell r="N89">
            <v>1.4999999999999999E-2</v>
          </cell>
          <cell r="DL89" t="str">
            <v>.Iron and Steel.Steel Product.Slabs.Cold Rolled.ElectroClean.Anneal TemperBatch annealing NG cold rollingService requested.Iron and Steel.Conveyance</v>
          </cell>
        </row>
        <row r="90">
          <cell r="M90" t="str">
            <v>GJ</v>
          </cell>
          <cell r="N90">
            <v>7.3999999999999996E-2</v>
          </cell>
          <cell r="DL90" t="str">
            <v>.Iron and Steel.Steel Product.Slabs.Cold Rolled.ElectroClean.Anneal TemperBatch annealing NG cold rollingService requested.Iron and Steel.Direct Drive</v>
          </cell>
        </row>
        <row r="91">
          <cell r="M91" t="str">
            <v>GJ</v>
          </cell>
          <cell r="N91">
            <v>1.2E-2</v>
          </cell>
          <cell r="DL91" t="str">
            <v>.Iron and Steel.Steel Product.Slabs.Cold Rolled.ElectroClean.Anneal TemperBatch annealing NG cold rollingService requested.Iron and Steel.Pumping</v>
          </cell>
        </row>
        <row r="92">
          <cell r="M92" t="str">
            <v>GJ</v>
          </cell>
          <cell r="N92">
            <v>1.1000000000000001</v>
          </cell>
          <cell r="DL92" t="str">
            <v>.Iron and Steel.Steel Product.Slabs.Cold Rolled.ElectroClean.Anneal TemperBatch annealing oil cold rollingService requestedCIMS.Generic Fuels.Fuel Oil</v>
          </cell>
        </row>
        <row r="93">
          <cell r="M93" t="str">
            <v>GJ</v>
          </cell>
          <cell r="N93">
            <v>6.0000000000000001E-3</v>
          </cell>
          <cell r="DL93" t="str">
            <v>.Iron and Steel.Steel Product.Slabs.Cold Rolled.ElectroClean.Anneal TemperBatch annealing oil cold rollingService requested.Iron and Steel.Ventilation</v>
          </cell>
        </row>
        <row r="94">
          <cell r="M94" t="str">
            <v>GJ</v>
          </cell>
          <cell r="N94">
            <v>1.4999999999999999E-2</v>
          </cell>
          <cell r="DL94" t="str">
            <v>.Iron and Steel.Steel Product.Slabs.Cold Rolled.ElectroClean.Anneal TemperBatch annealing oil cold rollingService requested.Iron and Steel.Conveyance</v>
          </cell>
        </row>
        <row r="95">
          <cell r="M95" t="str">
            <v>GJ</v>
          </cell>
          <cell r="N95">
            <v>7.3999999999999996E-2</v>
          </cell>
          <cell r="DL95" t="str">
            <v>.Iron and Steel.Steel Product.Slabs.Cold Rolled.ElectroClean.Anneal TemperBatch annealing oil cold rollingService requested.Iron and Steel.Direct Drive</v>
          </cell>
        </row>
        <row r="96">
          <cell r="M96" t="str">
            <v>GJ</v>
          </cell>
          <cell r="N96">
            <v>1.2E-2</v>
          </cell>
          <cell r="DL96" t="str">
            <v>.Iron and Steel.Steel Product.Slabs.Cold Rolled.ElectroClean.Anneal TemperBatch annealing oil cold rollingService requested.Iron and Steel.Pumping</v>
          </cell>
        </row>
        <row r="97">
          <cell r="M97" t="str">
            <v>GJ</v>
          </cell>
          <cell r="N97">
            <v>0.93</v>
          </cell>
          <cell r="DL97" t="str">
            <v>.Iron and Steel.Steel Product.Slabs.Cold Rolled.ElectroClean.Anneal TemperContinuous annealing NG cold rollingService requested.Iron and Steel.Methane Blend</v>
          </cell>
        </row>
        <row r="98">
          <cell r="M98" t="str">
            <v>GJ</v>
          </cell>
          <cell r="N98">
            <v>6.0000000000000001E-3</v>
          </cell>
          <cell r="DL98" t="str">
            <v>.Iron and Steel.Steel Product.Slabs.Cold Rolled.ElectroClean.Anneal TemperContinuous annealing NG cold rollingService requested.Iron and Steel.Ventilation</v>
          </cell>
        </row>
        <row r="99">
          <cell r="M99" t="str">
            <v>GJ</v>
          </cell>
          <cell r="N99">
            <v>1.4999999999999999E-2</v>
          </cell>
          <cell r="DL99" t="str">
            <v>.Iron and Steel.Steel Product.Slabs.Cold Rolled.ElectroClean.Anneal TemperContinuous annealing NG cold rollingService requested.Iron and Steel.Conveyance</v>
          </cell>
        </row>
        <row r="100">
          <cell r="M100" t="str">
            <v>GJ</v>
          </cell>
          <cell r="N100">
            <v>7.3999999999999996E-2</v>
          </cell>
          <cell r="DL100" t="str">
            <v>.Iron and Steel.Steel Product.Slabs.Cold Rolled.ElectroClean.Anneal TemperContinuous annealing NG cold rollingService requested.Iron and Steel.Direct Drive</v>
          </cell>
        </row>
        <row r="101">
          <cell r="M101" t="str">
            <v>GJ</v>
          </cell>
          <cell r="N101">
            <v>1.2E-2</v>
          </cell>
          <cell r="DL101" t="str">
            <v>.Iron and Steel.Steel Product.Slabs.Cold Rolled.ElectroClean.Anneal TemperContinuous annealing NG cold rollingService requested.Iron and Steel.Pumping</v>
          </cell>
        </row>
        <row r="102">
          <cell r="M102" t="str">
            <v>GJ</v>
          </cell>
          <cell r="N102">
            <v>0.9</v>
          </cell>
          <cell r="DL102" t="str">
            <v>.Iron and Steel.Steel Product.Slabs.Cold Rolled.ElectroClean.Anneal TemperContinuous annealing oil cold rollingService requestedCIMS.Generic Fuels.Fuel Oil</v>
          </cell>
        </row>
        <row r="103">
          <cell r="M103" t="str">
            <v>GJ</v>
          </cell>
          <cell r="N103">
            <v>6.0000000000000001E-3</v>
          </cell>
          <cell r="DL103" t="str">
            <v>.Iron and Steel.Steel Product.Slabs.Cold Rolled.ElectroClean.Anneal TemperContinuous annealing oil cold rollingService requested.Iron and Steel.Ventilation</v>
          </cell>
        </row>
        <row r="104">
          <cell r="M104" t="str">
            <v>GJ</v>
          </cell>
          <cell r="N104">
            <v>1.4999999999999999E-2</v>
          </cell>
          <cell r="DL104" t="str">
            <v>.Iron and Steel.Steel Product.Slabs.Cold Rolled.ElectroClean.Anneal TemperContinuous annealing oil cold rollingService requested.Iron and Steel.Conveyance</v>
          </cell>
        </row>
        <row r="105">
          <cell r="M105" t="str">
            <v>GJ</v>
          </cell>
          <cell r="N105">
            <v>7.3999999999999996E-2</v>
          </cell>
          <cell r="DL105" t="str">
            <v>.Iron and Steel.Steel Product.Slabs.Cold Rolled.ElectroClean.Anneal TemperContinuous annealing oil cold rollingService requested.Iron and Steel.Direct Drive</v>
          </cell>
        </row>
        <row r="106">
          <cell r="M106" t="str">
            <v>GJ</v>
          </cell>
          <cell r="N106">
            <v>1.2E-2</v>
          </cell>
          <cell r="DL106" t="str">
            <v>.Iron and Steel.Steel Product.Slabs.Cold Rolled.ElectroClean.Anneal TemperContinuous annealing oil cold rollingService requested.Iron and Steel.Pumping</v>
          </cell>
        </row>
        <row r="107">
          <cell r="DL107" t="str">
            <v/>
          </cell>
        </row>
        <row r="108">
          <cell r="M108" t="str">
            <v>GJ</v>
          </cell>
          <cell r="N108">
            <v>2.9</v>
          </cell>
          <cell r="DL108" t="str">
            <v>.Iron and Steel.Steel Product.Slabs.Cold Rolled.ElectroClean.Electric SteelElectric quality steel NGService requested.Iron and Steel.Methane Blend</v>
          </cell>
        </row>
        <row r="109">
          <cell r="M109" t="str">
            <v>GJ</v>
          </cell>
          <cell r="N109">
            <v>1.66</v>
          </cell>
          <cell r="DL109" t="str">
            <v>.Iron and Steel.Steel Product.Slabs.Cold Rolled.ElectroClean.Electric SteelElectric quality steel NGService requested.Electricity</v>
          </cell>
        </row>
        <row r="110">
          <cell r="M110" t="str">
            <v>GJ</v>
          </cell>
          <cell r="N110">
            <v>6.0000000000000001E-3</v>
          </cell>
          <cell r="DL110" t="str">
            <v>.Iron and Steel.Steel Product.Slabs.Cold Rolled.ElectroClean.Electric SteelElectric quality steel NGService requested.Iron and Steel.Ventilation</v>
          </cell>
        </row>
        <row r="111">
          <cell r="M111" t="str">
            <v>GJ</v>
          </cell>
          <cell r="N111">
            <v>1.4999999999999999E-2</v>
          </cell>
          <cell r="DL111" t="str">
            <v>.Iron and Steel.Steel Product.Slabs.Cold Rolled.ElectroClean.Electric SteelElectric quality steel NGService requested.Iron and Steel.Conveyance</v>
          </cell>
        </row>
        <row r="112">
          <cell r="M112" t="str">
            <v>GJ</v>
          </cell>
          <cell r="N112">
            <v>2E-3</v>
          </cell>
          <cell r="DL112" t="str">
            <v>.Iron and Steel.Steel Product.Slabs.Cold Rolled.ElectroClean.Electric SteelElectric quality steel NGService requested.Iron and Steel.Compression</v>
          </cell>
        </row>
        <row r="113">
          <cell r="M113" t="str">
            <v>GJ</v>
          </cell>
          <cell r="N113">
            <v>9.8000000000000004E-2</v>
          </cell>
          <cell r="DL113" t="str">
            <v>.Iron and Steel.Steel Product.Slabs.Cold Rolled.ElectroClean.Electric SteelElectric quality steel NGService requested.Iron and Steel.Direct Drive</v>
          </cell>
        </row>
        <row r="114">
          <cell r="M114" t="str">
            <v>GJ</v>
          </cell>
          <cell r="N114">
            <v>2E-3</v>
          </cell>
          <cell r="DL114" t="str">
            <v>.Iron and Steel.Steel Product.Slabs.Cold Rolled.ElectroClean.Electric SteelElectric quality steel NGService requested.Iron and Steel.Pumping</v>
          </cell>
        </row>
        <row r="115">
          <cell r="M115" t="str">
            <v>GJ</v>
          </cell>
          <cell r="N115">
            <v>2.8</v>
          </cell>
          <cell r="DL115" t="str">
            <v>.Iron and Steel.Steel Product.Slabs.Cold Rolled.ElectroClean.Electric SteelElectric quality steel oilService requestedCIMS.Generic Fuels.Fuel Oil</v>
          </cell>
        </row>
        <row r="116">
          <cell r="M116" t="str">
            <v>GJ</v>
          </cell>
          <cell r="N116">
            <v>1.66</v>
          </cell>
          <cell r="DL116" t="str">
            <v>.Iron and Steel.Steel Product.Slabs.Cold Rolled.ElectroClean.Electric SteelElectric quality steel oilService requested.Electricity</v>
          </cell>
        </row>
        <row r="117">
          <cell r="M117" t="str">
            <v>GJ</v>
          </cell>
          <cell r="N117">
            <v>6.0000000000000001E-3</v>
          </cell>
          <cell r="DL117" t="str">
            <v>.Iron and Steel.Steel Product.Slabs.Cold Rolled.ElectroClean.Electric SteelElectric quality steel oilService requested.Iron and Steel.Ventilation</v>
          </cell>
        </row>
        <row r="118">
          <cell r="M118" t="str">
            <v>GJ</v>
          </cell>
          <cell r="N118">
            <v>1.4999999999999999E-2</v>
          </cell>
          <cell r="DL118" t="str">
            <v>.Iron and Steel.Steel Product.Slabs.Cold Rolled.ElectroClean.Electric SteelElectric quality steel oilService requested.Iron and Steel.Conveyance</v>
          </cell>
        </row>
        <row r="119">
          <cell r="M119" t="str">
            <v>GJ</v>
          </cell>
          <cell r="N119">
            <v>2E-3</v>
          </cell>
          <cell r="DL119" t="str">
            <v>.Iron and Steel.Steel Product.Slabs.Cold Rolled.ElectroClean.Electric SteelElectric quality steel oilService requested.Iron and Steel.Compression</v>
          </cell>
        </row>
        <row r="120">
          <cell r="M120" t="str">
            <v>GJ</v>
          </cell>
          <cell r="N120">
            <v>9.8000000000000004E-2</v>
          </cell>
          <cell r="DL120" t="str">
            <v>.Iron and Steel.Steel Product.Slabs.Cold Rolled.ElectroClean.Electric SteelElectric quality steel oilService requested.Iron and Steel.Direct Drive</v>
          </cell>
        </row>
        <row r="121">
          <cell r="M121" t="str">
            <v>GJ</v>
          </cell>
          <cell r="N121">
            <v>2E-3</v>
          </cell>
          <cell r="DL121" t="str">
            <v>.Iron and Steel.Steel Product.Slabs.Cold Rolled.ElectroClean.Electric SteelElectric quality steel oilService requested.Iron and Steel.Pumping</v>
          </cell>
        </row>
        <row r="122">
          <cell r="DL122" t="str">
            <v/>
          </cell>
        </row>
        <row r="123">
          <cell r="M123" t="str">
            <v>GJ</v>
          </cell>
          <cell r="N123">
            <v>9.9000000000000005E-2</v>
          </cell>
          <cell r="DL123" t="str">
            <v>.Iron and Steel.Steel Product.Slabs.Cold Rolled.ElectroClean.ElectrocleancompElectrolytic cleaningService requested.Electricity</v>
          </cell>
        </row>
        <row r="124">
          <cell r="DL124" t="str">
            <v/>
          </cell>
        </row>
        <row r="125">
          <cell r="M125" t="str">
            <v>GJ</v>
          </cell>
          <cell r="N125">
            <v>0.23760000000000001</v>
          </cell>
          <cell r="DL125" t="str">
            <v>.Iron and Steel.Steel Product.Slabs.Cold Rolled.ElectroClean.Tin PlateElectrolytic tin plate millService requested.Electricity</v>
          </cell>
        </row>
        <row r="126">
          <cell r="M126" t="str">
            <v>GJ</v>
          </cell>
          <cell r="N126">
            <v>6.0000000000000001E-3</v>
          </cell>
          <cell r="DL126" t="str">
            <v>.Iron and Steel.Steel Product.Slabs.Cold Rolled.ElectroClean.Tin PlateElectrolytic tin plate millService requested.Iron and Steel.Ventilation</v>
          </cell>
        </row>
        <row r="127">
          <cell r="M127" t="str">
            <v>GJ</v>
          </cell>
          <cell r="N127">
            <v>4.8000000000000001E-2</v>
          </cell>
          <cell r="DL127" t="str">
            <v>.Iron and Steel.Steel Product.Slabs.Cold Rolled.ElectroClean.Tin PlateElectrolytic tin plate millService requested.Iron and Steel.Conveyance</v>
          </cell>
        </row>
        <row r="128">
          <cell r="M128" t="str">
            <v>GJ</v>
          </cell>
          <cell r="N128">
            <v>0.13800000000000001</v>
          </cell>
          <cell r="DL128" t="str">
            <v>.Iron and Steel.Steel Product.Slabs.Cold Rolled.ElectroClean.Tin PlateElectrolytic tin plate millService requested.Iron and Steel.Direct Drive</v>
          </cell>
        </row>
        <row r="129">
          <cell r="M129" t="str">
            <v>GJ</v>
          </cell>
          <cell r="N129">
            <v>3.6999999999999998E-2</v>
          </cell>
          <cell r="DL129" t="str">
            <v>.Iron and Steel.Steel Product.Slabs.Cold Rolled.ElectroClean.Tin PlateElectrolytic tin plate millService requested.Iron and Steel.Pumping</v>
          </cell>
        </row>
        <row r="130">
          <cell r="DL130" t="str">
            <v/>
          </cell>
        </row>
        <row r="131">
          <cell r="M131" t="str">
            <v>GJ</v>
          </cell>
          <cell r="N131">
            <v>1.04</v>
          </cell>
          <cell r="DL131" t="str">
            <v>.Iron and Steel.Steel Product.Slabs.Cold Rolled.Cold RollCold roll reduction NGService requested.Iron and Steel.Methane Blend</v>
          </cell>
        </row>
        <row r="132">
          <cell r="M132" t="str">
            <v>GJ</v>
          </cell>
          <cell r="N132">
            <v>1.4999999999999999E-2</v>
          </cell>
          <cell r="DL132" t="str">
            <v>.Iron and Steel.Steel Product.Slabs.Cold Rolled.Cold RollCold roll reduction NGService requested.Iron and Steel.Conveyance</v>
          </cell>
        </row>
        <row r="133">
          <cell r="M133" t="str">
            <v>GJ</v>
          </cell>
          <cell r="N133">
            <v>0.61399999999999999</v>
          </cell>
          <cell r="DL133" t="str">
            <v>.Iron and Steel.Steel Product.Slabs.Cold Rolled.Cold RollCold roll reduction NGService requested.Iron and Steel.Direct Drive</v>
          </cell>
        </row>
        <row r="134">
          <cell r="M134" t="str">
            <v>GJ</v>
          </cell>
          <cell r="N134">
            <v>2E-3</v>
          </cell>
          <cell r="DL134" t="str">
            <v>.Iron and Steel.Steel Product.Slabs.Cold Rolled.Cold RollCold roll reduction NGService requested.Iron and Steel.Pumping</v>
          </cell>
        </row>
        <row r="135">
          <cell r="M135" t="str">
            <v>GJ</v>
          </cell>
          <cell r="N135">
            <v>1</v>
          </cell>
          <cell r="DL135" t="str">
            <v>.Iron and Steel.Steel Product.Slabs.Cold Rolled.Cold RollCold roll reduction oilService requestedCIMS.Generic Fuels.Fuel Oil</v>
          </cell>
        </row>
        <row r="136">
          <cell r="M136" t="str">
            <v>GJ</v>
          </cell>
          <cell r="N136">
            <v>1.4999999999999999E-2</v>
          </cell>
          <cell r="DL136" t="str">
            <v>.Iron and Steel.Steel Product.Slabs.Cold Rolled.Cold RollCold roll reduction oilService requested.Iron and Steel.Conveyance</v>
          </cell>
        </row>
        <row r="137">
          <cell r="M137" t="str">
            <v>GJ</v>
          </cell>
          <cell r="N137">
            <v>0.61399999999999999</v>
          </cell>
          <cell r="DL137" t="str">
            <v>.Iron and Steel.Steel Product.Slabs.Cold Rolled.Cold RollCold roll reduction oilService requested.Iron and Steel.Direct Drive</v>
          </cell>
        </row>
        <row r="138">
          <cell r="M138" t="str">
            <v>GJ</v>
          </cell>
          <cell r="N138">
            <v>2E-3</v>
          </cell>
          <cell r="DL138" t="str">
            <v>.Iron and Steel.Steel Product.Slabs.Cold Rolled.Cold RollCold roll reduction oilService requested.Iron and Steel.Pumping</v>
          </cell>
        </row>
        <row r="139">
          <cell r="DL139" t="str">
            <v/>
          </cell>
        </row>
        <row r="140">
          <cell r="M140" t="str">
            <v>GJ</v>
          </cell>
          <cell r="N140">
            <v>7.0000000000000001E-3</v>
          </cell>
          <cell r="DL140" t="str">
            <v>.Iron and Steel.Steel Product.Slabs.Pickled SlabsSulphuring acid treatment of steelService requested.Iron and Steel.Ventilation</v>
          </cell>
        </row>
        <row r="141">
          <cell r="M141" t="str">
            <v>GJ</v>
          </cell>
          <cell r="N141">
            <v>1.4999999999999999E-2</v>
          </cell>
          <cell r="DL141" t="str">
            <v>.Iron and Steel.Steel Product.Slabs.Pickled SlabsSulphuring acid treatment of steelService requested.Iron and Steel.Conveyance</v>
          </cell>
        </row>
        <row r="142">
          <cell r="M142" t="str">
            <v>GJ</v>
          </cell>
          <cell r="N142">
            <v>1.2E-2</v>
          </cell>
          <cell r="DL142" t="str">
            <v>.Iron and Steel.Steel Product.Slabs.Pickled SlabsSulphuring acid treatment of steelService requested.Iron and Steel.Pumping</v>
          </cell>
        </row>
        <row r="143">
          <cell r="DL143" t="str">
            <v/>
          </cell>
        </row>
        <row r="144">
          <cell r="M144" t="str">
            <v>GJ</v>
          </cell>
          <cell r="N144">
            <v>1.4999999999999999E-2</v>
          </cell>
          <cell r="DL144" t="str">
            <v>.Iron and Steel.Steel Product.Slabs.Skin PassSkin passed steel millService requested.Iron and Steel.Conveyance</v>
          </cell>
        </row>
        <row r="145">
          <cell r="M145" t="str">
            <v>GJ</v>
          </cell>
          <cell r="N145">
            <v>6.0000000000000001E-3</v>
          </cell>
          <cell r="DL145" t="str">
            <v>.Iron and Steel.Steel Product.Slabs.Skin PassSkin passed steel millService requested.Iron and Steel.Direct Drive</v>
          </cell>
        </row>
        <row r="146">
          <cell r="DL146" t="str">
            <v/>
          </cell>
        </row>
        <row r="147">
          <cell r="M147" t="str">
            <v>GJ</v>
          </cell>
          <cell r="N147">
            <v>6.0000000000000001E-3</v>
          </cell>
          <cell r="DL147" t="str">
            <v>.Iron and Steel.Steel Product.Slabs.Slab Finishing.Finishing MillsFinishing mill compService requested.Iron and Steel.Ventilation</v>
          </cell>
        </row>
        <row r="148">
          <cell r="M148" t="str">
            <v>GJ</v>
          </cell>
          <cell r="N148">
            <v>5.2999999999999999E-2</v>
          </cell>
          <cell r="DL148" t="str">
            <v>.Iron and Steel.Steel Product.Slabs.Slab Finishing.Finishing MillsFinishing mill compService requested.Iron and Steel.Conveyance</v>
          </cell>
        </row>
        <row r="149">
          <cell r="M149" t="str">
            <v>GJ</v>
          </cell>
          <cell r="N149">
            <v>0.13919999999999999</v>
          </cell>
          <cell r="DL149" t="str">
            <v>.Iron and Steel.Steel Product.Slabs.Slab Finishing.Finishing MillsFinishing mill compService requested.Iron and Steel.Direct Drive</v>
          </cell>
        </row>
        <row r="150">
          <cell r="M150" t="str">
            <v>GJ</v>
          </cell>
          <cell r="N150">
            <v>1.2E-2</v>
          </cell>
          <cell r="DL150" t="str">
            <v>.Iron and Steel.Steel Product.Slabs.Slab Finishing.Finishing MillsFinishing mill compService requested.Iron and Steel.Pumping</v>
          </cell>
        </row>
        <row r="151">
          <cell r="M151" t="str">
            <v>GJ</v>
          </cell>
          <cell r="N151">
            <v>6.0000000000000001E-3</v>
          </cell>
          <cell r="DL151" t="str">
            <v>.Iron and Steel.Steel Product.Slabs.Slab Finishing.Finishing MillsFinishing millService requested.Iron and Steel.Ventilation</v>
          </cell>
        </row>
        <row r="152">
          <cell r="M152" t="str">
            <v>GJ</v>
          </cell>
          <cell r="N152">
            <v>5.2999999999999999E-2</v>
          </cell>
          <cell r="DL152" t="str">
            <v>.Iron and Steel.Steel Product.Slabs.Slab Finishing.Finishing MillsFinishing millService requested.Iron and Steel.Conveyance</v>
          </cell>
        </row>
        <row r="153">
          <cell r="M153" t="str">
            <v>GJ</v>
          </cell>
          <cell r="N153">
            <v>0.17399999999999999</v>
          </cell>
          <cell r="DL153" t="str">
            <v>.Iron and Steel.Steel Product.Slabs.Slab Finishing.Finishing MillsFinishing millService requested.Iron and Steel.Direct Drive</v>
          </cell>
        </row>
        <row r="154">
          <cell r="M154" t="str">
            <v>GJ</v>
          </cell>
          <cell r="N154">
            <v>1.2E-2</v>
          </cell>
          <cell r="DL154" t="str">
            <v>.Iron and Steel.Steel Product.Slabs.Slab Finishing.Finishing MillsFinishing millService requested.Iron and Steel.Pumping</v>
          </cell>
        </row>
        <row r="155">
          <cell r="DL155" t="str">
            <v/>
          </cell>
        </row>
        <row r="156">
          <cell r="M156" t="str">
            <v>GJ</v>
          </cell>
          <cell r="N156">
            <v>6.0000000000000001E-3</v>
          </cell>
          <cell r="DL156" t="str">
            <v>.Iron and Steel.Steel Product.Slabs.Slab Roughing.Roughing MillsRoughing mill compService requested.Iron and Steel.Ventilation</v>
          </cell>
        </row>
        <row r="157">
          <cell r="M157" t="str">
            <v>GJ</v>
          </cell>
          <cell r="N157">
            <v>6.0000000000000001E-3</v>
          </cell>
          <cell r="DL157" t="str">
            <v>.Iron and Steel.Steel Product.Slabs.Slab Roughing.Roughing MillsRoughing mill compService requested.Iron and Steel.Conveyance</v>
          </cell>
        </row>
        <row r="158">
          <cell r="M158" t="str">
            <v>GJ</v>
          </cell>
          <cell r="N158">
            <v>5.1999999999999998E-2</v>
          </cell>
          <cell r="DL158" t="str">
            <v>.Iron and Steel.Steel Product.Slabs.Slab Roughing.Roughing MillsRoughing mill compService requested.Iron and Steel.Direct Drive</v>
          </cell>
        </row>
        <row r="159">
          <cell r="M159" t="str">
            <v>GJ</v>
          </cell>
          <cell r="N159">
            <v>1.2E-2</v>
          </cell>
          <cell r="DL159" t="str">
            <v>.Iron and Steel.Steel Product.Slabs.Slab Roughing.Roughing MillsRoughing mill compService requested.Iron and Steel.Pumping</v>
          </cell>
        </row>
        <row r="160">
          <cell r="M160" t="str">
            <v>GJ</v>
          </cell>
          <cell r="N160">
            <v>6.0000000000000001E-3</v>
          </cell>
          <cell r="DL160" t="str">
            <v>.Iron and Steel.Steel Product.Slabs.Slab Roughing.Roughing MillsRoughing millService requested.Iron and Steel.Ventilation</v>
          </cell>
        </row>
        <row r="161">
          <cell r="M161" t="str">
            <v>GJ</v>
          </cell>
          <cell r="N161">
            <v>5.2999999999999999E-2</v>
          </cell>
          <cell r="DL161" t="str">
            <v>.Iron and Steel.Steel Product.Slabs.Slab Roughing.Roughing MillsRoughing millService requested.Iron and Steel.Conveyance</v>
          </cell>
        </row>
        <row r="162">
          <cell r="M162" t="str">
            <v>GJ</v>
          </cell>
          <cell r="N162">
            <v>6.5000000000000002E-2</v>
          </cell>
          <cell r="DL162" t="str">
            <v>.Iron and Steel.Steel Product.Slabs.Slab Roughing.Roughing MillsRoughing millService requested.Iron and Steel.Direct Drive</v>
          </cell>
        </row>
        <row r="163">
          <cell r="M163" t="str">
            <v>GJ</v>
          </cell>
          <cell r="N163">
            <v>1.2E-2</v>
          </cell>
          <cell r="DL163" t="str">
            <v>.Iron and Steel.Steel Product.Slabs.Slab Roughing.Roughing MillsRoughing millService requested.Iron and Steel.Pumping</v>
          </cell>
        </row>
        <row r="164">
          <cell r="DL164" t="str">
            <v/>
          </cell>
        </row>
        <row r="165">
          <cell r="M165" t="str">
            <v>GJ</v>
          </cell>
          <cell r="N165">
            <v>2.2000000000000002</v>
          </cell>
          <cell r="DL165" t="str">
            <v>.Iron and Steel.Steel Product.Billets.BarBillet bar mill NGService requested.Iron and Steel.Methane Blend</v>
          </cell>
        </row>
        <row r="166">
          <cell r="M166" t="str">
            <v>GJ</v>
          </cell>
          <cell r="N166">
            <v>6.0000000000000001E-3</v>
          </cell>
          <cell r="DL166" t="str">
            <v>.Iron and Steel.Steel Product.Billets.BarBillet bar mill NGService requested.Iron and Steel.Ventilation</v>
          </cell>
        </row>
        <row r="167">
          <cell r="M167" t="str">
            <v>GJ</v>
          </cell>
          <cell r="N167">
            <v>1.4999999999999999E-2</v>
          </cell>
          <cell r="DL167" t="str">
            <v>.Iron and Steel.Steel Product.Billets.BarBillet bar mill NGService requested.Iron and Steel.Conveyance</v>
          </cell>
        </row>
        <row r="168">
          <cell r="M168" t="str">
            <v>GJ</v>
          </cell>
          <cell r="N168">
            <v>0.65800000000000003</v>
          </cell>
          <cell r="DL168" t="str">
            <v>.Iron and Steel.Steel Product.Billets.BarBillet bar mill NGService requested.Iron and Steel.Direct Drive</v>
          </cell>
        </row>
        <row r="169">
          <cell r="M169" t="str">
            <v>GJ</v>
          </cell>
          <cell r="N169">
            <v>2E-3</v>
          </cell>
          <cell r="DL169" t="str">
            <v>.Iron and Steel.Steel Product.Billets.BarBillet bar mill NGService requested.Iron and Steel.Pumping</v>
          </cell>
        </row>
        <row r="170">
          <cell r="M170" t="str">
            <v>GJ</v>
          </cell>
          <cell r="N170">
            <v>2.1</v>
          </cell>
          <cell r="DL170" t="str">
            <v>.Iron and Steel.Steel Product.Billets.BarBillet bar mill oilService requestedCIMS.Generic Fuels.Fuel Oil</v>
          </cell>
        </row>
        <row r="171">
          <cell r="M171" t="str">
            <v>GJ</v>
          </cell>
          <cell r="N171">
            <v>6.0000000000000001E-3</v>
          </cell>
          <cell r="DL171" t="str">
            <v>.Iron and Steel.Steel Product.Billets.BarBillet bar mill oilService requested.Iron and Steel.Ventilation</v>
          </cell>
        </row>
        <row r="172">
          <cell r="M172" t="str">
            <v>GJ</v>
          </cell>
          <cell r="N172">
            <v>1.4999999999999999E-2</v>
          </cell>
          <cell r="DL172" t="str">
            <v>.Iron and Steel.Steel Product.Billets.BarBillet bar mill oilService requested.Iron and Steel.Conveyance</v>
          </cell>
        </row>
        <row r="173">
          <cell r="M173" t="str">
            <v>GJ</v>
          </cell>
          <cell r="N173">
            <v>0.65800000000000003</v>
          </cell>
          <cell r="DL173" t="str">
            <v>.Iron and Steel.Steel Product.Billets.BarBillet bar mill oilService requested.Iron and Steel.Direct Drive</v>
          </cell>
        </row>
        <row r="174">
          <cell r="M174" t="str">
            <v>GJ</v>
          </cell>
          <cell r="N174">
            <v>2E-3</v>
          </cell>
          <cell r="DL174" t="str">
            <v>.Iron and Steel.Steel Product.Billets.BarBillet bar mill oilService requested.Iron and Steel.Pumping</v>
          </cell>
        </row>
        <row r="175">
          <cell r="DL175" t="str">
            <v/>
          </cell>
        </row>
        <row r="176">
          <cell r="M176" t="str">
            <v>GJ</v>
          </cell>
          <cell r="N176">
            <v>0.55000000000000004</v>
          </cell>
          <cell r="DL176" t="str">
            <v>.Iron and Steel.Steel Product.Billets.Billet CastingBillet continuous casting NGService requested.Iron and Steel.Methane Blend</v>
          </cell>
        </row>
        <row r="177">
          <cell r="M177" t="str">
            <v>GJ</v>
          </cell>
          <cell r="N177">
            <v>2E-3</v>
          </cell>
          <cell r="DL177" t="str">
            <v>.Iron and Steel.Steel Product.Billets.Billet CastingBillet continuous casting NGService requested.Iron and Steel.Ventilation</v>
          </cell>
        </row>
        <row r="178">
          <cell r="M178" t="str">
            <v>GJ</v>
          </cell>
          <cell r="N178">
            <v>4.2000000000000003E-2</v>
          </cell>
          <cell r="DL178" t="str">
            <v>.Iron and Steel.Steel Product.Billets.Billet CastingBillet continuous casting NGService requested.Iron and Steel.Conveyance</v>
          </cell>
        </row>
        <row r="179">
          <cell r="M179" t="str">
            <v>GJ</v>
          </cell>
          <cell r="N179">
            <v>2E-3</v>
          </cell>
          <cell r="DL179" t="str">
            <v>.Iron and Steel.Steel Product.Billets.Billet CastingBillet continuous casting NGService requested.Iron and Steel.Compression</v>
          </cell>
        </row>
        <row r="180">
          <cell r="M180" t="str">
            <v>GJ</v>
          </cell>
          <cell r="N180">
            <v>2E-3</v>
          </cell>
          <cell r="DL180" t="str">
            <v>.Iron and Steel.Steel Product.Billets.Billet CastingBillet continuous casting NGService requested.Iron and Steel.Direct Drive</v>
          </cell>
        </row>
        <row r="181">
          <cell r="M181" t="str">
            <v>GJ</v>
          </cell>
          <cell r="N181">
            <v>1E-3</v>
          </cell>
          <cell r="DL181" t="str">
            <v>.Iron and Steel.Steel Product.Billets.Billet CastingBillet continuous casting NGService requested.Iron and Steel.Pumping</v>
          </cell>
        </row>
        <row r="182">
          <cell r="M182" t="str">
            <v>GJ</v>
          </cell>
          <cell r="N182">
            <v>1</v>
          </cell>
          <cell r="DL182" t="str">
            <v>.Iron and Steel.Steel Product.Billets.Billet CastingBillet continuous casting NGService requested.Iron and Steel.Reheating</v>
          </cell>
        </row>
        <row r="183">
          <cell r="M183" t="str">
            <v>GJ</v>
          </cell>
          <cell r="N183">
            <v>0.55000000000000004</v>
          </cell>
          <cell r="DL183" t="str">
            <v>.Iron and Steel.Steel Product.Billets.Billet CastingBillet continuous casting oilService requestedCIMS.Generic Fuels.Fuel Oil</v>
          </cell>
        </row>
        <row r="184">
          <cell r="M184" t="str">
            <v>GJ</v>
          </cell>
          <cell r="N184">
            <v>2E-3</v>
          </cell>
          <cell r="DL184" t="str">
            <v>.Iron and Steel.Steel Product.Billets.Billet CastingBillet continuous casting oilService requested.Iron and Steel.Ventilation</v>
          </cell>
        </row>
        <row r="185">
          <cell r="M185" t="str">
            <v>GJ</v>
          </cell>
          <cell r="N185">
            <v>4.2000000000000003E-2</v>
          </cell>
          <cell r="DL185" t="str">
            <v>.Iron and Steel.Steel Product.Billets.Billet CastingBillet continuous casting oilService requested.Iron and Steel.Conveyance</v>
          </cell>
        </row>
        <row r="186">
          <cell r="M186" t="str">
            <v>GJ</v>
          </cell>
          <cell r="N186">
            <v>2E-3</v>
          </cell>
          <cell r="DL186" t="str">
            <v>.Iron and Steel.Steel Product.Billets.Billet CastingBillet continuous casting oilService requested.Iron and Steel.Compression</v>
          </cell>
        </row>
        <row r="187">
          <cell r="M187" t="str">
            <v>GJ</v>
          </cell>
          <cell r="N187">
            <v>2E-3</v>
          </cell>
          <cell r="DL187" t="str">
            <v>.Iron and Steel.Steel Product.Billets.Billet CastingBillet continuous casting oilService requested.Iron and Steel.Direct Drive</v>
          </cell>
        </row>
        <row r="188">
          <cell r="M188" t="str">
            <v>GJ</v>
          </cell>
          <cell r="N188">
            <v>1E-3</v>
          </cell>
          <cell r="DL188" t="str">
            <v>.Iron and Steel.Steel Product.Billets.Billet CastingBillet continuous casting oilService requested.Iron and Steel.Pumping</v>
          </cell>
        </row>
        <row r="189">
          <cell r="M189" t="str">
            <v>GJ</v>
          </cell>
          <cell r="N189">
            <v>1</v>
          </cell>
          <cell r="DL189" t="str">
            <v>.Iron and Steel.Steel Product.Billets.Billet CastingBillet continuous casting oilService requested.Iron and Steel.Reheating</v>
          </cell>
        </row>
        <row r="190">
          <cell r="M190" t="str">
            <v>GJ</v>
          </cell>
          <cell r="N190">
            <v>6.03</v>
          </cell>
          <cell r="DL190" t="str">
            <v>.Iron and Steel.Steel Product.Billets.Billet CastingBillet ingot casting NGService requested.Iron and Steel.Methane Blend</v>
          </cell>
        </row>
        <row r="191">
          <cell r="M191" t="str">
            <v>GJ</v>
          </cell>
          <cell r="N191">
            <v>4.7999999999999996E-3</v>
          </cell>
          <cell r="DL191" t="str">
            <v>.Iron and Steel.Steel Product.Billets.Billet CastingBillet ingot casting NGService requested.Iron and Steel.Ventilation</v>
          </cell>
        </row>
        <row r="192">
          <cell r="M192" t="str">
            <v>GJ</v>
          </cell>
          <cell r="N192">
            <v>0.1008</v>
          </cell>
          <cell r="DL192" t="str">
            <v>.Iron and Steel.Steel Product.Billets.Billet CastingBillet ingot casting NGService requested.Iron and Steel.Conveyance</v>
          </cell>
        </row>
        <row r="193">
          <cell r="M193" t="str">
            <v>GJ</v>
          </cell>
          <cell r="N193">
            <v>4.7999999999999996E-3</v>
          </cell>
          <cell r="DL193" t="str">
            <v>.Iron and Steel.Steel Product.Billets.Billet CastingBillet ingot casting NGService requested.Iron and Steel.Compression</v>
          </cell>
        </row>
        <row r="194">
          <cell r="M194" t="str">
            <v>GJ</v>
          </cell>
          <cell r="N194">
            <v>4.7999999999999996E-3</v>
          </cell>
          <cell r="DL194" t="str">
            <v>.Iron and Steel.Steel Product.Billets.Billet CastingBillet ingot casting NGService requested.Iron and Steel.Direct Drive</v>
          </cell>
        </row>
        <row r="195">
          <cell r="M195" t="str">
            <v>GJ</v>
          </cell>
          <cell r="N195">
            <v>2.3999999999999998E-3</v>
          </cell>
          <cell r="DL195" t="str">
            <v>.Iron and Steel.Steel Product.Billets.Billet CastingBillet ingot casting NGService requested.Iron and Steel.Pumping</v>
          </cell>
        </row>
        <row r="196">
          <cell r="M196" t="str">
            <v>GJ</v>
          </cell>
          <cell r="N196">
            <v>1</v>
          </cell>
          <cell r="DL196" t="str">
            <v>.Iron and Steel.Steel Product.Billets.Billet CastingBillet ingot casting NGService requested.Iron and Steel.Reheating</v>
          </cell>
        </row>
        <row r="197">
          <cell r="M197" t="str">
            <v>GJ</v>
          </cell>
          <cell r="N197">
            <v>6</v>
          </cell>
          <cell r="DL197" t="str">
            <v>.Iron and Steel.Steel Product.Billets.Billet CastingBillet ingot casting oilService requestedCIMS.Generic Fuels.Fuel Oil</v>
          </cell>
        </row>
        <row r="198">
          <cell r="M198" t="str">
            <v>GJ</v>
          </cell>
          <cell r="N198">
            <v>4.7999999999999996E-3</v>
          </cell>
          <cell r="DL198" t="str">
            <v>.Iron and Steel.Steel Product.Billets.Billet CastingBillet ingot casting oilService requested.Iron and Steel.Ventilation</v>
          </cell>
        </row>
        <row r="199">
          <cell r="M199" t="str">
            <v>GJ</v>
          </cell>
          <cell r="N199">
            <v>0.1008</v>
          </cell>
          <cell r="DL199" t="str">
            <v>.Iron and Steel.Steel Product.Billets.Billet CastingBillet ingot casting oilService requested.Iron and Steel.Conveyance</v>
          </cell>
        </row>
        <row r="200">
          <cell r="M200" t="str">
            <v>GJ</v>
          </cell>
          <cell r="N200">
            <v>4.7999999999999996E-3</v>
          </cell>
          <cell r="DL200" t="str">
            <v>.Iron and Steel.Steel Product.Billets.Billet CastingBillet ingot casting oilService requested.Iron and Steel.Compression</v>
          </cell>
        </row>
        <row r="201">
          <cell r="M201" t="str">
            <v>GJ</v>
          </cell>
          <cell r="N201">
            <v>4.7999999999999996E-3</v>
          </cell>
          <cell r="DL201" t="str">
            <v>.Iron and Steel.Steel Product.Billets.Billet CastingBillet ingot casting oilService requested.Iron and Steel.Direct Drive</v>
          </cell>
        </row>
        <row r="202">
          <cell r="M202" t="str">
            <v>GJ</v>
          </cell>
          <cell r="N202">
            <v>2.3999999999999998E-3</v>
          </cell>
          <cell r="DL202" t="str">
            <v>.Iron and Steel.Steel Product.Billets.Billet CastingBillet ingot casting oilService requested.Iron and Steel.Pumping</v>
          </cell>
        </row>
        <row r="203">
          <cell r="M203" t="str">
            <v>GJ</v>
          </cell>
          <cell r="N203">
            <v>1</v>
          </cell>
          <cell r="DL203" t="str">
            <v>.Iron and Steel.Steel Product.Billets.Billet CastingBillet ingot casting oilService requested.Iron and Steel.Reheating</v>
          </cell>
        </row>
        <row r="204">
          <cell r="DL204" t="str">
            <v/>
          </cell>
        </row>
        <row r="205">
          <cell r="M205" t="str">
            <v>GJ</v>
          </cell>
          <cell r="N205">
            <v>2.2000000000000002</v>
          </cell>
          <cell r="DL205" t="str">
            <v>.Iron and Steel.Steel Product.Billets.Light Structural ShapesBillet light structural steel mill NGService requested.Iron and Steel.Methane Blend</v>
          </cell>
        </row>
        <row r="206">
          <cell r="M206" t="str">
            <v>GJ</v>
          </cell>
          <cell r="N206">
            <v>6.0000000000000001E-3</v>
          </cell>
          <cell r="DL206" t="str">
            <v>.Iron and Steel.Steel Product.Billets.Light Structural ShapesBillet light structural steel mill NGService requested.Iron and Steel.Ventilation</v>
          </cell>
        </row>
        <row r="207">
          <cell r="M207" t="str">
            <v>GJ</v>
          </cell>
          <cell r="N207">
            <v>1.4999999999999999E-2</v>
          </cell>
          <cell r="DL207" t="str">
            <v>.Iron and Steel.Steel Product.Billets.Light Structural ShapesBillet light structural steel mill NGService requested.Iron and Steel.Conveyance</v>
          </cell>
        </row>
        <row r="208">
          <cell r="M208" t="str">
            <v>GJ</v>
          </cell>
          <cell r="N208">
            <v>0.52200000000000002</v>
          </cell>
          <cell r="DL208" t="str">
            <v>.Iron and Steel.Steel Product.Billets.Light Structural ShapesBillet light structural steel mill NGService requested.Iron and Steel.Direct Drive</v>
          </cell>
        </row>
        <row r="209">
          <cell r="M209" t="str">
            <v>GJ</v>
          </cell>
          <cell r="N209">
            <v>2E-3</v>
          </cell>
          <cell r="DL209" t="str">
            <v>.Iron and Steel.Steel Product.Billets.Light Structural ShapesBillet light structural steel mill NGService requested.Iron and Steel.Pumping</v>
          </cell>
        </row>
        <row r="210">
          <cell r="M210" t="str">
            <v>GJ</v>
          </cell>
          <cell r="N210">
            <v>2.1</v>
          </cell>
          <cell r="DL210" t="str">
            <v>.Iron and Steel.Steel Product.Billets.Light Structural ShapesBillet light structural steel mill oilService requestedCIMS.Generic Fuels.Fuel Oil</v>
          </cell>
        </row>
        <row r="211">
          <cell r="M211" t="str">
            <v>GJ</v>
          </cell>
          <cell r="N211">
            <v>6.0000000000000001E-3</v>
          </cell>
          <cell r="DL211" t="str">
            <v>.Iron and Steel.Steel Product.Billets.Light Structural ShapesBillet light structural steel mill oilService requested.Iron and Steel.Ventilation</v>
          </cell>
        </row>
        <row r="212">
          <cell r="M212" t="str">
            <v>GJ</v>
          </cell>
          <cell r="N212">
            <v>1.4999999999999999E-2</v>
          </cell>
          <cell r="DL212" t="str">
            <v>.Iron and Steel.Steel Product.Billets.Light Structural ShapesBillet light structural steel mill oilService requested.Iron and Steel.Conveyance</v>
          </cell>
        </row>
        <row r="213">
          <cell r="M213" t="str">
            <v>GJ</v>
          </cell>
          <cell r="N213">
            <v>0.52200000000000002</v>
          </cell>
          <cell r="DL213" t="str">
            <v>.Iron and Steel.Steel Product.Billets.Light Structural ShapesBillet light structural steel mill oilService requested.Iron and Steel.Direct Drive</v>
          </cell>
        </row>
        <row r="214">
          <cell r="M214" t="str">
            <v>GJ</v>
          </cell>
          <cell r="N214">
            <v>2E-3</v>
          </cell>
          <cell r="DL214" t="str">
            <v>.Iron and Steel.Steel Product.Billets.Light Structural ShapesBillet light structural steel mill oilService requested.Iron and Steel.Pumping</v>
          </cell>
        </row>
        <row r="215">
          <cell r="DL215" t="str">
            <v/>
          </cell>
        </row>
        <row r="216">
          <cell r="M216" t="str">
            <v>GJ</v>
          </cell>
          <cell r="N216">
            <v>2.3199999999999998</v>
          </cell>
          <cell r="DL216" t="str">
            <v>.Iron and Steel.Steel Product.Billets.RodBillet rod mill NGService requested.Iron and Steel.Methane Blend</v>
          </cell>
        </row>
        <row r="217">
          <cell r="M217" t="str">
            <v>GJ</v>
          </cell>
          <cell r="N217">
            <v>6.0000000000000001E-3</v>
          </cell>
          <cell r="DL217" t="str">
            <v>.Iron and Steel.Steel Product.Billets.RodBillet rod mill NGService requested.Iron and Steel.Ventilation</v>
          </cell>
        </row>
        <row r="218">
          <cell r="M218" t="str">
            <v>GJ</v>
          </cell>
          <cell r="N218">
            <v>1.4999999999999999E-2</v>
          </cell>
          <cell r="DL218" t="str">
            <v>.Iron and Steel.Steel Product.Billets.RodBillet rod mill NGService requested.Iron and Steel.Conveyance</v>
          </cell>
        </row>
        <row r="219">
          <cell r="M219" t="str">
            <v>GJ</v>
          </cell>
          <cell r="N219">
            <v>0.88800000000000001</v>
          </cell>
          <cell r="DL219" t="str">
            <v>.Iron and Steel.Steel Product.Billets.RodBillet rod mill NGService requested.Iron and Steel.Direct Drive</v>
          </cell>
        </row>
        <row r="220">
          <cell r="M220" t="str">
            <v>GJ</v>
          </cell>
          <cell r="N220">
            <v>2E-3</v>
          </cell>
          <cell r="DL220" t="str">
            <v>.Iron and Steel.Steel Product.Billets.RodBillet rod mill NGService requested.Iron and Steel.Pumping</v>
          </cell>
        </row>
        <row r="221">
          <cell r="M221" t="str">
            <v>GJ</v>
          </cell>
          <cell r="N221">
            <v>2.2999999999999998</v>
          </cell>
          <cell r="DL221" t="str">
            <v>.Iron and Steel.Steel Product.Billets.RodBillet rod mill oilService requestedCIMS.Generic Fuels.Fuel Oil</v>
          </cell>
        </row>
        <row r="222">
          <cell r="M222" t="str">
            <v>GJ</v>
          </cell>
          <cell r="N222">
            <v>6.0000000000000001E-3</v>
          </cell>
          <cell r="DL222" t="str">
            <v>.Iron and Steel.Steel Product.Billets.RodBillet rod mill oilService requested.Iron and Steel.Ventilation</v>
          </cell>
        </row>
        <row r="223">
          <cell r="M223" t="str">
            <v>GJ</v>
          </cell>
          <cell r="N223">
            <v>1.4999999999999999E-2</v>
          </cell>
          <cell r="DL223" t="str">
            <v>.Iron and Steel.Steel Product.Billets.RodBillet rod mill oilService requested.Iron and Steel.Conveyance</v>
          </cell>
        </row>
        <row r="224">
          <cell r="M224" t="str">
            <v>GJ</v>
          </cell>
          <cell r="N224">
            <v>0.88800000000000001</v>
          </cell>
          <cell r="DL224" t="str">
            <v>.Iron and Steel.Steel Product.Billets.RodBillet rod mill oilService requested.Iron and Steel.Direct Drive</v>
          </cell>
        </row>
        <row r="225">
          <cell r="M225" t="str">
            <v>GJ</v>
          </cell>
          <cell r="N225">
            <v>2E-3</v>
          </cell>
          <cell r="DL225" t="str">
            <v>.Iron and Steel.Steel Product.Billets.RodBillet rod mill oilService requested.Iron and Steel.Pumping</v>
          </cell>
        </row>
        <row r="226">
          <cell r="DL226" t="str">
            <v/>
          </cell>
        </row>
        <row r="227">
          <cell r="M227" t="str">
            <v>GJ</v>
          </cell>
          <cell r="N227">
            <v>0.55000000000000004</v>
          </cell>
          <cell r="DL227" t="str">
            <v>.Iron and Steel.Steel Product.Blooms.Bloom CastingBloom continuous casting NGService requested.Iron and Steel.Methane Blend</v>
          </cell>
        </row>
        <row r="228">
          <cell r="M228" t="str">
            <v>GJ</v>
          </cell>
          <cell r="N228">
            <v>2E-3</v>
          </cell>
          <cell r="DL228" t="str">
            <v>.Iron and Steel.Steel Product.Blooms.Bloom CastingBloom continuous casting NGService requested.Iron and Steel.Ventilation</v>
          </cell>
        </row>
        <row r="229">
          <cell r="M229" t="str">
            <v>GJ</v>
          </cell>
          <cell r="N229">
            <v>4.2000000000000003E-2</v>
          </cell>
          <cell r="DL229" t="str">
            <v>.Iron and Steel.Steel Product.Blooms.Bloom CastingBloom continuous casting NGService requested.Iron and Steel.Conveyance</v>
          </cell>
        </row>
        <row r="230">
          <cell r="M230" t="str">
            <v>GJ</v>
          </cell>
          <cell r="N230">
            <v>2E-3</v>
          </cell>
          <cell r="DL230" t="str">
            <v>.Iron and Steel.Steel Product.Blooms.Bloom CastingBloom continuous casting NGService requested.Iron and Steel.Compression</v>
          </cell>
        </row>
        <row r="231">
          <cell r="M231" t="str">
            <v>GJ</v>
          </cell>
          <cell r="N231">
            <v>2E-3</v>
          </cell>
          <cell r="DL231" t="str">
            <v>.Iron and Steel.Steel Product.Blooms.Bloom CastingBloom continuous casting NGService requested.Iron and Steel.Direct Drive</v>
          </cell>
        </row>
        <row r="232">
          <cell r="M232" t="str">
            <v>GJ</v>
          </cell>
          <cell r="N232">
            <v>1E-3</v>
          </cell>
          <cell r="DL232" t="str">
            <v>.Iron and Steel.Steel Product.Blooms.Bloom CastingBloom continuous casting NGService requested.Iron and Steel.Pumping</v>
          </cell>
        </row>
        <row r="233">
          <cell r="M233" t="str">
            <v>GJ</v>
          </cell>
          <cell r="N233">
            <v>1</v>
          </cell>
          <cell r="DL233" t="str">
            <v>.Iron and Steel.Steel Product.Blooms.Bloom CastingBloom continuous casting NGService requested.Iron and Steel.Reheating</v>
          </cell>
        </row>
        <row r="234">
          <cell r="M234" t="str">
            <v>GJ</v>
          </cell>
          <cell r="N234">
            <v>0.55000000000000004</v>
          </cell>
          <cell r="DL234" t="str">
            <v>.Iron and Steel.Steel Product.Blooms.Bloom CastingBloom continuous casting oilService requestedCIMS.Generic Fuels.Fuel Oil</v>
          </cell>
        </row>
        <row r="235">
          <cell r="M235" t="str">
            <v>GJ</v>
          </cell>
          <cell r="N235">
            <v>2E-3</v>
          </cell>
          <cell r="DL235" t="str">
            <v>.Iron and Steel.Steel Product.Blooms.Bloom CastingBloom continuous casting oilService requested.Iron and Steel.Ventilation</v>
          </cell>
        </row>
        <row r="236">
          <cell r="M236" t="str">
            <v>GJ</v>
          </cell>
          <cell r="N236">
            <v>4.2000000000000003E-2</v>
          </cell>
          <cell r="DL236" t="str">
            <v>.Iron and Steel.Steel Product.Blooms.Bloom CastingBloom continuous casting oilService requested.Iron and Steel.Conveyance</v>
          </cell>
        </row>
        <row r="237">
          <cell r="M237" t="str">
            <v>GJ</v>
          </cell>
          <cell r="N237">
            <v>2E-3</v>
          </cell>
          <cell r="DL237" t="str">
            <v>.Iron and Steel.Steel Product.Blooms.Bloom CastingBloom continuous casting oilService requested.Iron and Steel.Compression</v>
          </cell>
        </row>
        <row r="238">
          <cell r="M238" t="str">
            <v>GJ</v>
          </cell>
          <cell r="N238">
            <v>2E-3</v>
          </cell>
          <cell r="DL238" t="str">
            <v>.Iron and Steel.Steel Product.Blooms.Bloom CastingBloom continuous casting oilService requested.Iron and Steel.Direct Drive</v>
          </cell>
        </row>
        <row r="239">
          <cell r="M239" t="str">
            <v>GJ</v>
          </cell>
          <cell r="N239">
            <v>1E-3</v>
          </cell>
          <cell r="DL239" t="str">
            <v>.Iron and Steel.Steel Product.Blooms.Bloom CastingBloom continuous casting oilService requested.Iron and Steel.Pumping</v>
          </cell>
        </row>
        <row r="240">
          <cell r="M240" t="str">
            <v>GJ</v>
          </cell>
          <cell r="N240">
            <v>1</v>
          </cell>
          <cell r="DL240" t="str">
            <v>.Iron and Steel.Steel Product.Blooms.Bloom CastingBloom continuous casting oilService requested.Iron and Steel.Reheating</v>
          </cell>
        </row>
        <row r="241">
          <cell r="M241" t="str">
            <v>GJ</v>
          </cell>
          <cell r="N241">
            <v>2.9</v>
          </cell>
          <cell r="DL241" t="str">
            <v>.Iron and Steel.Steel Product.Blooms.Bloom CastingBloom ingot casting NGService requested.Iron and Steel.Methane Blend</v>
          </cell>
        </row>
        <row r="242">
          <cell r="M242" t="str">
            <v>GJ</v>
          </cell>
          <cell r="N242">
            <v>3.2000000000000002E-3</v>
          </cell>
          <cell r="DL242" t="str">
            <v>.Iron and Steel.Steel Product.Blooms.Bloom CastingBloom ingot casting NGService requested.Iron and Steel.Ventilation</v>
          </cell>
        </row>
        <row r="243">
          <cell r="M243" t="str">
            <v>GJ</v>
          </cell>
          <cell r="N243">
            <v>6.7199999999999996E-2</v>
          </cell>
          <cell r="DL243" t="str">
            <v>.Iron and Steel.Steel Product.Blooms.Bloom CastingBloom ingot casting NGService requested.Iron and Steel.Conveyance</v>
          </cell>
        </row>
        <row r="244">
          <cell r="M244" t="str">
            <v>GJ</v>
          </cell>
          <cell r="N244">
            <v>3.2000000000000002E-3</v>
          </cell>
          <cell r="DL244" t="str">
            <v>.Iron and Steel.Steel Product.Blooms.Bloom CastingBloom ingot casting NGService requested.Iron and Steel.Compression</v>
          </cell>
        </row>
        <row r="245">
          <cell r="M245" t="str">
            <v>GJ</v>
          </cell>
          <cell r="N245">
            <v>3.1999999999999902E-3</v>
          </cell>
          <cell r="DL245" t="str">
            <v>.Iron and Steel.Steel Product.Blooms.Bloom CastingBloom ingot casting NGService requested.Iron and Steel.Direct Drive</v>
          </cell>
        </row>
        <row r="246">
          <cell r="M246" t="str">
            <v>GJ</v>
          </cell>
          <cell r="N246">
            <v>1.6000000000000001E-3</v>
          </cell>
          <cell r="DL246" t="str">
            <v>.Iron and Steel.Steel Product.Blooms.Bloom CastingBloom ingot casting NGService requested.Iron and Steel.Pumping</v>
          </cell>
        </row>
        <row r="247">
          <cell r="M247" t="str">
            <v>GJ</v>
          </cell>
          <cell r="N247">
            <v>1</v>
          </cell>
          <cell r="DL247" t="str">
            <v>.Iron and Steel.Steel Product.Blooms.Bloom CastingBloom ingot casting NGService requested.Iron and Steel.Reheating</v>
          </cell>
        </row>
        <row r="248">
          <cell r="M248" t="str">
            <v>GJ</v>
          </cell>
          <cell r="N248">
            <v>2.9</v>
          </cell>
          <cell r="DL248" t="str">
            <v>.Iron and Steel.Steel Product.Blooms.Bloom CastingBloom ingot casting oilService requestedCIMS.Generic Fuels.Fuel Oil</v>
          </cell>
        </row>
        <row r="249">
          <cell r="M249" t="str">
            <v>GJ</v>
          </cell>
          <cell r="N249">
            <v>3.2000000000000002E-3</v>
          </cell>
          <cell r="DL249" t="str">
            <v>.Iron and Steel.Steel Product.Blooms.Bloom CastingBloom ingot casting oilService requested.Iron and Steel.Ventilation</v>
          </cell>
        </row>
        <row r="250">
          <cell r="M250" t="str">
            <v>GJ</v>
          </cell>
          <cell r="N250">
            <v>6.7199999999999996E-2</v>
          </cell>
          <cell r="DL250" t="str">
            <v>.Iron and Steel.Steel Product.Blooms.Bloom CastingBloom ingot casting oilService requested.Iron and Steel.Conveyance</v>
          </cell>
        </row>
        <row r="251">
          <cell r="M251" t="str">
            <v>GJ</v>
          </cell>
          <cell r="N251">
            <v>3.2000000000000002E-3</v>
          </cell>
          <cell r="DL251" t="str">
            <v>.Iron and Steel.Steel Product.Blooms.Bloom CastingBloom ingot casting oilService requested.Iron and Steel.Compression</v>
          </cell>
        </row>
        <row r="252">
          <cell r="M252" t="str">
            <v>GJ</v>
          </cell>
          <cell r="N252">
            <v>3.1999999999999902E-3</v>
          </cell>
          <cell r="DL252" t="str">
            <v>.Iron and Steel.Steel Product.Blooms.Bloom CastingBloom ingot casting oilService requested.Iron and Steel.Direct Drive</v>
          </cell>
        </row>
        <row r="253">
          <cell r="M253" t="str">
            <v>GJ</v>
          </cell>
          <cell r="N253">
            <v>1.6000000000000001E-3</v>
          </cell>
          <cell r="DL253" t="str">
            <v>.Iron and Steel.Steel Product.Blooms.Bloom CastingBloom ingot casting oilService requested.Iron and Steel.Pumping</v>
          </cell>
        </row>
        <row r="254">
          <cell r="M254" t="str">
            <v>GJ</v>
          </cell>
          <cell r="N254">
            <v>1</v>
          </cell>
          <cell r="DL254" t="str">
            <v>.Iron and Steel.Steel Product.Blooms.Bloom CastingBloom ingot casting oilService requested.Iron and Steel.Reheating</v>
          </cell>
        </row>
        <row r="255">
          <cell r="DL255" t="str">
            <v/>
          </cell>
        </row>
        <row r="256">
          <cell r="M256" t="str">
            <v>GJ</v>
          </cell>
          <cell r="N256">
            <v>2.9</v>
          </cell>
          <cell r="DL256" t="str">
            <v>.Iron and Steel.Steel Product.Blooms.Heavy Structural ShapesBloom heavy structural steel mill NGService requested.Iron and Steel.Methane Blend</v>
          </cell>
        </row>
        <row r="257">
          <cell r="M257" t="str">
            <v>GJ</v>
          </cell>
          <cell r="N257">
            <v>6.0000000000000001E-3</v>
          </cell>
          <cell r="DL257" t="str">
            <v>.Iron and Steel.Steel Product.Blooms.Heavy Structural ShapesBloom heavy structural steel mill NGService requested.Iron and Steel.Ventilation</v>
          </cell>
        </row>
        <row r="258">
          <cell r="M258" t="str">
            <v>GJ</v>
          </cell>
          <cell r="N258">
            <v>1.4999999999999999E-2</v>
          </cell>
          <cell r="DL258" t="str">
            <v>.Iron and Steel.Steel Product.Blooms.Heavy Structural ShapesBloom heavy structural steel mill NGService requested.Iron and Steel.Conveyance</v>
          </cell>
        </row>
        <row r="259">
          <cell r="M259" t="str">
            <v>GJ</v>
          </cell>
          <cell r="N259">
            <v>0.45299999999999901</v>
          </cell>
          <cell r="DL259" t="str">
            <v>.Iron and Steel.Steel Product.Blooms.Heavy Structural ShapesBloom heavy structural steel mill NGService requested.Iron and Steel.Direct Drive</v>
          </cell>
        </row>
        <row r="260">
          <cell r="M260" t="str">
            <v>GJ</v>
          </cell>
          <cell r="N260">
            <v>2E-3</v>
          </cell>
          <cell r="DL260" t="str">
            <v>.Iron and Steel.Steel Product.Blooms.Heavy Structural ShapesBloom heavy structural steel mill NGService requested.Iron and Steel.Pumping</v>
          </cell>
        </row>
        <row r="261">
          <cell r="M261" t="str">
            <v>GJ</v>
          </cell>
          <cell r="N261">
            <v>2.8</v>
          </cell>
          <cell r="DL261" t="str">
            <v>.Iron and Steel.Steel Product.Blooms.Heavy Structural ShapesBloom heavy structural steel mill oilService requestedCIMS.Generic Fuels.Fuel Oil</v>
          </cell>
        </row>
        <row r="262">
          <cell r="M262" t="str">
            <v>GJ</v>
          </cell>
          <cell r="N262">
            <v>6.0000000000000001E-3</v>
          </cell>
          <cell r="DL262" t="str">
            <v>.Iron and Steel.Steel Product.Blooms.Heavy Structural ShapesBloom heavy structural steel mill oilService requested.Iron and Steel.Ventilation</v>
          </cell>
        </row>
        <row r="263">
          <cell r="M263" t="str">
            <v>GJ</v>
          </cell>
          <cell r="N263">
            <v>1.4999999999999999E-2</v>
          </cell>
          <cell r="DL263" t="str">
            <v>.Iron and Steel.Steel Product.Blooms.Heavy Structural ShapesBloom heavy structural steel mill oilService requested.Iron and Steel.Conveyance</v>
          </cell>
        </row>
        <row r="264">
          <cell r="M264" t="str">
            <v>GJ</v>
          </cell>
          <cell r="N264">
            <v>0.45299999999999901</v>
          </cell>
          <cell r="DL264" t="str">
            <v>.Iron and Steel.Steel Product.Blooms.Heavy Structural ShapesBloom heavy structural steel mill oilService requested.Iron and Steel.Direct Drive</v>
          </cell>
        </row>
        <row r="265">
          <cell r="M265" t="str">
            <v>GJ</v>
          </cell>
          <cell r="N265">
            <v>2E-3</v>
          </cell>
          <cell r="DL265" t="str">
            <v>.Iron and Steel.Steel Product.Blooms.Heavy Structural ShapesBloom heavy structural steel mill oilService requested.Iron and Steel.Pumping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6.96</v>
          </cell>
          <cell r="DL267" t="str">
            <v>.Iron and Steel.Steel Product.Blooms.TubesBloom seamless tube mill NGService requested.Iron and Steel.Methane Blend</v>
          </cell>
        </row>
        <row r="268">
          <cell r="M268" t="str">
            <v>GJ</v>
          </cell>
          <cell r="N268">
            <v>6.0000000000000001E-3</v>
          </cell>
          <cell r="DL268" t="str">
            <v>.Iron and Steel.Steel Product.Blooms.TubesBloom seamless tube mill NGService requested.Iron and Steel.Ventilation</v>
          </cell>
        </row>
        <row r="269">
          <cell r="M269" t="str">
            <v>GJ</v>
          </cell>
          <cell r="N269">
            <v>1.4999999999999999E-2</v>
          </cell>
          <cell r="DL269" t="str">
            <v>.Iron and Steel.Steel Product.Blooms.TubesBloom seamless tube mill NGService requested.Iron and Steel.Conveyance</v>
          </cell>
        </row>
        <row r="270">
          <cell r="M270" t="str">
            <v>GJ</v>
          </cell>
          <cell r="N270">
            <v>1.042</v>
          </cell>
          <cell r="DL270" t="str">
            <v>.Iron and Steel.Steel Product.Blooms.TubesBloom seamless tube mill NGService requested.Iron and Steel.Direct Drive</v>
          </cell>
        </row>
        <row r="271">
          <cell r="M271" t="str">
            <v>GJ</v>
          </cell>
          <cell r="N271">
            <v>2E-3</v>
          </cell>
          <cell r="DL271" t="str">
            <v>.Iron and Steel.Steel Product.Blooms.TubesBloom seamless tube mill NGService requested.Iron and Steel.Pumping</v>
          </cell>
        </row>
        <row r="272">
          <cell r="M272" t="str">
            <v>GJ</v>
          </cell>
          <cell r="N272">
            <v>6.9</v>
          </cell>
          <cell r="DL272" t="str">
            <v>.Iron and Steel.Steel Product.Blooms.TubesBloom seamless tube mill oilService requestedCIMS.Generic Fuels.Fuel Oil</v>
          </cell>
        </row>
        <row r="273">
          <cell r="M273" t="str">
            <v>GJ</v>
          </cell>
          <cell r="N273">
            <v>6.0000000000000001E-3</v>
          </cell>
          <cell r="DL273" t="str">
            <v>.Iron and Steel.Steel Product.Blooms.TubesBloom seamless tube mill oilService requested.Iron and Steel.Ventilation</v>
          </cell>
        </row>
        <row r="274">
          <cell r="M274" t="str">
            <v>GJ</v>
          </cell>
          <cell r="N274">
            <v>1.4999999999999999E-2</v>
          </cell>
          <cell r="DL274" t="str">
            <v>.Iron and Steel.Steel Product.Blooms.TubesBloom seamless tube mill oilService requested.Iron and Steel.Conveyance</v>
          </cell>
        </row>
        <row r="275">
          <cell r="M275" t="str">
            <v>GJ</v>
          </cell>
          <cell r="N275">
            <v>1.042</v>
          </cell>
          <cell r="DL275" t="str">
            <v>.Iron and Steel.Steel Product.Blooms.TubesBloom seamless tube mill oilService requested.Iron and Steel.Direct Drive</v>
          </cell>
        </row>
        <row r="276">
          <cell r="M276" t="str">
            <v>GJ</v>
          </cell>
          <cell r="N276">
            <v>2E-3</v>
          </cell>
          <cell r="DL276" t="str">
            <v>.Iron and Steel.Steel Product.Blooms.TubesBloom seamless tube mill oilService requested.Iron and Steel.Pumping</v>
          </cell>
        </row>
        <row r="277">
          <cell r="DL277" t="str">
            <v/>
          </cell>
        </row>
        <row r="278">
          <cell r="M278" t="str">
            <v>GJ</v>
          </cell>
          <cell r="N278">
            <v>7.9000000000000001E-2</v>
          </cell>
          <cell r="DL278" t="str">
            <v>.Iron and Steel.Molten Steel.Ladle PreheatElectric ladle reheatService requested.Electricity</v>
          </cell>
        </row>
        <row r="279">
          <cell r="M279" t="str">
            <v>GJ</v>
          </cell>
          <cell r="N279">
            <v>0.69599999999999995</v>
          </cell>
          <cell r="DL279" t="str">
            <v>.Iron and Steel.Molten Steel.Ladle PreheatNG ladle reheatService requested.Iron and Steel.Methane Blend</v>
          </cell>
        </row>
        <row r="280">
          <cell r="DL280" t="str">
            <v/>
          </cell>
        </row>
        <row r="281">
          <cell r="M281" t="str">
            <v>GJ</v>
          </cell>
          <cell r="N281">
            <v>9.9000000000000005E-2</v>
          </cell>
          <cell r="DL281" t="str">
            <v>.Iron and Steel.Molten Steel.Ladle RefiningLadle refiningService requested.Electricity</v>
          </cell>
        </row>
        <row r="282">
          <cell r="DL282" t="str">
            <v/>
          </cell>
        </row>
        <row r="283">
          <cell r="M283" t="str">
            <v>GJ</v>
          </cell>
          <cell r="N283">
            <v>2.1084999999999998</v>
          </cell>
          <cell r="DL283" t="str">
            <v>.Iron and Steel.Molten Steel.RecycledHigh power EAFService requested.Electricity</v>
          </cell>
        </row>
        <row r="284">
          <cell r="M284" t="str">
            <v>GJ</v>
          </cell>
          <cell r="N284">
            <v>0.11600000000000001</v>
          </cell>
          <cell r="DL284" t="str">
            <v>.Iron and Steel.Molten Steel.RecycledHigh power EAFService requested.Iron and Steel.Methane Blend</v>
          </cell>
        </row>
        <row r="285">
          <cell r="M285" t="str">
            <v>GJ</v>
          </cell>
          <cell r="N285">
            <v>0.01</v>
          </cell>
          <cell r="DL285" t="str">
            <v>.Iron and Steel.Molten Steel.RecycledHigh power EAFService requested.Iron and Steel.Conveyance</v>
          </cell>
        </row>
        <row r="286">
          <cell r="M286" t="str">
            <v>GJ</v>
          </cell>
          <cell r="N286">
            <v>1E-3</v>
          </cell>
          <cell r="DL286" t="str">
            <v>.Iron and Steel.Molten Steel.RecycledHigh power EAFService requested.Iron and Steel.Compression</v>
          </cell>
        </row>
        <row r="287">
          <cell r="M287" t="str">
            <v>GJ</v>
          </cell>
          <cell r="N287">
            <v>9.9999999999999896E-5</v>
          </cell>
          <cell r="DL287" t="str">
            <v>.Iron and Steel.Molten Steel.RecycledHigh power EAFService requested.Iron and Steel.Direct Drive</v>
          </cell>
        </row>
        <row r="288">
          <cell r="M288" t="str">
            <v>GJ</v>
          </cell>
          <cell r="N288">
            <v>1E-3</v>
          </cell>
          <cell r="DL288" t="str">
            <v>.Iron and Steel.Molten Steel.RecycledHigh power EAFService requested.Iron and Steel.Pumping</v>
          </cell>
        </row>
        <row r="289">
          <cell r="M289" t="str">
            <v>GJ</v>
          </cell>
          <cell r="N289">
            <v>2.0145</v>
          </cell>
          <cell r="DL289" t="str">
            <v>.Iron and Steel.Molten Steel.RecycledHigh power EAF + O2Service requested.Electricity</v>
          </cell>
        </row>
        <row r="290">
          <cell r="M290" t="str">
            <v>GJ</v>
          </cell>
          <cell r="N290">
            <v>0.11600000000000001</v>
          </cell>
          <cell r="DL290" t="str">
            <v>.Iron and Steel.Molten Steel.RecycledHigh power EAF + O2Service requested.Iron and Steel.Methane Blend</v>
          </cell>
        </row>
        <row r="291">
          <cell r="M291" t="str">
            <v>GJ</v>
          </cell>
          <cell r="N291">
            <v>0.01</v>
          </cell>
          <cell r="DL291" t="str">
            <v>.Iron and Steel.Molten Steel.RecycledHigh power EAF + O2Service requested.Iron and Steel.Conveyance</v>
          </cell>
        </row>
        <row r="292">
          <cell r="M292" t="str">
            <v>GJ</v>
          </cell>
          <cell r="N292">
            <v>1E-3</v>
          </cell>
          <cell r="DL292" t="str">
            <v>.Iron and Steel.Molten Steel.RecycledHigh power EAF + O2Service requested.Iron and Steel.Compression</v>
          </cell>
        </row>
        <row r="293">
          <cell r="M293" t="str">
            <v>GJ</v>
          </cell>
          <cell r="N293">
            <v>9.9999999999999896E-5</v>
          </cell>
          <cell r="DL293" t="str">
            <v>.Iron and Steel.Molten Steel.RecycledHigh power EAF + O2Service requested.Iron and Steel.Direct Drive</v>
          </cell>
        </row>
        <row r="294">
          <cell r="M294" t="str">
            <v>GJ</v>
          </cell>
          <cell r="N294">
            <v>1E-3</v>
          </cell>
          <cell r="DL294" t="str">
            <v>.Iron and Steel.Molten Steel.RecycledHigh power EAF + O2Service requested.Iron and Steel.Pumping</v>
          </cell>
        </row>
        <row r="295">
          <cell r="M295" t="str">
            <v>tonne</v>
          </cell>
          <cell r="N295">
            <v>5.0000000000000001E-3</v>
          </cell>
          <cell r="DL295" t="str">
            <v>.Iron and Steel.Molten Steel.RecycledHigh power EAF + O2Service requested.Iron and Steel.Oxygen</v>
          </cell>
        </row>
        <row r="296">
          <cell r="M296" t="str">
            <v>GJ</v>
          </cell>
          <cell r="N296">
            <v>1.262</v>
          </cell>
          <cell r="DL296" t="str">
            <v>.Iron and Steel.Molten Steel.RecycledUltra power EAF + O2Service requested.Electricity</v>
          </cell>
        </row>
        <row r="297">
          <cell r="M297" t="str">
            <v>GJ</v>
          </cell>
          <cell r="N297">
            <v>0.35</v>
          </cell>
          <cell r="DL297" t="str">
            <v>.Iron and Steel.Molten Steel.RecycledUltra power EAF + O2Service requested.Iron and Steel.Methane Blend</v>
          </cell>
        </row>
        <row r="298">
          <cell r="M298" t="str">
            <v>GJ</v>
          </cell>
          <cell r="N298">
            <v>0.01</v>
          </cell>
          <cell r="DL298" t="str">
            <v>.Iron and Steel.Molten Steel.RecycledUltra power EAF + O2Service requested.Iron and Steel.Conveyance</v>
          </cell>
        </row>
        <row r="299">
          <cell r="M299" t="str">
            <v>GJ</v>
          </cell>
          <cell r="N299">
            <v>1E-3</v>
          </cell>
          <cell r="DL299" t="str">
            <v>.Iron and Steel.Molten Steel.RecycledUltra power EAF + O2Service requested.Iron and Steel.Compression</v>
          </cell>
        </row>
        <row r="300">
          <cell r="M300" t="str">
            <v>GJ</v>
          </cell>
          <cell r="N300">
            <v>9.9999999999999896E-5</v>
          </cell>
          <cell r="DL300" t="str">
            <v>.Iron and Steel.Molten Steel.RecycledUltra power EAF + O2Service requested.Iron and Steel.Direct Drive</v>
          </cell>
        </row>
        <row r="301">
          <cell r="M301" t="str">
            <v>GJ</v>
          </cell>
          <cell r="N301">
            <v>1E-3</v>
          </cell>
          <cell r="DL301" t="str">
            <v>.Iron and Steel.Molten Steel.RecycledUltra power EAF + O2Service requested.Iron and Steel.Pumping</v>
          </cell>
        </row>
        <row r="302">
          <cell r="M302" t="str">
            <v>tonne</v>
          </cell>
          <cell r="N302">
            <v>5.0000000000000001E-3</v>
          </cell>
          <cell r="DL302" t="str">
            <v>.Iron and Steel.Molten Steel.RecycledUltra power EAF + O2Service requested.Iron and Steel.Oxygen</v>
          </cell>
        </row>
        <row r="303">
          <cell r="M303" t="str">
            <v>GJ</v>
          </cell>
          <cell r="N303">
            <v>1.262</v>
          </cell>
          <cell r="DL303" t="str">
            <v>.Iron and Steel.Molten Steel.RecycledUltra power EAF + O2 + CCSService requested.Electricity</v>
          </cell>
        </row>
        <row r="304">
          <cell r="M304" t="str">
            <v>GJ</v>
          </cell>
          <cell r="N304">
            <v>0.35</v>
          </cell>
          <cell r="DL304" t="str">
            <v>.Iron and Steel.Molten Steel.RecycledUltra power EAF + O2 + CCSService requestedCIMS.Generic Fuels.Natural Gas</v>
          </cell>
        </row>
        <row r="305">
          <cell r="M305" t="str">
            <v>GJ</v>
          </cell>
          <cell r="N305">
            <v>0.01</v>
          </cell>
          <cell r="DL305" t="str">
            <v>.Iron and Steel.Molten Steel.RecycledUltra power EAF + O2 + CCSService requested.Iron and Steel.Conveyance</v>
          </cell>
        </row>
        <row r="306">
          <cell r="M306" t="str">
            <v>GJ</v>
          </cell>
          <cell r="N306">
            <v>1E-3</v>
          </cell>
          <cell r="DL306" t="str">
            <v>.Iron and Steel.Molten Steel.RecycledUltra power EAF + O2 + CCSService requested.Iron and Steel.Compression</v>
          </cell>
        </row>
        <row r="307">
          <cell r="M307" t="str">
            <v>GJ</v>
          </cell>
          <cell r="N307">
            <v>9.9999999999999896E-5</v>
          </cell>
          <cell r="DL307" t="str">
            <v>.Iron and Steel.Molten Steel.RecycledUltra power EAF + O2 + CCSService requested.Iron and Steel.Direct Drive</v>
          </cell>
        </row>
        <row r="308">
          <cell r="M308" t="str">
            <v>GJ</v>
          </cell>
          <cell r="N308">
            <v>1E-3</v>
          </cell>
          <cell r="DL308" t="str">
            <v>.Iron and Steel.Molten Steel.RecycledUltra power EAF + O2 + CCSService requested.Iron and Steel.Pumping</v>
          </cell>
        </row>
        <row r="309">
          <cell r="M309" t="str">
            <v>tonne</v>
          </cell>
          <cell r="N309">
            <v>5.0000000000000001E-3</v>
          </cell>
          <cell r="DL309" t="str">
            <v>.Iron and Steel.Molten Steel.RecycledUltra power EAF + O2 + CCSService requested.Iron and Steel.Oxygen</v>
          </cell>
        </row>
        <row r="310">
          <cell r="M310" t="str">
            <v>tCO2</v>
          </cell>
          <cell r="N310">
            <v>2.2730827237639896E-2</v>
          </cell>
          <cell r="DL310" t="str">
            <v>.Iron and Steel.Molten Steel.RecycledUltra power EAF + O2 + CCSService requested.Iron and Steel.CCS</v>
          </cell>
        </row>
        <row r="311">
          <cell r="M311" t="str">
            <v>tCO2</v>
          </cell>
          <cell r="N311">
            <v>5.0000000000000001E-3</v>
          </cell>
          <cell r="DL311" t="str">
            <v>.Iron and Steel.Molten Steel.RecycledHigh power EAFEmissionsCO2Process</v>
          </cell>
        </row>
        <row r="312">
          <cell r="M312" t="str">
            <v>tCO2</v>
          </cell>
          <cell r="N312">
            <v>5.0000000000000001E-3</v>
          </cell>
          <cell r="DL312" t="str">
            <v>.Iron and Steel.Molten Steel.RecycledHigh power EAF + O2EmissionsCO2Process</v>
          </cell>
        </row>
        <row r="313">
          <cell r="M313" t="str">
            <v>tCO2</v>
          </cell>
          <cell r="N313">
            <v>5.0000000000000001E-3</v>
          </cell>
          <cell r="DL313" t="str">
            <v>.Iron and Steel.Molten Steel.RecycledUltra power EAF + O2EmissionsCO2Process</v>
          </cell>
        </row>
        <row r="314">
          <cell r="M314" t="str">
            <v>tCO2</v>
          </cell>
          <cell r="N314">
            <v>5.0000000000000001E-3</v>
          </cell>
          <cell r="DL314" t="str">
            <v>.Iron and Steel.Molten Steel.RecycledUltra power EAF + O2 + CCSEmissionsCO2Process</v>
          </cell>
        </row>
        <row r="315">
          <cell r="DL315" t="str">
            <v/>
          </cell>
        </row>
        <row r="316">
          <cell r="M316" t="str">
            <v>GJ</v>
          </cell>
          <cell r="N316">
            <v>19.821875500471993</v>
          </cell>
          <cell r="DL316" t="str">
            <v>.Iron and Steel.Molten Steel.IntegratedBF-BOFService requestedCIMS.Generic Fuels.Metallurgical Coal</v>
          </cell>
        </row>
        <row r="317">
          <cell r="M317" t="str">
            <v>GJ</v>
          </cell>
          <cell r="N317">
            <v>3.0000000000000001E-3</v>
          </cell>
          <cell r="DL317" t="str">
            <v>.Iron and Steel.Molten Steel.IntegratedBF-BOFService requested.Iron and Steel.Ventilation</v>
          </cell>
        </row>
        <row r="318">
          <cell r="M318" t="str">
            <v>GJ</v>
          </cell>
          <cell r="N318">
            <v>0.188</v>
          </cell>
          <cell r="DL318" t="str">
            <v>.Iron and Steel.Molten Steel.IntegratedBF-BOFService requested.Iron and Steel.Conveyance</v>
          </cell>
        </row>
        <row r="319">
          <cell r="M319" t="str">
            <v>GJ</v>
          </cell>
          <cell r="N319">
            <v>6.0000000000000001E-3</v>
          </cell>
          <cell r="DL319" t="str">
            <v>.Iron and Steel.Molten Steel.IntegratedBF-BOFService requested.Iron and Steel.Compression</v>
          </cell>
        </row>
        <row r="320">
          <cell r="M320" t="str">
            <v>GJ</v>
          </cell>
          <cell r="N320">
            <v>0.203203442505378</v>
          </cell>
          <cell r="DL320" t="str">
            <v>.Iron and Steel.Molten Steel.IntegratedBF-BOFService requested.Iron and Steel.Direct Drive</v>
          </cell>
        </row>
        <row r="321">
          <cell r="M321" t="str">
            <v>GJ</v>
          </cell>
          <cell r="N321">
            <v>4.0000000000000001E-3</v>
          </cell>
          <cell r="DL321" t="str">
            <v>.Iron and Steel.Molten Steel.IntegratedBF-BOFService requested.Iron and Steel.Pumping</v>
          </cell>
        </row>
        <row r="322">
          <cell r="M322" t="str">
            <v>GJ</v>
          </cell>
          <cell r="N322">
            <v>3.86</v>
          </cell>
          <cell r="DL322" t="str">
            <v>.Iron and Steel.Molten Steel.IntegratedBF-BOFService requested.Iron and Steel.Iron Process Gas</v>
          </cell>
        </row>
        <row r="323">
          <cell r="M323" t="str">
            <v>tonne</v>
          </cell>
          <cell r="N323">
            <v>0.17</v>
          </cell>
          <cell r="DL323" t="str">
            <v>.Iron and Steel.Molten Steel.IntegratedBF-BOFService requested.Iron and Steel.Oxygen</v>
          </cell>
        </row>
        <row r="324">
          <cell r="M324" t="str">
            <v>GJ</v>
          </cell>
          <cell r="N324">
            <v>1.349</v>
          </cell>
          <cell r="DL324" t="str">
            <v>.Iron and Steel.Molten Steel.IntegratedBF-BOFService requested.Iron and Steel.Steam</v>
          </cell>
        </row>
        <row r="325">
          <cell r="M325" t="str">
            <v>tonne</v>
          </cell>
          <cell r="N325">
            <v>6.8000000000000005E-2</v>
          </cell>
          <cell r="DL325" t="str">
            <v>.Iron and Steel.Molten Steel.IntegratedBF-BOFService requested.Iron and Steel.Agglomeration</v>
          </cell>
        </row>
        <row r="326">
          <cell r="M326" t="str">
            <v>GJ</v>
          </cell>
          <cell r="N326">
            <v>26.786318243881073</v>
          </cell>
          <cell r="DL326" t="str">
            <v>.Iron and Steel.Molten Steel.IntegratedCorex smelterService requestedCIMS.Generic Fuels.Metallurgical Coal</v>
          </cell>
        </row>
        <row r="327">
          <cell r="M327" t="str">
            <v>GJ</v>
          </cell>
          <cell r="N327">
            <v>2.4E-2</v>
          </cell>
          <cell r="DL327" t="str">
            <v>.Iron and Steel.Molten Steel.IntegratedCorex smelterService requested.Iron and Steel.Ventilation</v>
          </cell>
        </row>
        <row r="328">
          <cell r="M328" t="str">
            <v>GJ</v>
          </cell>
          <cell r="N328">
            <v>0.113</v>
          </cell>
          <cell r="DL328" t="str">
            <v>.Iron and Steel.Molten Steel.IntegratedCorex smelterService requested.Iron and Steel.Conveyance</v>
          </cell>
        </row>
        <row r="329">
          <cell r="M329" t="str">
            <v>GJ</v>
          </cell>
          <cell r="N329">
            <v>1.9E-2</v>
          </cell>
          <cell r="DL329" t="str">
            <v>.Iron and Steel.Molten Steel.IntegratedCorex smelterService requested.Iron and Steel.Compression</v>
          </cell>
        </row>
        <row r="330">
          <cell r="M330" t="str">
            <v>GJ</v>
          </cell>
          <cell r="N330">
            <v>9.5625149414295896E-2</v>
          </cell>
          <cell r="DL330" t="str">
            <v>.Iron and Steel.Molten Steel.IntegratedCorex smelterService requested.Iron and Steel.Direct Drive</v>
          </cell>
        </row>
        <row r="331">
          <cell r="M331" t="str">
            <v>GJ</v>
          </cell>
          <cell r="N331">
            <v>2E-3</v>
          </cell>
          <cell r="DL331" t="str">
            <v>.Iron and Steel.Molten Steel.IntegratedCorex smelterService requested.Iron and Steel.Pumping</v>
          </cell>
        </row>
        <row r="332">
          <cell r="M332" t="str">
            <v>GJ</v>
          </cell>
          <cell r="N332">
            <v>3.86</v>
          </cell>
          <cell r="DL332" t="str">
            <v>.Iron and Steel.Molten Steel.IntegratedCorex smelterService requested.Iron and Steel.Iron Process Gas</v>
          </cell>
        </row>
        <row r="333">
          <cell r="M333" t="str">
            <v>tonne</v>
          </cell>
          <cell r="N333">
            <v>0.08</v>
          </cell>
          <cell r="DL333" t="str">
            <v>.Iron and Steel.Molten Steel.IntegratedCorex smelterService requested.Iron and Steel.Oxygen</v>
          </cell>
        </row>
        <row r="334">
          <cell r="M334" t="str">
            <v>GJ</v>
          </cell>
          <cell r="N334">
            <v>4.5999999999999999E-2</v>
          </cell>
          <cell r="DL334" t="str">
            <v>.Iron and Steel.Molten Steel.IntegratedCorex smelterService requested.Iron and Steel.Steam</v>
          </cell>
        </row>
        <row r="335">
          <cell r="M335" t="str">
            <v>tonne</v>
          </cell>
          <cell r="N335">
            <v>6.8000000000000005E-2</v>
          </cell>
          <cell r="DL335" t="str">
            <v>.Iron and Steel.Molten Steel.IntegratedCorex smelterService requested.Iron and Steel.Agglomeration</v>
          </cell>
        </row>
        <row r="336">
          <cell r="M336" t="str">
            <v>GJ</v>
          </cell>
          <cell r="N336">
            <v>26.786318243881073</v>
          </cell>
          <cell r="DL336" t="str">
            <v>.Iron and Steel.Molten Steel.IntegratedCorex smelter + CCSService requestedCIMS.Generic Fuels.Metallurgical Coal</v>
          </cell>
        </row>
        <row r="337">
          <cell r="M337" t="str">
            <v>GJ</v>
          </cell>
          <cell r="N337">
            <v>2.4E-2</v>
          </cell>
          <cell r="DL337" t="str">
            <v>.Iron and Steel.Molten Steel.IntegratedCorex smelter + CCSService requested.Iron and Steel.Ventilation</v>
          </cell>
        </row>
        <row r="338">
          <cell r="M338" t="str">
            <v>GJ</v>
          </cell>
          <cell r="N338">
            <v>0.113</v>
          </cell>
          <cell r="DL338" t="str">
            <v>.Iron and Steel.Molten Steel.IntegratedCorex smelter + CCSService requested.Iron and Steel.Conveyance</v>
          </cell>
        </row>
        <row r="339">
          <cell r="M339" t="str">
            <v>GJ</v>
          </cell>
          <cell r="N339">
            <v>1.9E-2</v>
          </cell>
          <cell r="DL339" t="str">
            <v>.Iron and Steel.Molten Steel.IntegratedCorex smelter + CCSService requested.Iron and Steel.Compression</v>
          </cell>
        </row>
        <row r="340">
          <cell r="M340" t="str">
            <v>GJ</v>
          </cell>
          <cell r="N340">
            <v>9.5625149414295896E-2</v>
          </cell>
          <cell r="DL340" t="str">
            <v>.Iron and Steel.Molten Steel.IntegratedCorex smelter + CCSService requested.Iron and Steel.Direct Drive</v>
          </cell>
        </row>
        <row r="341">
          <cell r="M341" t="str">
            <v>GJ</v>
          </cell>
          <cell r="N341">
            <v>2E-3</v>
          </cell>
          <cell r="DL341" t="str">
            <v>.Iron and Steel.Molten Steel.IntegratedCorex smelter + CCSService requested.Iron and Steel.Pumping</v>
          </cell>
        </row>
        <row r="342">
          <cell r="M342" t="str">
            <v>GJ</v>
          </cell>
          <cell r="N342">
            <v>3.86</v>
          </cell>
          <cell r="DL342" t="str">
            <v>.Iron and Steel.Molten Steel.IntegratedCorex smelter + CCSService requested.Iron and Steel.Iron Process Gas</v>
          </cell>
        </row>
        <row r="343">
          <cell r="M343" t="str">
            <v>tonne</v>
          </cell>
          <cell r="N343">
            <v>0.08</v>
          </cell>
          <cell r="DL343" t="str">
            <v>.Iron and Steel.Molten Steel.IntegratedCorex smelter + CCSService requested.Iron and Steel.Oxygen</v>
          </cell>
        </row>
        <row r="344">
          <cell r="M344" t="str">
            <v>GJ</v>
          </cell>
          <cell r="N344">
            <v>4.5999999999999999E-2</v>
          </cell>
          <cell r="DL344" t="str">
            <v>.Iron and Steel.Molten Steel.IntegratedCorex smelter + CCSService requested.Iron and Steel.Steam</v>
          </cell>
        </row>
        <row r="345">
          <cell r="M345" t="str">
            <v>tonne</v>
          </cell>
          <cell r="N345">
            <v>6.8000000000000005E-2</v>
          </cell>
          <cell r="DL345" t="str">
            <v>.Iron and Steel.Molten Steel.IntegratedCorex smelter + CCSService requested.Iron and Steel.Agglomeration</v>
          </cell>
        </row>
        <row r="346">
          <cell r="M346" t="str">
            <v>tCO2</v>
          </cell>
          <cell r="N346">
            <v>3.3580106140000003</v>
          </cell>
          <cell r="DL346" t="str">
            <v>.Iron and Steel.Molten Steel.IntegratedCorex smelter + CCSService requested.Iron and Steel.CCS</v>
          </cell>
        </row>
        <row r="347">
          <cell r="M347" t="str">
            <v>GJ</v>
          </cell>
          <cell r="N347">
            <v>1.887738707</v>
          </cell>
          <cell r="DL347" t="str">
            <v>.Iron and Steel.Molten Steel.IntegratedTop gas recycling CCSService requested.Electricity</v>
          </cell>
        </row>
        <row r="348">
          <cell r="M348" t="str">
            <v>GJ</v>
          </cell>
          <cell r="N348">
            <v>14.75921505</v>
          </cell>
          <cell r="DL348" t="str">
            <v>.Iron and Steel.Molten Steel.IntegratedTop gas recycling CCSService requestedCIMS.Generic Fuels.Metallurgical Coal</v>
          </cell>
        </row>
        <row r="349">
          <cell r="M349" t="str">
            <v>GJ</v>
          </cell>
          <cell r="N349">
            <v>0.77718419699999997</v>
          </cell>
          <cell r="DL349" t="str">
            <v>.Iron and Steel.Molten Steel.IntegratedTop gas recycling CCSService requestedCIMS.Generic Fuels.Natural Gas</v>
          </cell>
        </row>
        <row r="350">
          <cell r="M350" t="str">
            <v>GJ</v>
          </cell>
          <cell r="N350">
            <v>2.4E-2</v>
          </cell>
          <cell r="DL350" t="str">
            <v>.Iron and Steel.Molten Steel.IntegratedTop gas recycling CCSService requested.Iron and Steel.Ventilation</v>
          </cell>
        </row>
        <row r="351">
          <cell r="M351" t="str">
            <v>GJ</v>
          </cell>
          <cell r="N351">
            <v>0.113</v>
          </cell>
          <cell r="DL351" t="str">
            <v>.Iron and Steel.Molten Steel.IntegratedTop gas recycling CCSService requested.Iron and Steel.Conveyance</v>
          </cell>
        </row>
        <row r="352">
          <cell r="M352" t="str">
            <v>GJ</v>
          </cell>
          <cell r="N352">
            <v>1.9E-2</v>
          </cell>
          <cell r="DL352" t="str">
            <v>.Iron and Steel.Molten Steel.IntegratedTop gas recycling CCSService requested.Iron and Steel.Compression</v>
          </cell>
        </row>
        <row r="353">
          <cell r="M353" t="str">
            <v>GJ</v>
          </cell>
          <cell r="N353">
            <v>9.5625149414295896E-2</v>
          </cell>
          <cell r="DL353" t="str">
            <v>.Iron and Steel.Molten Steel.IntegratedTop gas recycling CCSService requested.Iron and Steel.Direct Drive</v>
          </cell>
        </row>
        <row r="354">
          <cell r="M354" t="str">
            <v>GJ</v>
          </cell>
          <cell r="N354">
            <v>2E-3</v>
          </cell>
          <cell r="DL354" t="str">
            <v>.Iron and Steel.Molten Steel.IntegratedTop gas recycling CCSService requested.Iron and Steel.Pumping</v>
          </cell>
        </row>
        <row r="355">
          <cell r="M355" t="str">
            <v>GJ</v>
          </cell>
          <cell r="N355">
            <v>3.86</v>
          </cell>
          <cell r="DL355" t="str">
            <v>.Iron and Steel.Molten Steel.IntegratedTop gas recycling CCSService requested.Iron and Steel.Iron Process Gas</v>
          </cell>
        </row>
        <row r="356">
          <cell r="M356" t="str">
            <v>GJ</v>
          </cell>
          <cell r="N356">
            <v>0.49420911299999998</v>
          </cell>
          <cell r="DL356" t="str">
            <v>.Iron and Steel.Molten Steel.IntegratedTop gas recycling CCSService requested.Iron and Steel.Oxygen</v>
          </cell>
        </row>
        <row r="357">
          <cell r="M357" t="str">
            <v>GJ</v>
          </cell>
          <cell r="N357">
            <v>0.78469140500000001</v>
          </cell>
          <cell r="DL357" t="str">
            <v>.Iron and Steel.Molten Steel.IntegratedTop gas recycling CCSService requested.Iron and Steel.Steam</v>
          </cell>
        </row>
        <row r="358">
          <cell r="M358" t="str">
            <v>tCO2</v>
          </cell>
          <cell r="N358">
            <v>2.4937107970407038</v>
          </cell>
          <cell r="DL358" t="str">
            <v>.Iron and Steel.Molten Steel.IntegratedTop gas recycling CCSService requested.Iron and Steel.CCS</v>
          </cell>
        </row>
        <row r="359">
          <cell r="M359" t="str">
            <v>GJ</v>
          </cell>
          <cell r="N359">
            <v>3.1800805040000002</v>
          </cell>
          <cell r="DL359" t="str">
            <v>.Iron and Steel.Molten Steel.IntegratedHIsarna CCSService requested.Electricity</v>
          </cell>
        </row>
        <row r="360">
          <cell r="M360" t="str">
            <v>GJ</v>
          </cell>
          <cell r="N360">
            <v>12.519615740000001</v>
          </cell>
          <cell r="DL360" t="str">
            <v>.Iron and Steel.Molten Steel.IntegratedHIsarna CCSService requestedCIMS.Generic Fuels.Metallurgical Coal</v>
          </cell>
        </row>
        <row r="361">
          <cell r="M361" t="str">
            <v>GJ</v>
          </cell>
          <cell r="N361">
            <v>0.50232268099999999</v>
          </cell>
          <cell r="DL361" t="str">
            <v>.Iron and Steel.Molten Steel.IntegratedHIsarna CCSService requestedCIMS.Generic Fuels.Natural Gas</v>
          </cell>
        </row>
        <row r="362">
          <cell r="M362" t="str">
            <v>GJ</v>
          </cell>
          <cell r="N362">
            <v>2.4E-2</v>
          </cell>
          <cell r="DL362" t="str">
            <v>.Iron and Steel.Molten Steel.IntegratedHIsarna CCSService requested.Iron and Steel.Ventilation</v>
          </cell>
        </row>
        <row r="363">
          <cell r="M363" t="str">
            <v>GJ</v>
          </cell>
          <cell r="N363">
            <v>0.113</v>
          </cell>
          <cell r="DL363" t="str">
            <v>.Iron and Steel.Molten Steel.IntegratedHIsarna CCSService requested.Iron and Steel.Conveyance</v>
          </cell>
        </row>
        <row r="364">
          <cell r="M364" t="str">
            <v>GJ</v>
          </cell>
          <cell r="N364">
            <v>1.9E-2</v>
          </cell>
          <cell r="DL364" t="str">
            <v>.Iron and Steel.Molten Steel.IntegratedHIsarna CCSService requested.Iron and Steel.Compression</v>
          </cell>
        </row>
        <row r="365">
          <cell r="M365" t="str">
            <v>GJ</v>
          </cell>
          <cell r="N365">
            <v>9.6000000000000002E-2</v>
          </cell>
          <cell r="DL365" t="str">
            <v>.Iron and Steel.Molten Steel.IntegratedHIsarna CCSService requested.Iron and Steel.Direct Drive</v>
          </cell>
        </row>
        <row r="366">
          <cell r="M366" t="str">
            <v>GJ</v>
          </cell>
          <cell r="N366">
            <v>2E-3</v>
          </cell>
          <cell r="DL366" t="str">
            <v>.Iron and Steel.Molten Steel.IntegratedHIsarna CCSService requested.Iron and Steel.Pumping</v>
          </cell>
        </row>
        <row r="367">
          <cell r="M367" t="str">
            <v>GJ</v>
          </cell>
          <cell r="N367">
            <v>0.74873030500000004</v>
          </cell>
          <cell r="DL367" t="str">
            <v>.Iron and Steel.Molten Steel.IntegratedHIsarna CCSService requested.Iron and Steel.Oxygen</v>
          </cell>
        </row>
        <row r="368">
          <cell r="M368" t="str">
            <v>GJ</v>
          </cell>
          <cell r="N368">
            <v>3.86</v>
          </cell>
          <cell r="DL368" t="str">
            <v>.Iron and Steel.Molten Steel.IntegratedHIsarna CCSService requested.Iron and Steel.Iron Process Gas</v>
          </cell>
        </row>
        <row r="369">
          <cell r="M369" t="str">
            <v>GJ</v>
          </cell>
          <cell r="N369">
            <v>0.50375336199999998</v>
          </cell>
          <cell r="DL369" t="str">
            <v>.Iron and Steel.Molten Steel.IntegratedHIsarna CCSService requested.Iron and Steel.Steam</v>
          </cell>
        </row>
        <row r="370">
          <cell r="M370" t="str">
            <v>tCO2</v>
          </cell>
          <cell r="N370">
            <v>2.300412514934683</v>
          </cell>
          <cell r="DL370" t="str">
            <v>.Iron and Steel.Molten Steel.IntegratedHIsarna CCSService requested.Iron and Steel.CCS</v>
          </cell>
        </row>
        <row r="371">
          <cell r="M371" t="str">
            <v>GJ</v>
          </cell>
          <cell r="N371">
            <v>10.6</v>
          </cell>
          <cell r="DL371" t="str">
            <v>.Iron and Steel.Molten Steel.IntegratedDRI + EAFService requested.Iron and Steel.Methane Blend</v>
          </cell>
        </row>
        <row r="372">
          <cell r="M372" t="str">
            <v>GJ</v>
          </cell>
          <cell r="N372">
            <v>2.1779999999999999</v>
          </cell>
          <cell r="DL372" t="str">
            <v>.Iron and Steel.Molten Steel.IntegratedDRI + EAFService requested.Electricity</v>
          </cell>
        </row>
        <row r="373">
          <cell r="M373" t="str">
            <v>GJ</v>
          </cell>
          <cell r="N373">
            <v>1.7999999999999999E-2</v>
          </cell>
          <cell r="DL373" t="str">
            <v>.Iron and Steel.Molten Steel.IntegratedDRI + EAFService requested.Iron and Steel.Ventilation</v>
          </cell>
        </row>
        <row r="374">
          <cell r="M374" t="str">
            <v>GJ</v>
          </cell>
          <cell r="N374">
            <v>0.113</v>
          </cell>
          <cell r="DL374" t="str">
            <v>.Iron and Steel.Molten Steel.IntegratedDRI + EAFService requested.Iron and Steel.Conveyance</v>
          </cell>
        </row>
        <row r="375">
          <cell r="M375" t="str">
            <v>GJ</v>
          </cell>
          <cell r="N375">
            <v>3.5000000000000003E-2</v>
          </cell>
          <cell r="DL375" t="str">
            <v>.Iron and Steel.Molten Steel.IntegratedDRI + EAFService requested.Iron and Steel.Compression</v>
          </cell>
        </row>
        <row r="376">
          <cell r="M376" t="str">
            <v>GJ</v>
          </cell>
          <cell r="N376">
            <v>2E-3</v>
          </cell>
          <cell r="DL376" t="str">
            <v>.Iron and Steel.Molten Steel.IntegratedDRI + EAFService requested.Iron and Steel.Pumping</v>
          </cell>
        </row>
        <row r="377">
          <cell r="M377" t="str">
            <v>GJ</v>
          </cell>
          <cell r="N377">
            <v>10.6</v>
          </cell>
          <cell r="DL377" t="str">
            <v>.Iron and Steel.Molten Steel.IntegratedDRI + EAF + CCSService requestedCIMS.Generic Fuels.Natural Gas</v>
          </cell>
        </row>
        <row r="378">
          <cell r="M378" t="str">
            <v>GJ</v>
          </cell>
          <cell r="N378">
            <v>2.1779999999999999</v>
          </cell>
          <cell r="DL378" t="str">
            <v>.Iron and Steel.Molten Steel.IntegratedDRI + EAF + CCSService requested.Electricity</v>
          </cell>
        </row>
        <row r="379">
          <cell r="M379" t="str">
            <v>GJ</v>
          </cell>
          <cell r="N379">
            <v>1.7999999999999999E-2</v>
          </cell>
          <cell r="DL379" t="str">
            <v>.Iron and Steel.Molten Steel.IntegratedDRI + EAF + CCSService requested.Iron and Steel.Ventilation</v>
          </cell>
        </row>
        <row r="380">
          <cell r="M380" t="str">
            <v>GJ</v>
          </cell>
          <cell r="N380">
            <v>0.113</v>
          </cell>
          <cell r="DL380" t="str">
            <v>.Iron and Steel.Molten Steel.IntegratedDRI + EAF + CCSService requested.Iron and Steel.Conveyance</v>
          </cell>
        </row>
        <row r="381">
          <cell r="M381" t="str">
            <v>GJ</v>
          </cell>
          <cell r="N381">
            <v>3.5000000000000003E-2</v>
          </cell>
          <cell r="DL381" t="str">
            <v>.Iron and Steel.Molten Steel.IntegratedDRI + EAF + CCSService requested.Iron and Steel.Compression</v>
          </cell>
        </row>
        <row r="382">
          <cell r="M382" t="str">
            <v>GJ</v>
          </cell>
          <cell r="N382">
            <v>2E-3</v>
          </cell>
          <cell r="DL382" t="str">
            <v>.Iron and Steel.Molten Steel.IntegratedDRI + EAF + CCSService requested.Iron and Steel.Pumping</v>
          </cell>
        </row>
        <row r="383">
          <cell r="M383" t="str">
            <v>tCO2</v>
          </cell>
          <cell r="N383">
            <v>0.53699076776852261</v>
          </cell>
          <cell r="DL383" t="str">
            <v>.Iron and Steel.Molten Steel.IntegratedDRI + EAF + CCSService requested.Iron and Steel.CCS</v>
          </cell>
        </row>
        <row r="384">
          <cell r="M384" t="str">
            <v>GJ</v>
          </cell>
          <cell r="N384">
            <v>1.5049999999999999</v>
          </cell>
          <cell r="DL384" t="str">
            <v>.Iron and Steel.Molten Steel.IntegratedSmelter + EAFService requested.Electricity</v>
          </cell>
        </row>
        <row r="385">
          <cell r="M385" t="str">
            <v>GJ</v>
          </cell>
          <cell r="N385">
            <v>11.022180710000001</v>
          </cell>
          <cell r="DL385" t="str">
            <v>.Iron and Steel.Molten Steel.IntegratedSmelter + EAFService requested.Iron and Steel.Methane Blend</v>
          </cell>
        </row>
        <row r="386">
          <cell r="M386" t="str">
            <v>GJ</v>
          </cell>
          <cell r="N386">
            <v>1.7999999999999999E-2</v>
          </cell>
          <cell r="DL386" t="str">
            <v>.Iron and Steel.Molten Steel.IntegratedSmelter + EAFService requested.Iron and Steel.Ventilation</v>
          </cell>
        </row>
        <row r="387">
          <cell r="M387" t="str">
            <v>GJ</v>
          </cell>
          <cell r="N387">
            <v>0.113</v>
          </cell>
          <cell r="DL387" t="str">
            <v>.Iron and Steel.Molten Steel.IntegratedSmelter + EAFService requested.Iron and Steel.Conveyance</v>
          </cell>
        </row>
        <row r="388">
          <cell r="M388" t="str">
            <v>GJ</v>
          </cell>
          <cell r="N388">
            <v>3.5000000000000003E-2</v>
          </cell>
          <cell r="DL388" t="str">
            <v>.Iron and Steel.Molten Steel.IntegratedSmelter + EAFService requested.Iron and Steel.Compression</v>
          </cell>
        </row>
        <row r="389">
          <cell r="M389" t="str">
            <v>GJ</v>
          </cell>
          <cell r="N389">
            <v>2E-3</v>
          </cell>
          <cell r="DL389" t="str">
            <v>.Iron and Steel.Molten Steel.IntegratedSmelter + EAFService requested.Iron and Steel.Pumping</v>
          </cell>
        </row>
        <row r="390">
          <cell r="M390" t="str">
            <v>GJ</v>
          </cell>
          <cell r="N390">
            <v>0.119531436767869</v>
          </cell>
          <cell r="DL390" t="str">
            <v>.Iron and Steel.Molten Steel.IntegratedSmelter + EAFService requested.Iron and Steel.Direct Drive</v>
          </cell>
        </row>
        <row r="391">
          <cell r="M391" t="str">
            <v>tonne</v>
          </cell>
          <cell r="N391">
            <v>0.1</v>
          </cell>
          <cell r="DL391" t="str">
            <v>.Iron and Steel.Molten Steel.IntegratedSmelter + EAFService requested.Iron and Steel.Oxygen</v>
          </cell>
        </row>
        <row r="392">
          <cell r="M392" t="str">
            <v>GJ</v>
          </cell>
          <cell r="N392">
            <v>1.5049999999999999</v>
          </cell>
          <cell r="DL392" t="str">
            <v>.Iron and Steel.Molten Steel.IntegratedSmelter + EAF + CCSService requested.Electricity</v>
          </cell>
        </row>
        <row r="393">
          <cell r="M393" t="str">
            <v>GJ</v>
          </cell>
          <cell r="N393">
            <v>11.022180710000001</v>
          </cell>
          <cell r="DL393" t="str">
            <v>.Iron and Steel.Molten Steel.IntegratedSmelter + EAF + CCSService requestedCIMS.Generic Fuels.Natural Gas</v>
          </cell>
        </row>
        <row r="394">
          <cell r="M394" t="str">
            <v>GJ</v>
          </cell>
          <cell r="N394">
            <v>1.7999999999999999E-2</v>
          </cell>
          <cell r="DL394" t="str">
            <v>.Iron and Steel.Molten Steel.IntegratedSmelter + EAF + CCSService requested.Iron and Steel.Ventilation</v>
          </cell>
        </row>
        <row r="395">
          <cell r="M395" t="str">
            <v>GJ</v>
          </cell>
          <cell r="N395">
            <v>0.113</v>
          </cell>
          <cell r="DL395" t="str">
            <v>.Iron and Steel.Molten Steel.IntegratedSmelter + EAF + CCSService requested.Iron and Steel.Conveyance</v>
          </cell>
        </row>
        <row r="396">
          <cell r="M396" t="str">
            <v>GJ</v>
          </cell>
          <cell r="N396">
            <v>3.5000000000000003E-2</v>
          </cell>
          <cell r="DL396" t="str">
            <v>.Iron and Steel.Molten Steel.IntegratedSmelter + EAF + CCSService requested.Iron and Steel.Compression</v>
          </cell>
        </row>
        <row r="397">
          <cell r="M397" t="str">
            <v>GJ</v>
          </cell>
          <cell r="N397">
            <v>2E-3</v>
          </cell>
          <cell r="DL397" t="str">
            <v>.Iron and Steel.Molten Steel.IntegratedSmelter + EAF + CCSService requested.Iron and Steel.Pumping</v>
          </cell>
        </row>
        <row r="398">
          <cell r="M398" t="str">
            <v>GJ</v>
          </cell>
          <cell r="N398">
            <v>0.119531436767869</v>
          </cell>
          <cell r="DL398" t="str">
            <v>.Iron and Steel.Molten Steel.IntegratedSmelter + EAF + CCSService requested.Iron and Steel.Direct Drive</v>
          </cell>
        </row>
        <row r="399">
          <cell r="M399" t="str">
            <v>tonne</v>
          </cell>
          <cell r="N399">
            <v>0.1</v>
          </cell>
          <cell r="DL399" t="str">
            <v>.Iron and Steel.Molten Steel.IntegratedSmelter + EAF + CCSService requested.Iron and Steel.Oxygen</v>
          </cell>
        </row>
        <row r="400">
          <cell r="M400" t="str">
            <v>tCO2</v>
          </cell>
          <cell r="N400">
            <v>0.55837823414587739</v>
          </cell>
          <cell r="DL400" t="str">
            <v>.Iron and Steel.Molten Steel.IntegratedSmelter + EAF + CCSService requested.Iron and Steel.CCS</v>
          </cell>
        </row>
        <row r="401">
          <cell r="M401" t="str">
            <v>GJ</v>
          </cell>
          <cell r="N401">
            <v>2.1779999999999999</v>
          </cell>
          <cell r="DL401" t="str">
            <v>.Iron and Steel.Molten Steel.IntegratedHDRI + EAFService requested.Electricity</v>
          </cell>
        </row>
        <row r="402">
          <cell r="M402" t="str">
            <v>GJ</v>
          </cell>
          <cell r="N402">
            <v>2.4670000000000001</v>
          </cell>
          <cell r="DL402" t="str">
            <v>.Iron and Steel.Molten Steel.IntegratedHDRI + EAFService requested.Hydrogen</v>
          </cell>
        </row>
        <row r="403">
          <cell r="M403" t="str">
            <v>GJ</v>
          </cell>
          <cell r="N403">
            <v>1.7999999999999999E-2</v>
          </cell>
          <cell r="DL403" t="str">
            <v>.Iron and Steel.Molten Steel.IntegratedHDRI + EAFService requested.Iron and Steel.Ventilation</v>
          </cell>
        </row>
        <row r="404">
          <cell r="M404" t="str">
            <v>GJ</v>
          </cell>
          <cell r="N404">
            <v>0.113</v>
          </cell>
          <cell r="DL404" t="str">
            <v>.Iron and Steel.Molten Steel.IntegratedHDRI + EAFService requested.Iron and Steel.Conveyance</v>
          </cell>
        </row>
        <row r="405">
          <cell r="M405" t="str">
            <v>GJ</v>
          </cell>
          <cell r="N405">
            <v>3.5000000000000003E-2</v>
          </cell>
          <cell r="DL405" t="str">
            <v>.Iron and Steel.Molten Steel.IntegratedHDRI + EAFService requested.Iron and Steel.Compression</v>
          </cell>
        </row>
        <row r="406">
          <cell r="M406" t="str">
            <v>GJ</v>
          </cell>
          <cell r="N406">
            <v>2E-3</v>
          </cell>
          <cell r="DL406" t="str">
            <v>.Iron and Steel.Molten Steel.IntegratedHDRI + EAFService requested.Iron and Steel.Pumping</v>
          </cell>
        </row>
        <row r="407">
          <cell r="M407" t="str">
            <v>GJ</v>
          </cell>
          <cell r="N407">
            <v>0.119531436767869</v>
          </cell>
          <cell r="DL407" t="str">
            <v>.Iron and Steel.Molten Steel.IntegratedHDRI + EAFService requested.Iron and Steel.Direct Drive</v>
          </cell>
        </row>
        <row r="408">
          <cell r="M408" t="str">
            <v>tonne</v>
          </cell>
          <cell r="N408">
            <v>0.1</v>
          </cell>
          <cell r="DL408" t="str">
            <v>.Iron and Steel.Molten Steel.IntegratedHDRI + EAFService requested.Iron and Steel.Oxygen</v>
          </cell>
        </row>
        <row r="409">
          <cell r="M409" t="str">
            <v>tCO2</v>
          </cell>
          <cell r="N409">
            <v>1.487308458</v>
          </cell>
          <cell r="DL409" t="str">
            <v>.Iron and Steel.Molten Steel.IntegratedBF-BOFEmissionsCO2Process</v>
          </cell>
        </row>
        <row r="410">
          <cell r="M410" t="str">
            <v>tCO2</v>
          </cell>
          <cell r="N410">
            <v>1.1730106140000001</v>
          </cell>
          <cell r="DL410" t="str">
            <v>.Iron and Steel.Molten Steel.IntegratedCorex smelterEmissionsCO2Process</v>
          </cell>
        </row>
        <row r="411">
          <cell r="L411" t="str">
            <v>1.173010614 tCO2 Process +  0.21 GJ Natural Gas *0.0489705183934989 tCO2/GJ</v>
          </cell>
          <cell r="M411" t="str">
            <v>tCO2</v>
          </cell>
          <cell r="N411">
            <v>1.1730106140000001</v>
          </cell>
          <cell r="DL411" t="str">
            <v>.Iron and Steel.Molten Steel.IntegratedCorex smelter + CCSEmissionsCO2Process</v>
          </cell>
        </row>
        <row r="412">
          <cell r="M412" t="str">
            <v>tCO2</v>
          </cell>
          <cell r="N412">
            <v>1.2722443370000001</v>
          </cell>
          <cell r="DL412" t="str">
            <v>.Iron and Steel.Molten Steel.IntegratedTop gas recycling CCSEmissionsCO2Process</v>
          </cell>
        </row>
        <row r="413">
          <cell r="M413" t="str">
            <v>tCO2</v>
          </cell>
          <cell r="N413">
            <v>1.2722443370000001</v>
          </cell>
          <cell r="DL413" t="str">
            <v>.Iron and Steel.Molten Steel.IntegratedHIsarna CCSEmissionsCO2Process</v>
          </cell>
        </row>
        <row r="414">
          <cell r="DL414" t="str">
            <v/>
          </cell>
        </row>
        <row r="415">
          <cell r="M415" t="str">
            <v>GJ</v>
          </cell>
          <cell r="N415">
            <v>2.2999999999999998</v>
          </cell>
          <cell r="DL415" t="str">
            <v>.Iron and Steel.AgglomerationIron sinter agglomerationService requestedCIMS.Generic Fuels.Coal</v>
          </cell>
        </row>
        <row r="416">
          <cell r="M416" t="str">
            <v>GJ</v>
          </cell>
          <cell r="N416">
            <v>4.0000000000000001E-3</v>
          </cell>
          <cell r="DL416" t="str">
            <v>.Iron and Steel.AgglomerationIron sinter agglomerationService requested.Iron and Steel.Ventilation</v>
          </cell>
        </row>
        <row r="417">
          <cell r="M417" t="str">
            <v>GJ</v>
          </cell>
          <cell r="N417">
            <v>9.8000000000000004E-2</v>
          </cell>
          <cell r="DL417" t="str">
            <v>.Iron and Steel.AgglomerationIron sinter agglomerationService requested.Iron and Steel.Conveyance</v>
          </cell>
        </row>
        <row r="418">
          <cell r="M418" t="str">
            <v>GJ</v>
          </cell>
          <cell r="N418">
            <v>2E-3</v>
          </cell>
          <cell r="DL418" t="str">
            <v>.Iron and Steel.AgglomerationIron sinter agglomerationService requested.Iron and Steel.Pumping</v>
          </cell>
        </row>
        <row r="419">
          <cell r="M419" t="str">
            <v>GJ</v>
          </cell>
          <cell r="N419">
            <v>2.2999999999999998</v>
          </cell>
          <cell r="DL419" t="str">
            <v>.Iron and Steel.AgglomerationIron sinter agglomeration CCSService requestedCIMS.Generic Fuels.Coal</v>
          </cell>
        </row>
        <row r="420">
          <cell r="M420" t="str">
            <v>GJ</v>
          </cell>
          <cell r="N420">
            <v>4.0000000000000001E-3</v>
          </cell>
          <cell r="DL420" t="str">
            <v>.Iron and Steel.AgglomerationIron sinter agglomeration CCSService requested.Iron and Steel.Ventilation</v>
          </cell>
        </row>
        <row r="421">
          <cell r="M421" t="str">
            <v>GJ</v>
          </cell>
          <cell r="N421">
            <v>9.8000000000000004E-2</v>
          </cell>
          <cell r="DL421" t="str">
            <v>.Iron and Steel.AgglomerationIron sinter agglomeration CCSService requested.Iron and Steel.Conveyance</v>
          </cell>
        </row>
        <row r="422">
          <cell r="M422" t="str">
            <v>GJ</v>
          </cell>
          <cell r="N422">
            <v>2E-3</v>
          </cell>
          <cell r="DL422" t="str">
            <v>.Iron and Steel.AgglomerationIron sinter agglomeration CCSService requested.Iron and Steel.Pumping</v>
          </cell>
        </row>
        <row r="423">
          <cell r="L423" t="str">
            <v>2.3 GJ Coal * 0.0814195573482845 tCO2/GJ</v>
          </cell>
          <cell r="M423" t="str">
            <v>tCO2</v>
          </cell>
          <cell r="N423">
            <v>0.18726498190105401</v>
          </cell>
          <cell r="DL423" t="str">
            <v>.Iron and Steel.AgglomerationIron sinter agglomeration CCSService requested.Iron and Steel.CCS</v>
          </cell>
        </row>
        <row r="424">
          <cell r="DL424" t="str">
            <v/>
          </cell>
        </row>
        <row r="425">
          <cell r="M425" t="str">
            <v>GJ</v>
          </cell>
          <cell r="N425">
            <v>6.0000000000000001E-3</v>
          </cell>
          <cell r="DL425" t="str">
            <v>.Iron and Steel.Oxygen.CryogenicsAir compression and distillationService requested.Iron and Steel.Ventilation</v>
          </cell>
        </row>
        <row r="426">
          <cell r="M426" t="str">
            <v>GJ</v>
          </cell>
          <cell r="N426">
            <v>5.2999999999999999E-2</v>
          </cell>
          <cell r="DL426" t="str">
            <v>.Iron and Steel.Oxygen.CryogenicsAir compression and distillationService requested.Iron and Steel.Conveyance</v>
          </cell>
        </row>
        <row r="427">
          <cell r="M427" t="str">
            <v>GJ</v>
          </cell>
          <cell r="N427">
            <v>3.9E-2</v>
          </cell>
          <cell r="DL427" t="str">
            <v>.Iron and Steel.Oxygen.CryogenicsAir compression and distillationService requested.Iron and Steel.Direct Drive</v>
          </cell>
        </row>
        <row r="428">
          <cell r="M428" t="str">
            <v>GJ</v>
          </cell>
          <cell r="N428">
            <v>1.2E-2</v>
          </cell>
          <cell r="DL428" t="str">
            <v>.Iron and Steel.Oxygen.CryogenicsAir compression and distillationService requested.Iron and Steel.Pumping</v>
          </cell>
        </row>
        <row r="429">
          <cell r="DL429" t="str">
            <v/>
          </cell>
        </row>
        <row r="430">
          <cell r="M430" t="str">
            <v>GJ</v>
          </cell>
          <cell r="N430">
            <v>-0.56246133099999995</v>
          </cell>
          <cell r="DL430" t="str">
            <v>.Iron and Steel.Iron Process Gas.Reheatingrecuperated reheat furnaceService requested.Iron and Steel.Reheating</v>
          </cell>
        </row>
        <row r="431">
          <cell r="M431" t="str">
            <v>GJ</v>
          </cell>
          <cell r="N431">
            <v>5.6246132999999997E-2</v>
          </cell>
          <cell r="DL431" t="str">
            <v>.Iron and Steel.Iron Process Gas.Reheatingrecuperated reheat furnaceService requested.Iron and Steel.Steam</v>
          </cell>
        </row>
        <row r="432">
          <cell r="M432" t="str">
            <v>GJ</v>
          </cell>
          <cell r="N432">
            <v>-0.36166365299999997</v>
          </cell>
          <cell r="DL432" t="str">
            <v>.Iron and Steel.Iron Process Gas.Reheatingunrecuperated reheat furnaceService requested.Iron and Steel.Reheating</v>
          </cell>
        </row>
        <row r="433">
          <cell r="M433" t="str">
            <v>GJ</v>
          </cell>
          <cell r="N433">
            <v>3.6166364999999999E-2</v>
          </cell>
          <cell r="DL433" t="str">
            <v>.Iron and Steel.Iron Process Gas.Reheatingunrecuperated reheat furnaceService requested.Iron and Steel.Steam</v>
          </cell>
        </row>
        <row r="434">
          <cell r="DL434" t="str">
            <v/>
          </cell>
        </row>
        <row r="435">
          <cell r="M435" t="str">
            <v>GJ</v>
          </cell>
          <cell r="N435">
            <v>-0.75935910100000004</v>
          </cell>
          <cell r="DL435" t="str">
            <v>.Iron and Steel.Iron Process Gas.SteamBoiler Iron Process GasService requested.Iron and Steel.Steam</v>
          </cell>
        </row>
        <row r="436">
          <cell r="M436" t="str">
            <v>GJ</v>
          </cell>
          <cell r="N436">
            <v>-7.5307551E-2</v>
          </cell>
          <cell r="DL436" t="str">
            <v>.Iron and Steel.Iron Process Gas.SteamCogenerator Iron Process GasService requested.Electricity</v>
          </cell>
        </row>
        <row r="437">
          <cell r="M437" t="str">
            <v>GJ</v>
          </cell>
          <cell r="N437">
            <v>-0.67967103900000003</v>
          </cell>
          <cell r="DL437" t="str">
            <v>.Iron and Steel.Iron Process Gas.SteamCogenerator Iron Process GasService requested.Iron and Steel.Steam</v>
          </cell>
        </row>
        <row r="438">
          <cell r="M438" t="str">
            <v>GJ</v>
          </cell>
          <cell r="N438">
            <v>-7.5307551E-2</v>
          </cell>
          <cell r="DL438" t="str">
            <v>.Iron and Steel.Iron Process Gas.SteamCogenerator Iron Process Gas RetroService requested.Electricity</v>
          </cell>
        </row>
        <row r="439">
          <cell r="M439" t="str">
            <v>GJ</v>
          </cell>
          <cell r="N439">
            <v>-0.67967103900000003</v>
          </cell>
          <cell r="DL439" t="str">
            <v>.Iron and Steel.Iron Process Gas.SteamCogenerator Iron Process Gas RetroService requested.Iron and Steel.Steam</v>
          </cell>
        </row>
        <row r="440">
          <cell r="DL440" t="str">
            <v/>
          </cell>
        </row>
        <row r="441">
          <cell r="M441" t="str">
            <v>GJ</v>
          </cell>
          <cell r="N441">
            <v>0.54</v>
          </cell>
          <cell r="DL441" t="str">
            <v>.Iron and Steel.Reheating.ReheatorsNG direct rolling reheat furnaceService requested.Iron and Steel.Methane Blend</v>
          </cell>
        </row>
        <row r="442">
          <cell r="M442" t="str">
            <v>GJ</v>
          </cell>
          <cell r="N442">
            <v>6.0000000000000001E-3</v>
          </cell>
          <cell r="DL442" t="str">
            <v>.Iron and Steel.Reheating.ReheatorsNG direct rolling reheat furnaceService requested.Iron and Steel.Ventilation</v>
          </cell>
        </row>
        <row r="443">
          <cell r="M443" t="str">
            <v>GJ</v>
          </cell>
          <cell r="N443">
            <v>5.2999999999999999E-2</v>
          </cell>
          <cell r="DL443" t="str">
            <v>.Iron and Steel.Reheating.ReheatorsNG direct rolling reheat furnaceService requested.Iron and Steel.Conveyance</v>
          </cell>
        </row>
        <row r="444">
          <cell r="M444" t="str">
            <v>GJ</v>
          </cell>
          <cell r="N444">
            <v>8.0000000000000002E-3</v>
          </cell>
          <cell r="DL444" t="str">
            <v>.Iron and Steel.Reheating.ReheatorsNG direct rolling reheat furnaceService requested.Iron and Steel.Direct Drive</v>
          </cell>
        </row>
        <row r="445">
          <cell r="M445" t="str">
            <v>GJ</v>
          </cell>
          <cell r="N445">
            <v>1.2E-2</v>
          </cell>
          <cell r="DL445" t="str">
            <v>.Iron and Steel.Reheating.ReheatorsNG direct rolling reheat furnaceService requested.Iron and Steel.Pumping</v>
          </cell>
        </row>
        <row r="446">
          <cell r="M446" t="str">
            <v>GJ</v>
          </cell>
          <cell r="N446">
            <v>0.54</v>
          </cell>
          <cell r="DL446" t="str">
            <v>.Iron and Steel.Reheating.ReheatorsNG induction reheat furnaceService requested.Iron and Steel.Methane Blend</v>
          </cell>
        </row>
        <row r="447">
          <cell r="M447" t="str">
            <v>GJ</v>
          </cell>
          <cell r="N447">
            <v>1.2869999999999999</v>
          </cell>
          <cell r="DL447" t="str">
            <v>.Iron and Steel.Reheating.ReheatorsNG induction reheat furnaceService requested.Electricity</v>
          </cell>
        </row>
        <row r="448">
          <cell r="M448" t="str">
            <v>GJ</v>
          </cell>
          <cell r="N448">
            <v>7.8E-2</v>
          </cell>
          <cell r="DL448" t="str">
            <v>.Iron and Steel.Reheating.ReheatorsNG induction reheat furnaceService requested.Iron and Steel.Ventilation</v>
          </cell>
        </row>
        <row r="449">
          <cell r="M449" t="str">
            <v>GJ</v>
          </cell>
          <cell r="N449">
            <v>0.68899999999999995</v>
          </cell>
          <cell r="DL449" t="str">
            <v>.Iron and Steel.Reheating.ReheatorsNG induction reheat furnaceService requested.Iron and Steel.Conveyance</v>
          </cell>
        </row>
        <row r="450">
          <cell r="M450" t="str">
            <v>GJ</v>
          </cell>
          <cell r="N450">
            <v>0.104</v>
          </cell>
          <cell r="DL450" t="str">
            <v>.Iron and Steel.Reheating.ReheatorsNG induction reheat furnaceService requested.Iron and Steel.Direct Drive</v>
          </cell>
        </row>
        <row r="451">
          <cell r="M451" t="str">
            <v>GJ</v>
          </cell>
          <cell r="N451">
            <v>0.156</v>
          </cell>
          <cell r="DL451" t="str">
            <v>.Iron and Steel.Reheating.ReheatorsNG induction reheat furnaceService requested.Iron and Steel.Pumping</v>
          </cell>
        </row>
        <row r="452">
          <cell r="M452" t="str">
            <v>GJ</v>
          </cell>
          <cell r="N452">
            <v>1.7779</v>
          </cell>
          <cell r="DL452" t="str">
            <v>.Iron and Steel.Reheating.ReheatorsNG recuperated reheat furnaceService requested.Iron and Steel.Methane Blend</v>
          </cell>
        </row>
        <row r="453">
          <cell r="M453" t="str">
            <v>GJ</v>
          </cell>
          <cell r="N453">
            <v>0.1</v>
          </cell>
          <cell r="DL453" t="str">
            <v>.Iron and Steel.Reheating.ReheatorsNG recuperated reheat furnaceService requested.Iron and Steel.Steam</v>
          </cell>
        </row>
        <row r="454">
          <cell r="M454" t="str">
            <v>GJ</v>
          </cell>
          <cell r="N454">
            <v>2.7650000000000001</v>
          </cell>
          <cell r="DL454" t="str">
            <v>.Iron and Steel.Reheating.ReheatorsNG unrecuperated reheat furnaceService requested.Iron and Steel.Methane Blend</v>
          </cell>
        </row>
        <row r="455">
          <cell r="M455" t="str">
            <v>GJ</v>
          </cell>
          <cell r="N455">
            <v>0.1</v>
          </cell>
          <cell r="DL455" t="str">
            <v>.Iron and Steel.Reheating.ReheatorsNG unrecuperated reheat furnaceService requested.Iron and Steel.Steam</v>
          </cell>
        </row>
        <row r="456">
          <cell r="M456" t="str">
            <v>GJ</v>
          </cell>
          <cell r="N456">
            <v>0.54</v>
          </cell>
          <cell r="DL456" t="str">
            <v>.Iron and Steel.Reheating.ReheatorsOil direct rolling reheat furnaceService requestedCIMS.Generic Fuels.Fuel Oil</v>
          </cell>
        </row>
        <row r="457">
          <cell r="M457" t="str">
            <v>GJ</v>
          </cell>
          <cell r="N457">
            <v>6.0000000000000001E-3</v>
          </cell>
          <cell r="DL457" t="str">
            <v>.Iron and Steel.Reheating.ReheatorsOil direct rolling reheat furnaceService requested.Iron and Steel.Ventilation</v>
          </cell>
        </row>
        <row r="458">
          <cell r="M458" t="str">
            <v>GJ</v>
          </cell>
          <cell r="N458">
            <v>5.2999999999999999E-2</v>
          </cell>
          <cell r="DL458" t="str">
            <v>.Iron and Steel.Reheating.ReheatorsOil direct rolling reheat furnaceService requested.Iron and Steel.Conveyance</v>
          </cell>
        </row>
        <row r="459">
          <cell r="M459" t="str">
            <v>GJ</v>
          </cell>
          <cell r="N459">
            <v>8.0000000000000002E-3</v>
          </cell>
          <cell r="DL459" t="str">
            <v>.Iron and Steel.Reheating.ReheatorsOil direct rolling reheat furnaceService requested.Iron and Steel.Direct Drive</v>
          </cell>
        </row>
        <row r="460">
          <cell r="M460" t="str">
            <v>GJ</v>
          </cell>
          <cell r="N460">
            <v>1.2E-2</v>
          </cell>
          <cell r="DL460" t="str">
            <v>.Iron and Steel.Reheating.ReheatorsOil direct rolling reheat furnaceService requested.Iron and Steel.Pumping</v>
          </cell>
        </row>
        <row r="461">
          <cell r="M461" t="str">
            <v>GJ</v>
          </cell>
          <cell r="N461">
            <v>0.54</v>
          </cell>
          <cell r="DL461" t="str">
            <v>.Iron and Steel.Reheating.ReheatorsOil induction reheat furnaceService requestedCIMS.Generic Fuels.Fuel Oil</v>
          </cell>
        </row>
        <row r="462">
          <cell r="M462" t="str">
            <v>GJ</v>
          </cell>
          <cell r="N462">
            <v>1.2869999999999999</v>
          </cell>
          <cell r="DL462" t="str">
            <v>.Iron and Steel.Reheating.ReheatorsOil induction reheat furnaceService requested.Electricity</v>
          </cell>
        </row>
        <row r="463">
          <cell r="M463" t="str">
            <v>GJ</v>
          </cell>
          <cell r="N463">
            <v>7.8E-2</v>
          </cell>
          <cell r="DL463" t="str">
            <v>.Iron and Steel.Reheating.ReheatorsOil induction reheat furnaceService requested.Iron and Steel.Ventilation</v>
          </cell>
        </row>
        <row r="464">
          <cell r="M464" t="str">
            <v>GJ</v>
          </cell>
          <cell r="N464">
            <v>0.68899999999999995</v>
          </cell>
          <cell r="DL464" t="str">
            <v>.Iron and Steel.Reheating.ReheatorsOil induction reheat furnaceService requested.Iron and Steel.Conveyance</v>
          </cell>
        </row>
        <row r="465">
          <cell r="M465" t="str">
            <v>GJ</v>
          </cell>
          <cell r="N465">
            <v>0.104</v>
          </cell>
          <cell r="DL465" t="str">
            <v>.Iron and Steel.Reheating.ReheatorsOil induction reheat furnaceService requested.Iron and Steel.Direct Drive</v>
          </cell>
        </row>
        <row r="466">
          <cell r="M466" t="str">
            <v>GJ</v>
          </cell>
          <cell r="N466">
            <v>0.156</v>
          </cell>
          <cell r="DL466" t="str">
            <v>.Iron and Steel.Reheating.ReheatorsOil induction reheat furnaceService requested.Iron and Steel.Pumping</v>
          </cell>
        </row>
        <row r="467">
          <cell r="M467" t="str">
            <v>GJ</v>
          </cell>
          <cell r="N467">
            <v>1.7779</v>
          </cell>
          <cell r="DL467" t="str">
            <v>.Iron and Steel.Reheating.ReheatorsOil recuperated reheat furnaceService requestedCIMS.Generic Fuels.Fuel Oil</v>
          </cell>
        </row>
        <row r="468">
          <cell r="M468" t="str">
            <v>GJ</v>
          </cell>
          <cell r="N468">
            <v>0.1</v>
          </cell>
          <cell r="DL468" t="str">
            <v>.Iron and Steel.Reheating.ReheatorsOil recuperated reheat furnaceService requested.Iron and Steel.Steam</v>
          </cell>
        </row>
        <row r="469">
          <cell r="M469" t="str">
            <v>GJ</v>
          </cell>
          <cell r="N469">
            <v>2.7650000000000001</v>
          </cell>
          <cell r="DL469" t="str">
            <v>.Iron and Steel.Reheating.ReheatorsOil unrecuperated reheat furnaceService requestedCIMS.Generic Fuels.Fuel Oil</v>
          </cell>
        </row>
        <row r="470">
          <cell r="M470" t="str">
            <v>GJ</v>
          </cell>
          <cell r="N470">
            <v>0.1</v>
          </cell>
          <cell r="DL470" t="str">
            <v>.Iron and Steel.Reheating.ReheatorsOil unrecuperated reheat furnaceService requested.Iron and Steel.Steam</v>
          </cell>
        </row>
        <row r="471">
          <cell r="DL471" t="str">
            <v/>
          </cell>
        </row>
        <row r="472">
          <cell r="M472" t="str">
            <v>GJ</v>
          </cell>
          <cell r="N472">
            <v>1.22609195402298</v>
          </cell>
          <cell r="DL472" t="str">
            <v>.Iron and Steel.SteamCoal CCSService requestedCIMS.Generic Fuels.Coal</v>
          </cell>
        </row>
        <row r="473">
          <cell r="L473" t="str">
            <v>1.22609195402298 GJ Coal * 0.0814195573482845 tCO2/GJ</v>
          </cell>
          <cell r="M473" t="str">
            <v>tCO2</v>
          </cell>
          <cell r="N473">
            <v>9.9827864164844196E-2</v>
          </cell>
          <cell r="DL473" t="str">
            <v>.Iron and Steel.SteamCoal CCSService requested.Iron and Steel.CCS</v>
          </cell>
        </row>
        <row r="474">
          <cell r="M474" t="str">
            <v>GJ</v>
          </cell>
          <cell r="N474">
            <v>1.22609195402298</v>
          </cell>
          <cell r="DL474" t="str">
            <v>.Iron and Steel.SteamCoalService requestedCIMS.Generic Fuels.Coal</v>
          </cell>
        </row>
        <row r="475">
          <cell r="M475" t="str">
            <v>GJ</v>
          </cell>
          <cell r="N475">
            <v>1.1000000000000001</v>
          </cell>
          <cell r="DL475" t="str">
            <v>.Iron and Steel.SteamElectricService requested.Electricity</v>
          </cell>
        </row>
        <row r="476">
          <cell r="M476" t="str">
            <v>GJ</v>
          </cell>
          <cell r="N476">
            <v>1.25494117647058</v>
          </cell>
          <cell r="DL476" t="str">
            <v>.Iron and Steel.SteamFuel OilService requestedCIMS.Generic Fuels.Fuel Oil</v>
          </cell>
        </row>
        <row r="477">
          <cell r="M477" t="str">
            <v>GJ</v>
          </cell>
          <cell r="N477">
            <v>1.19885411764705</v>
          </cell>
          <cell r="DL477" t="str">
            <v>.Iron and Steel.SteamHydrogen HR and reg burnerService requested.Hydrogen</v>
          </cell>
        </row>
        <row r="478">
          <cell r="M478" t="str">
            <v>GJ</v>
          </cell>
          <cell r="N478">
            <v>1.25494117647058</v>
          </cell>
          <cell r="DL478" t="str">
            <v>.Iron and Steel.SteamNGService requested.Iron and Steel.Methane Blend</v>
          </cell>
        </row>
        <row r="479">
          <cell r="M479" t="str">
            <v>GJ</v>
          </cell>
          <cell r="N479">
            <v>1.25494117647058</v>
          </cell>
          <cell r="DL479" t="str">
            <v>.Iron and Steel.SteamNG CCSService requestedCIMS.Generic Fuels.Natural Gas</v>
          </cell>
        </row>
        <row r="480">
          <cell r="L480" t="str">
            <v>1.25494117647058 GJ Natural Gas *0.0489705183934989 tCO2/GJ</v>
          </cell>
          <cell r="M480" t="str">
            <v>tCO2</v>
          </cell>
          <cell r="N480">
            <v>6.1455119965111701E-2</v>
          </cell>
          <cell r="DL480" t="str">
            <v>.Iron and Steel.SteamNG CCSService requested.Iron and Steel.CCS</v>
          </cell>
        </row>
        <row r="481">
          <cell r="M481" t="str">
            <v>GJ</v>
          </cell>
          <cell r="N481">
            <v>1.34</v>
          </cell>
          <cell r="DL481" t="str">
            <v>.Iron and Steel.SteamBPST NG 30 MWService requested.Iron and Steel.Methane Blend</v>
          </cell>
        </row>
        <row r="482">
          <cell r="M482" t="str">
            <v>GJ</v>
          </cell>
          <cell r="N482">
            <v>-0.12</v>
          </cell>
          <cell r="DL482" t="str">
            <v>.Iron and Steel.SteamBPST NG 30 MWService requested.Electricity</v>
          </cell>
        </row>
        <row r="483">
          <cell r="M483" t="str">
            <v>GJ</v>
          </cell>
          <cell r="N483">
            <v>1.34</v>
          </cell>
          <cell r="DL483" t="str">
            <v>.Iron and Steel.SteamBPST NG 30 MW CCSService requestedCIMS.Generic Fuels.Natural Gas</v>
          </cell>
        </row>
        <row r="484">
          <cell r="M484" t="str">
            <v>GJ</v>
          </cell>
          <cell r="N484">
            <v>-0.12</v>
          </cell>
          <cell r="DL484" t="str">
            <v>.Iron and Steel.SteamBPST NG 30 MW CCSService requested.Electricity</v>
          </cell>
        </row>
        <row r="485">
          <cell r="L485" t="str">
            <v>1.34 GJ Natural Gas *0.0489705183934989 tCO2/GJ</v>
          </cell>
          <cell r="M485" t="str">
            <v>tCO2</v>
          </cell>
          <cell r="N485">
            <v>6.5620494647288502E-2</v>
          </cell>
          <cell r="DL485" t="str">
            <v>.Iron and Steel.SteamBPST NG 30 MW CCSService requested.Iron and Steel.CCS</v>
          </cell>
        </row>
        <row r="486">
          <cell r="M486" t="str">
            <v>GJ</v>
          </cell>
          <cell r="N486">
            <v>1.25494117647058</v>
          </cell>
          <cell r="DL486" t="str">
            <v>.Iron and Steel.SteamHFO steam turbineService requestedCIMS.Generic Fuels.Fuel Oil</v>
          </cell>
        </row>
        <row r="487">
          <cell r="M487" t="str">
            <v>GJ</v>
          </cell>
          <cell r="N487">
            <v>-0.13800000000000001</v>
          </cell>
          <cell r="DL487" t="str">
            <v>.Iron and Steel.SteamHFO steam turbineService requested.Electricity</v>
          </cell>
        </row>
        <row r="488">
          <cell r="M488" t="str">
            <v>GJ</v>
          </cell>
          <cell r="N488">
            <v>1.39</v>
          </cell>
          <cell r="DL488" t="str">
            <v>.Iron and Steel.SteamSCGT HRSG 10 MW High H:P ratioService requested.Iron and Steel.Methane Blend</v>
          </cell>
        </row>
        <row r="489">
          <cell r="M489" t="str">
            <v>GJ</v>
          </cell>
          <cell r="N489">
            <v>-0.24</v>
          </cell>
          <cell r="DL489" t="str">
            <v>.Iron and Steel.SteamSCGT HRSG 10 MW High H:P ratioService requested.Electricity</v>
          </cell>
        </row>
        <row r="490">
          <cell r="M490" t="str">
            <v>GJ</v>
          </cell>
          <cell r="N490">
            <v>2.44</v>
          </cell>
          <cell r="DL490" t="str">
            <v>.Iron and Steel.SteamSCGT HRSG 10 MW Low H:P ratioService requested.Iron and Steel.Methane Blend</v>
          </cell>
        </row>
        <row r="491">
          <cell r="M491" t="str">
            <v>GJ</v>
          </cell>
          <cell r="N491">
            <v>-0.67</v>
          </cell>
          <cell r="DL491" t="str">
            <v>.Iron and Steel.SteamSCGT HRSG 10 MW Low H:P ratioService requested.Electricity</v>
          </cell>
        </row>
        <row r="492">
          <cell r="M492" t="str">
            <v>GJ</v>
          </cell>
          <cell r="N492">
            <v>1.39</v>
          </cell>
          <cell r="DL492" t="str">
            <v>.Iron and Steel.SteamSCGT HRSG 40 MW High H:P ratioService requested.Iron and Steel.Methane Blend</v>
          </cell>
        </row>
        <row r="493">
          <cell r="M493" t="str">
            <v>GJ</v>
          </cell>
          <cell r="N493">
            <v>-0.24</v>
          </cell>
          <cell r="DL493" t="str">
            <v>.Iron and Steel.SteamSCGT HRSG 40 MW High H:P ratioService requested.Electricity</v>
          </cell>
        </row>
        <row r="494">
          <cell r="M494" t="str">
            <v>GJ</v>
          </cell>
          <cell r="N494">
            <v>2.44</v>
          </cell>
          <cell r="DL494" t="str">
            <v>.Iron and Steel.SteamSCGT HRSG 40 MW Low H:P ratioService requested.Iron and Steel.Methane Blend</v>
          </cell>
        </row>
        <row r="495">
          <cell r="M495" t="str">
            <v>GJ</v>
          </cell>
          <cell r="N495">
            <v>-0.67</v>
          </cell>
          <cell r="DL495" t="str">
            <v>.Iron and Steel.SteamSCGT HRSG 40 MW Low H:P ratioService requested.Electricity</v>
          </cell>
        </row>
        <row r="496">
          <cell r="M496" t="str">
            <v>GJ</v>
          </cell>
          <cell r="N496">
            <v>1.84</v>
          </cell>
          <cell r="DL496" t="str">
            <v>.Iron and Steel.SteamSpark Ignition Reciprocating engine NG 6MWService requested.Iron and Steel.Methane Blend</v>
          </cell>
        </row>
        <row r="497">
          <cell r="M497" t="str">
            <v>GJ</v>
          </cell>
          <cell r="N497">
            <v>-0.5</v>
          </cell>
          <cell r="DL497" t="str">
            <v>.Iron and Steel.SteamSpark Ignition Reciprocating engine NG 6MWService requested.Electricity</v>
          </cell>
        </row>
        <row r="498">
          <cell r="DL498" t="str">
            <v/>
          </cell>
        </row>
        <row r="499">
          <cell r="M499" t="str">
            <v>GJ</v>
          </cell>
          <cell r="N499">
            <v>1</v>
          </cell>
          <cell r="DL499" t="str">
            <v>.Iron and Steel.Methane BlendNGService requestedCIMS.Generic Fuels.Natural Gas</v>
          </cell>
        </row>
        <row r="500">
          <cell r="M500" t="str">
            <v>GJ</v>
          </cell>
          <cell r="N500">
            <v>1</v>
          </cell>
          <cell r="DL500" t="str">
            <v>.Iron and Steel.Methane BlendBiogasService requestedCIMS.Generic Fuels.Biogas</v>
          </cell>
        </row>
        <row r="501">
          <cell r="M501" t="str">
            <v>GJ</v>
          </cell>
          <cell r="N501">
            <v>1</v>
          </cell>
          <cell r="DL501" t="str">
            <v>.Iron and Steel.Methane BlendBiomass GasificationService requestedCIMS.Generic Fuels.Solid Biomass</v>
          </cell>
        </row>
        <row r="502">
          <cell r="M502" t="str">
            <v>GJ</v>
          </cell>
          <cell r="N502">
            <v>1</v>
          </cell>
          <cell r="DL502" t="str">
            <v>.Iron and Steel.Methane BlendH2Service requested.Hydrogen</v>
          </cell>
        </row>
        <row r="503">
          <cell r="DL503" t="str">
            <v/>
          </cell>
        </row>
        <row r="504">
          <cell r="L504" t="str">
            <v>(Total VC / (tCO2*85% Capacity Factor* 90% capture rate)) *1.03068015 (2020 CPI/2018CPI)*1.3415 CAD/USD</v>
          </cell>
          <cell r="M504" t="str">
            <v>$</v>
          </cell>
          <cell r="N504">
            <v>15.859080621450699</v>
          </cell>
          <cell r="DL504" t="str">
            <v>.Iron and Steel.CCSCCSService requestedCIMS.Generic Fuels.VOM</v>
          </cell>
        </row>
        <row r="505">
          <cell r="M505" t="str">
            <v>GJ</v>
          </cell>
          <cell r="N505">
            <v>4.2903644186621666</v>
          </cell>
          <cell r="DL505" t="str">
            <v>.Iron and Steel.CCSCCSService requestedCIMS.Generic Fuels.Natural Gas</v>
          </cell>
        </row>
        <row r="506">
          <cell r="L506" t="str">
            <v>Natural Gas generation of electricity: 22.43MW * 8760 hours  *3.6GJ/tCO2 100% Capacity Factor * 90% capture rate / 0.38 natural gas to electricity efficiency</v>
          </cell>
          <cell r="M506" t="str">
            <v>GJ</v>
          </cell>
          <cell r="N506">
            <v>0.55301660568533695</v>
          </cell>
          <cell r="DL506" t="str">
            <v/>
          </cell>
        </row>
        <row r="507">
          <cell r="L507" t="str">
            <v>Natural Gas Heat: ([32667MMBtu*365 days*85% Capacity Factor]/[tCO2* 85% Capacity Factor*90% capture rate])*1.055056 GJ/MMBtu</v>
          </cell>
          <cell r="M507" t="str">
            <v>GJ</v>
          </cell>
          <cell r="N507">
            <v>3.7373478129768301</v>
          </cell>
          <cell r="DL507" t="str">
            <v/>
          </cell>
        </row>
        <row r="508">
          <cell r="L508" t="str">
            <v>1 tCO2 * 0.9 Capture rate + GJ Nat Gas*0.0489705183934989 tCO2/GJ Nat Gas *0.90 Capture rate</v>
          </cell>
          <cell r="M508" t="str">
            <v>tCO2</v>
          </cell>
          <cell r="N508">
            <v>1.1101013696789088</v>
          </cell>
          <cell r="DL508" t="str">
            <v>.Iron and Steel.CCSCCSService requestedCIMS.Transmission.CCS TS BC</v>
          </cell>
        </row>
        <row r="509">
          <cell r="L509" t="str">
            <v>1 tCO2 * 0.9 Capture rate + GJ Nat Gas*0.0489705183934989 tCO2/GJ Nat Gas *0.90 Capture rate</v>
          </cell>
          <cell r="M509" t="str">
            <v>tCO2</v>
          </cell>
          <cell r="N509">
            <v>1.1101013696789088</v>
          </cell>
          <cell r="DL509" t="str">
            <v>.Iron and Steel.CCSCCSService requestedCIMS.Transmission.CCS TS AB</v>
          </cell>
        </row>
        <row r="510">
          <cell r="L510" t="str">
            <v>1 tCO2 * 0.9 Capture rate + GJ Nat Gas*0.0489705183934989 tCO2/GJ Nat Gas *0.90 Capture rate</v>
          </cell>
          <cell r="M510" t="str">
            <v>tCO2</v>
          </cell>
          <cell r="N510">
            <v>1.1101013696789088</v>
          </cell>
          <cell r="DL510" t="str">
            <v>.Iron and Steel.CCSCCSService requestedCIMS.Transmission.CCS TS SK</v>
          </cell>
        </row>
        <row r="511">
          <cell r="L511" t="str">
            <v>1 tCO2 * 0.9 Capture rate + GJ Nat Gas*0.0489705183934989 tCO2/GJ Nat Gas *0.90 Capture rate</v>
          </cell>
          <cell r="M511" t="str">
            <v>tCO2</v>
          </cell>
          <cell r="N511">
            <v>1.1101013696789088</v>
          </cell>
          <cell r="DL511" t="str">
            <v>.Iron and Steel.CCSCCSService requestedCIMS.Transmission.CCS TS MB</v>
          </cell>
        </row>
        <row r="512">
          <cell r="L512" t="str">
            <v>1 tCO2 * 0.9 Capture rate + GJ Nat Gas*0.0489705183934989 tCO2/GJ Nat Gas *0.90 Capture rate</v>
          </cell>
          <cell r="M512" t="str">
            <v>tCO2</v>
          </cell>
          <cell r="N512">
            <v>1.1101013696789088</v>
          </cell>
          <cell r="DL512" t="str">
            <v>.Iron and Steel.CCSCCSService requestedCIMS.Transmission.CCS TS ON</v>
          </cell>
        </row>
        <row r="513">
          <cell r="L513" t="str">
            <v>1 tCO2 * 0.9 Capture rate + GJ Nat Gas*0.0489705183934989 tCO2/GJ Nat Gas *0.90 Capture rate</v>
          </cell>
          <cell r="M513" t="str">
            <v>tCO2</v>
          </cell>
          <cell r="N513">
            <v>1.1101013696789088</v>
          </cell>
          <cell r="DL513" t="str">
            <v>.Iron and Steel.CCSCCSService requestedCIMS.Transmission.CCS TS QC</v>
          </cell>
        </row>
        <row r="514">
          <cell r="L514" t="str">
            <v>1 tCO2 * 0.9 Capture rate + GJ Nat Gas*0.0489705183934989 tCO2/GJ Nat Gas *0.90 Capture rate</v>
          </cell>
          <cell r="M514" t="str">
            <v>tCO2</v>
          </cell>
          <cell r="N514">
            <v>1.1101013696789088</v>
          </cell>
          <cell r="DL514" t="str">
            <v>.Iron and Steel.CCSCCSService requestedCIMS.Transmission.CCS TS AT</v>
          </cell>
        </row>
        <row r="515">
          <cell r="M515" t="str">
            <v>%</v>
          </cell>
          <cell r="N515">
            <v>0.9</v>
          </cell>
          <cell r="DL515" t="str">
            <v>.Iron and Steel.CCSCCSEmissions_removalCO2Combustion</v>
          </cell>
        </row>
        <row r="516">
          <cell r="M516" t="str">
            <v>%</v>
          </cell>
          <cell r="N516">
            <v>0.9</v>
          </cell>
          <cell r="DL516" t="str">
            <v>.Iron and Steel.CCSCCSEmissions_removalCO2Process</v>
          </cell>
        </row>
        <row r="517">
          <cell r="DL517" t="str">
            <v/>
          </cell>
        </row>
        <row r="518">
          <cell r="M518" t="str">
            <v>GJ</v>
          </cell>
          <cell r="N518">
            <v>1.2</v>
          </cell>
          <cell r="DL518" t="str">
            <v>.Iron and Steel.HVAC.Space HeatingSpace heat NGService requested.Iron and Steel.Methane Blend</v>
          </cell>
        </row>
        <row r="519">
          <cell r="M519" t="str">
            <v>GJ</v>
          </cell>
          <cell r="N519">
            <v>1.2</v>
          </cell>
          <cell r="DL519" t="str">
            <v>.Iron and Steel.HVAC.Space HeatingSpace heat electricService requested.Electricity</v>
          </cell>
        </row>
        <row r="520">
          <cell r="M520" t="str">
            <v>GJ</v>
          </cell>
          <cell r="N520">
            <v>1.2</v>
          </cell>
          <cell r="DL520" t="str">
            <v>.Iron and Steel.HVAC.Space HeatingSpace heat steamService requested.Iron and Steel.Steam</v>
          </cell>
        </row>
        <row r="521">
          <cell r="DL521" t="str">
            <v/>
          </cell>
        </row>
        <row r="522">
          <cell r="M522" t="str">
            <v>GJ</v>
          </cell>
          <cell r="N522">
            <v>1.33</v>
          </cell>
          <cell r="DL522" t="str">
            <v>.Iron and Steel.HVAC.Space CoolingSpace cooling electricService requested.Electricity</v>
          </cell>
        </row>
        <row r="523">
          <cell r="DL523" t="str">
            <v/>
          </cell>
        </row>
        <row r="524">
          <cell r="M524" t="str">
            <v>GJ</v>
          </cell>
          <cell r="N524">
            <v>4.0612712615067199</v>
          </cell>
          <cell r="DL524" t="str">
            <v>.Iron and Steel.LightingBase LightingService requested.Electricity</v>
          </cell>
        </row>
        <row r="525">
          <cell r="M525" t="str">
            <v>GJ</v>
          </cell>
          <cell r="N525">
            <v>3.0560053595254901</v>
          </cell>
          <cell r="DL525" t="str">
            <v>.Iron and Steel.LightingMore Eff LightingService requested.Electricity</v>
          </cell>
        </row>
        <row r="526">
          <cell r="M526" t="str">
            <v>GJ</v>
          </cell>
          <cell r="N526">
            <v>2.5222723042595798</v>
          </cell>
          <cell r="DL526" t="str">
            <v>.Iron and Steel.LightingMost Eff LightingService requested.Electricity</v>
          </cell>
        </row>
        <row r="527">
          <cell r="DL527" t="str">
            <v/>
          </cell>
        </row>
        <row r="528">
          <cell r="M528" t="str">
            <v>GJ</v>
          </cell>
          <cell r="N528">
            <v>2.1352396753154501</v>
          </cell>
          <cell r="DL528" t="str">
            <v>.Iron and Steel.VentilationLow Eff backward inclined fanService requested.Iron and Steel.Machine Drive</v>
          </cell>
        </row>
        <row r="529">
          <cell r="M529" t="str">
            <v>GJ</v>
          </cell>
          <cell r="N529">
            <v>1.6005783850052</v>
          </cell>
          <cell r="DL529" t="str">
            <v>.Iron and Steel.VentilationHigh Eff backward inclined fanService requested.Iron and Steel.Machine Drive</v>
          </cell>
        </row>
        <row r="530">
          <cell r="M530" t="str">
            <v>GJ</v>
          </cell>
          <cell r="N530">
            <v>2.2922425926180598</v>
          </cell>
          <cell r="DL530" t="str">
            <v>.Iron and Steel.VentilationLow Eff airfoil fanService requested.Iron and Steel.Machine Drive</v>
          </cell>
        </row>
        <row r="531">
          <cell r="M531" t="str">
            <v>GJ</v>
          </cell>
          <cell r="N531">
            <v>1.7182679721379399</v>
          </cell>
          <cell r="DL531" t="str">
            <v>.Iron and Steel.VentilationHigh Eff airfoil fanService requested.Iron and Steel.Machine Drive</v>
          </cell>
        </row>
        <row r="532">
          <cell r="DL532" t="str">
            <v/>
          </cell>
        </row>
        <row r="533">
          <cell r="M533" t="str">
            <v>GJ</v>
          </cell>
          <cell r="N533">
            <v>1.20048019207683</v>
          </cell>
          <cell r="DL533" t="str">
            <v>.Iron and Steel.ConveyanceLow Eff belt conveyorService requested.Iron and Steel.Machine Drive</v>
          </cell>
        </row>
        <row r="534">
          <cell r="M534" t="str">
            <v>GJ</v>
          </cell>
          <cell r="N534">
            <v>1.08496349097852</v>
          </cell>
          <cell r="DL534" t="str">
            <v>.Iron and Steel.ConveyanceHigh Eff belt conveyorService requested.Iron and Steel.Machine Drive</v>
          </cell>
        </row>
        <row r="535">
          <cell r="M535" t="str">
            <v>GJ</v>
          </cell>
          <cell r="N535">
            <v>1.2254901960784299</v>
          </cell>
          <cell r="DL535" t="str">
            <v>.Iron and Steel.ConveyanceLow Eff screw conveyorService requested.Iron and Steel.Machine Drive</v>
          </cell>
        </row>
        <row r="536">
          <cell r="M536" t="str">
            <v>GJ</v>
          </cell>
          <cell r="N536">
            <v>1.1075668970405801</v>
          </cell>
          <cell r="DL536" t="str">
            <v>.Iron and Steel.ConveyanceHigh Eff screw conveyorService requested.Iron and Steel.Machine Drive</v>
          </cell>
        </row>
        <row r="537">
          <cell r="M537" t="str">
            <v>GJ</v>
          </cell>
          <cell r="N537">
            <v>1.3218770654329099</v>
          </cell>
          <cell r="DL537" t="str">
            <v>.Iron and Steel.ConveyanceLow Eff apron conveyorService requested.Iron and Steel.Machine Drive</v>
          </cell>
        </row>
        <row r="538">
          <cell r="M538" t="str">
            <v>GJ</v>
          </cell>
          <cell r="N538">
            <v>1.1946789001786</v>
          </cell>
          <cell r="DL538" t="str">
            <v>.Iron and Steel.ConveyanceHigh Eff apron conveyorService requested.Iron and Steel.Machine Drive</v>
          </cell>
        </row>
        <row r="539">
          <cell r="DL539" t="str">
            <v/>
          </cell>
        </row>
        <row r="540">
          <cell r="M540" t="str">
            <v>GJ</v>
          </cell>
          <cell r="N540">
            <v>3.0754347557588102</v>
          </cell>
          <cell r="DL540" t="str">
            <v>.Iron and Steel.Compression.SmallLow Eff centrifugal compressorService requested.Iron and Steel.Machine Drive</v>
          </cell>
        </row>
        <row r="541">
          <cell r="M541" t="str">
            <v>GJ</v>
          </cell>
          <cell r="N541">
            <v>2.07993783481799</v>
          </cell>
          <cell r="DL541" t="str">
            <v>.Iron and Steel.Compression.SmallHigh Eff centrifugal compressorService requested.Iron and Steel.Machine Drive</v>
          </cell>
        </row>
        <row r="542">
          <cell r="M542" t="str">
            <v>GJ</v>
          </cell>
          <cell r="N542">
            <v>3.2111157008658102</v>
          </cell>
          <cell r="DL542" t="str">
            <v>.Iron and Steel.Compression.SmallLow Eff reciprocating compressorService requested.Iron and Steel.Machine Drive</v>
          </cell>
        </row>
        <row r="543">
          <cell r="M543" t="str">
            <v>GJ</v>
          </cell>
          <cell r="N543">
            <v>2.1716997981187798</v>
          </cell>
          <cell r="DL543" t="str">
            <v>.Iron and Steel.Compression.SmallHigh Eff reciprocating compressorService requested.Iron and Steel.Machine Drive</v>
          </cell>
        </row>
        <row r="544">
          <cell r="M544" t="str">
            <v>GJ</v>
          </cell>
          <cell r="N544">
            <v>3.3593210409057801</v>
          </cell>
          <cell r="DL544" t="str">
            <v>.Iron and Steel.Compression.SmallLow Eff rotary compressorService requested.Iron and Steel.Machine Drive</v>
          </cell>
        </row>
        <row r="545">
          <cell r="M545" t="str">
            <v>GJ</v>
          </cell>
          <cell r="N545">
            <v>2.2719320964934999</v>
          </cell>
          <cell r="DL545" t="str">
            <v>.Iron and Steel.Compression.SmallHigh Eff rotary compressorService requested.Iron and Steel.Machine Drive</v>
          </cell>
        </row>
        <row r="546">
          <cell r="DL546" t="str">
            <v/>
          </cell>
        </row>
        <row r="547">
          <cell r="M547" t="str">
            <v>GJ</v>
          </cell>
          <cell r="N547">
            <v>2.72944834573594</v>
          </cell>
          <cell r="DL547" t="str">
            <v>.Iron and Steel.Compression.LargeLow Eff centrifugal compressorService requested.Iron and Steel.Machine Drive</v>
          </cell>
        </row>
        <row r="548">
          <cell r="M548" t="str">
            <v>GJ</v>
          </cell>
          <cell r="N548">
            <v>1.8459448284009601</v>
          </cell>
          <cell r="DL548" t="str">
            <v>.Iron and Steel.Compression.LargeHigh Eff centrifugal compressorService requested.Iron and Steel.Machine Drive</v>
          </cell>
        </row>
        <row r="549">
          <cell r="M549" t="str">
            <v>GJ</v>
          </cell>
          <cell r="N549">
            <v>2.8731035218273102</v>
          </cell>
          <cell r="DL549" t="str">
            <v>.Iron and Steel.Compression.LargeLow Eff reciprocating compressorService requested.Iron and Steel.Machine Drive</v>
          </cell>
        </row>
        <row r="550">
          <cell r="M550" t="str">
            <v>GJ</v>
          </cell>
          <cell r="N550">
            <v>1.94309981936944</v>
          </cell>
          <cell r="DL550" t="str">
            <v>.Iron and Steel.Compression.LargeHigh Eff reciprocating compressorService requested.Iron and Steel.Machine Drive</v>
          </cell>
        </row>
        <row r="551">
          <cell r="M551" t="str">
            <v>GJ</v>
          </cell>
          <cell r="N551">
            <v>2.9911762692996602</v>
          </cell>
          <cell r="DL551" t="str">
            <v>.Iron and Steel.Compression.LargeLow Eff rotary compressorService requested.Iron and Steel.Machine Drive</v>
          </cell>
        </row>
        <row r="552">
          <cell r="M552" t="str">
            <v>GJ</v>
          </cell>
          <cell r="N552">
            <v>2.0229532366037999</v>
          </cell>
          <cell r="DL552" t="str">
            <v>.Iron and Steel.Compression.LargeHigh Eff rotary compressorService requested.Iron and Steel.Machine Drive</v>
          </cell>
        </row>
        <row r="553">
          <cell r="DL553" t="str">
            <v/>
          </cell>
        </row>
        <row r="554">
          <cell r="M554" t="str">
            <v>GJ</v>
          </cell>
          <cell r="N554">
            <v>3.9701066847068298</v>
          </cell>
          <cell r="DL554" t="str">
            <v>.Iron and Steel.Pumping.General.SmallLow Eff centrifugal pumpService requested.Iron and Steel.Machine Drive</v>
          </cell>
        </row>
        <row r="555">
          <cell r="M555" t="str">
            <v>GJ</v>
          </cell>
          <cell r="N555">
            <v>2.6188773920171302</v>
          </cell>
          <cell r="DL555" t="str">
            <v>.Iron and Steel.Pumping.General.SmallMed Eff centrifugal pump variable speedService requested.Iron and Steel.Machine Drive</v>
          </cell>
        </row>
        <row r="556">
          <cell r="M556" t="str">
            <v>GJ</v>
          </cell>
          <cell r="N556">
            <v>1.73735983849502</v>
          </cell>
          <cell r="DL556" t="str">
            <v>.Iron and Steel.Pumping.General.SmallHigh Eff centrifugal pump variable speedService requested.Iron and Steel.Machine Drive</v>
          </cell>
        </row>
        <row r="557">
          <cell r="DL557" t="str">
            <v/>
          </cell>
        </row>
        <row r="558">
          <cell r="M558" t="str">
            <v>GJ</v>
          </cell>
          <cell r="N558">
            <v>3.1981414960138301</v>
          </cell>
          <cell r="DL558" t="str">
            <v>.Iron and Steel.Pumping.General.LargeLow Eff centrifugal pumpService requested.Iron and Steel.Machine Drive</v>
          </cell>
        </row>
        <row r="559">
          <cell r="M559" t="str">
            <v>GJ</v>
          </cell>
          <cell r="N559">
            <v>2.1096512324582499</v>
          </cell>
          <cell r="DL559" t="str">
            <v>.Iron and Steel.Pumping.General.LargeMed Eff centrifugal pump variable speedService requested.Iron and Steel.Machine Drive</v>
          </cell>
        </row>
        <row r="560">
          <cell r="M560" t="str">
            <v>GJ</v>
          </cell>
          <cell r="N560">
            <v>1.3898878707960201</v>
          </cell>
          <cell r="DL560" t="str">
            <v>.Iron and Steel.Pumping.General.LargeHigh Eff centrifugal pump variable speedService requested.Iron and Steel.Machine Drive</v>
          </cell>
        </row>
        <row r="561">
          <cell r="DL561" t="str">
            <v/>
          </cell>
        </row>
        <row r="562">
          <cell r="M562" t="str">
            <v>GJ</v>
          </cell>
          <cell r="N562">
            <v>3.7139707695644502</v>
          </cell>
          <cell r="DL562" t="str">
            <v>.Iron and Steel.Pumping.Slurry Stock.SmallRotary pumpService requested.Iron and Steel.Machine Drive</v>
          </cell>
        </row>
        <row r="563">
          <cell r="M563" t="str">
            <v>GJ</v>
          </cell>
          <cell r="N563">
            <v>1.90549143576874</v>
          </cell>
          <cell r="DL563" t="str">
            <v>.Iron and Steel.Pumping.Slurry Stock.SmallEff rotary pump variable speedService requested.Iron and Steel.Machine Drive</v>
          </cell>
        </row>
        <row r="564">
          <cell r="DL564" t="str">
            <v/>
          </cell>
        </row>
        <row r="565">
          <cell r="M565" t="str">
            <v>GJ</v>
          </cell>
          <cell r="N565">
            <v>2.9904699702986499</v>
          </cell>
          <cell r="DL565" t="str">
            <v>.Iron and Steel.Pumping.Slurry Stock.LargeRotary pumpService requested.Iron and Steel.Machine Drive</v>
          </cell>
        </row>
        <row r="566">
          <cell r="M566" t="str">
            <v>GJ</v>
          </cell>
          <cell r="N566">
            <v>1.5342918054241801</v>
          </cell>
          <cell r="DL566" t="str">
            <v>.Iron and Steel.Pumping.Slurry Stock.LargeEff rotary pump variable speedService requested.Iron and Steel.Machine Drive</v>
          </cell>
        </row>
        <row r="567">
          <cell r="DL567" t="str">
            <v/>
          </cell>
        </row>
        <row r="568">
          <cell r="M568" t="str">
            <v>GJ</v>
          </cell>
          <cell r="N568">
            <v>3.3371911262752998</v>
          </cell>
          <cell r="DL568" t="str">
            <v>.Iron and Steel.Pumping.Precision.SmallReciprocating pumpService requested.Iron and Steel.Machine Drive</v>
          </cell>
        </row>
        <row r="569">
          <cell r="M569" t="str">
            <v>GJ</v>
          </cell>
          <cell r="N569">
            <v>1.7121807104008899</v>
          </cell>
          <cell r="DL569" t="str">
            <v>.Iron and Steel.Pumping.Precision.SmallEff reciprocating pump variable speedService requested.Iron and Steel.Machine Drive</v>
          </cell>
        </row>
        <row r="570">
          <cell r="DL570" t="str">
            <v/>
          </cell>
        </row>
        <row r="571">
          <cell r="M571" t="str">
            <v>GJ</v>
          </cell>
          <cell r="N571">
            <v>2.7090139730940699</v>
          </cell>
          <cell r="DL571" t="str">
            <v>.Iron and Steel.Pumping.Precision.LargeReciprocating pumpService requested.Iron and Steel.Machine Drive</v>
          </cell>
        </row>
        <row r="572">
          <cell r="M572" t="str">
            <v>GJ</v>
          </cell>
          <cell r="N572">
            <v>1.3898878707960201</v>
          </cell>
          <cell r="DL572" t="str">
            <v>.Iron and Steel.Pumping.Precision.LargeEff reciprocating pump variable speedService requested.Iron and Steel.Machine Drive</v>
          </cell>
        </row>
        <row r="573">
          <cell r="DL573" t="str">
            <v/>
          </cell>
        </row>
        <row r="574">
          <cell r="M574" t="str">
            <v>GJ</v>
          </cell>
          <cell r="N574">
            <v>1.1764705882352899</v>
          </cell>
          <cell r="DL574" t="str">
            <v>.Iron and Steel.Direct DriveSpeed ctrl V beltService requested.Iron and Steel.Machine Drive</v>
          </cell>
        </row>
        <row r="575">
          <cell r="M575" t="str">
            <v>GJ</v>
          </cell>
          <cell r="N575">
            <v>1.06326422115895</v>
          </cell>
          <cell r="DL575" t="str">
            <v>.Iron and Steel.Direct DriveVariable speed ctrl and direct couplingService requested.Iron and Steel.Machine Drive</v>
          </cell>
        </row>
        <row r="576">
          <cell r="DL576" t="str">
            <v/>
          </cell>
        </row>
        <row r="577">
          <cell r="M577" t="str">
            <v>GJ</v>
          </cell>
          <cell r="N577">
            <v>1.1661807580174901</v>
          </cell>
          <cell r="DL577" t="str">
            <v>.Iron and Steel.Machine Drive.Size 1Std AC motor 1 5 hpService requested.Electricity</v>
          </cell>
        </row>
        <row r="578">
          <cell r="M578" t="str">
            <v>GJ</v>
          </cell>
          <cell r="N578">
            <v>1.1401208528104001</v>
          </cell>
          <cell r="DL578" t="str">
            <v>.Iron and Steel.Machine Drive.Size 1Eff AC motor 1 5 hpService requested.Electricity</v>
          </cell>
        </row>
        <row r="579">
          <cell r="DL579" t="str">
            <v/>
          </cell>
        </row>
        <row r="580">
          <cell r="M580" t="str">
            <v>GJ</v>
          </cell>
          <cell r="N580">
            <v>1.1213276519399</v>
          </cell>
          <cell r="DL580" t="str">
            <v>.Iron and Steel.Machine Drive.Size 2Std AC motor 6 25 hpService requested.Electricity</v>
          </cell>
        </row>
        <row r="581">
          <cell r="M581" t="str">
            <v>GJ</v>
          </cell>
          <cell r="N581">
            <v>1.0972130787798999</v>
          </cell>
          <cell r="DL581" t="str">
            <v>.Iron and Steel.Machine Drive.Size 2Eff motor 6 25 hpService requested.Electricity</v>
          </cell>
        </row>
        <row r="582">
          <cell r="DL582" t="str">
            <v/>
          </cell>
        </row>
        <row r="583">
          <cell r="M583" t="str">
            <v>GJ</v>
          </cell>
          <cell r="N583">
            <v>1.0843869960311401</v>
          </cell>
          <cell r="DL583" t="str">
            <v>.Iron and Steel.Machine Drive.Size 3Std AC motor 26 100 hpService requested.Electricity</v>
          </cell>
        </row>
        <row r="584">
          <cell r="M584" t="str">
            <v>GJ</v>
          </cell>
          <cell r="N584">
            <v>1.07411385606874</v>
          </cell>
          <cell r="DL584" t="str">
            <v>.Iron and Steel.Machine Drive.Size 3Eff AC motor 26 100 hpService requested.Electricity</v>
          </cell>
        </row>
        <row r="585">
          <cell r="DL585" t="str">
            <v/>
          </cell>
        </row>
        <row r="586">
          <cell r="M586" t="str">
            <v>GJ</v>
          </cell>
          <cell r="N586">
            <v>1.07411385606874</v>
          </cell>
          <cell r="DL586" t="str">
            <v>.Iron and Steel.Machine Drive.Size 4Std AC motor 101 200 hpService requested.Electricity</v>
          </cell>
        </row>
        <row r="587">
          <cell r="M587" t="str">
            <v>GJ</v>
          </cell>
          <cell r="N587">
            <v>1.0696102340307201</v>
          </cell>
          <cell r="DL587" t="str">
            <v>.Iron and Steel.Machine Drive.Size 4Eff AC motor 101 200 hpService requested.Electricity</v>
          </cell>
        </row>
        <row r="588">
          <cell r="DL588" t="str">
            <v/>
          </cell>
        </row>
        <row r="589">
          <cell r="M589" t="str">
            <v>GJ</v>
          </cell>
          <cell r="N589">
            <v>1.0651442205274599</v>
          </cell>
          <cell r="DL589" t="str">
            <v>.Iron and Steel.Machine Drive.Size 5Std AC motor 201 500 hpService requested.Electricity</v>
          </cell>
        </row>
        <row r="590">
          <cell r="M590" t="str">
            <v>GJ</v>
          </cell>
          <cell r="N590">
            <v>1.0607153464296299</v>
          </cell>
          <cell r="DL590" t="str">
            <v>.Iron and Steel.Machine Drive.Size 5Eff AC motor 201 500 hpService requested.Electricity</v>
          </cell>
        </row>
        <row r="591">
          <cell r="M591" t="str">
            <v>GJ</v>
          </cell>
          <cell r="N591">
            <v>1.0519671786240301</v>
          </cell>
          <cell r="DL591" t="str">
            <v>.Iron and Steel.Machine Drive.Size 5Synchronous AC motor 201 500 hpService requested.Electricity</v>
          </cell>
        </row>
        <row r="592">
          <cell r="M592" t="str">
            <v>GJ</v>
          </cell>
          <cell r="N592">
            <v>1.5698587127158601</v>
          </cell>
          <cell r="DL592" t="str">
            <v>.Iron and Steel.Machine Drive.Size 5DC motor 201 500 hpService requested.Electricity</v>
          </cell>
        </row>
        <row r="593">
          <cell r="M593" t="str">
            <v>GJ</v>
          </cell>
          <cell r="N593">
            <v>1.20048019207683</v>
          </cell>
          <cell r="DL593" t="str">
            <v>.Iron and Steel.Machine Drive.Size 5DC solid state motor 201 500 hpService requested.Electricity</v>
          </cell>
        </row>
        <row r="594">
          <cell r="DL594" t="str">
            <v/>
          </cell>
        </row>
        <row r="595">
          <cell r="M595" t="str">
            <v>GJ</v>
          </cell>
          <cell r="N595">
            <v>1.08785518471781</v>
          </cell>
          <cell r="DL595" t="str">
            <v>.Iron and Steel.Machine Drive.Size 6Std AC motor 500 hpService requested.Electricity</v>
          </cell>
        </row>
        <row r="596">
          <cell r="M596" t="str">
            <v>GJ</v>
          </cell>
          <cell r="N596">
            <v>1.07411385606874</v>
          </cell>
          <cell r="DL596" t="str">
            <v>.Iron and Steel.Machine Drive.Size 6Eff AC motor 500 hpService requested.Electricity</v>
          </cell>
        </row>
        <row r="597">
          <cell r="M597" t="str">
            <v>GJ</v>
          </cell>
          <cell r="N597">
            <v>1.0519671786240301</v>
          </cell>
          <cell r="DL597" t="str">
            <v>.Iron and Steel.Machine Drive.Size 6Scynchronous AC motor 500 hpService requested.Electricity</v>
          </cell>
        </row>
        <row r="598">
          <cell r="M598" t="str">
            <v>GJ</v>
          </cell>
          <cell r="N598">
            <v>1.5698587127158601</v>
          </cell>
          <cell r="DL598" t="str">
            <v>.Iron and Steel.Machine Drive.Size 6DC motor 500 hpService requested.Electricity</v>
          </cell>
        </row>
        <row r="599">
          <cell r="M599" t="str">
            <v>GJ</v>
          </cell>
          <cell r="N599">
            <v>1.20048019207683</v>
          </cell>
          <cell r="DL599" t="str">
            <v>.Iron and Steel.Machine Drive.Size 6DC solid state motor 500 hpService requested.Electricity</v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BCB47-9B58-4B02-919A-B73EC3FFC5B3}">
  <dimension ref="A1:X2144"/>
  <sheetViews>
    <sheetView tabSelected="1" workbookViewId="0">
      <selection sqref="A1:X2149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INDEX([1]!data,_xlfn.XMATCH(_xlfn.CONCAT(
SUBSTITUTE($A3,LEFT($A3,FIND($C3,$A3)+LEN($C3)-1),),
$C3,
$F3:$I3,
SUBSTITUTE($J3,LEFT($A3,FIND($C3,$A3)+LEN($C3)-1),)),
[1]!index),_xlfn.XMATCH(L$2,[1]!header))</f>
        <v>tonne</v>
      </c>
      <c r="M3" cm="1">
        <f t="array" aca="1" ref="M3" ca="1">INDEX([1]!data,_xlfn.XMATCH(_xlfn.CONCAT(
SUBSTITUTE($A3,LEFT($A3,FIND($C3,$A3)+LEN($C3)-1),),
$C3,
$F3:$I3,
SUBSTITUTE($J3,LEFT($A3,FIND($C3,$A3)+LEN($C3)-1),)),
[1]!index),_xlfn.XMATCH(M$2,[1]!header))</f>
        <v>2221175.4979230799</v>
      </c>
      <c r="N3" cm="1">
        <f t="array" aca="1" ref="N3" ca="1">INDEX([1]!data,_xlfn.XMATCH(_xlfn.CONCAT(
SUBSTITUTE($A3,LEFT($A3,FIND($C3,$A3)+LEN($C3)-1),),
$C3,
$F3:$I3,
SUBSTITUTE($J3,LEFT($A3,FIND($C3,$A3)+LEN($C3)-1),)),
[1]!index),_xlfn.XMATCH(N$2,[1]!header))</f>
        <v>2192685.2940000002</v>
      </c>
      <c r="O3" cm="1">
        <f t="array" aca="1" ref="O3" ca="1">INDEX([1]!data,_xlfn.XMATCH(_xlfn.CONCAT(
SUBSTITUTE($A3,LEFT($A3,FIND($C3,$A3)+LEN($C3)-1),),
$C3,
$F3:$I3,
SUBSTITUTE($J3,LEFT($A3,FIND($C3,$A3)+LEN($C3)-1),)),
[1]!index),_xlfn.XMATCH(O$2,[1]!header))</f>
        <v>764410.34269540396</v>
      </c>
      <c r="P3" cm="1">
        <f t="array" aca="1" ref="P3" ca="1">INDEX([1]!data,_xlfn.XMATCH(_xlfn.CONCAT(
SUBSTITUTE($A3,LEFT($A3,FIND($C3,$A3)+LEN($C3)-1),),
$C3,
$F3:$I3,
SUBSTITUTE($J3,LEFT($A3,FIND($C3,$A3)+LEN($C3)-1),)),
[1]!index),_xlfn.XMATCH(P$2,[1]!header))</f>
        <v>1448291.35801353</v>
      </c>
      <c r="Q3" cm="1">
        <f t="array" aca="1" ref="Q3" ca="1">INDEX([1]!data,_xlfn.XMATCH(_xlfn.CONCAT(
SUBSTITUTE($A3,LEFT($A3,FIND($C3,$A3)+LEN($C3)-1),),
$C3,
$F3:$I3,
SUBSTITUTE($J3,LEFT($A3,FIND($C3,$A3)+LEN($C3)-1),)),
[1]!index),_xlfn.XMATCH(Q$2,[1]!header))</f>
        <v>1772186.18626512</v>
      </c>
      <c r="R3" cm="1">
        <f t="array" aca="1" ref="R3" ca="1">INDEX([1]!data,_xlfn.XMATCH(_xlfn.CONCAT(
SUBSTITUTE($A3,LEFT($A3,FIND($C3,$A3)+LEN($C3)-1),),
$C3,
$F3:$I3,
SUBSTITUTE($J3,LEFT($A3,FIND($C3,$A3)+LEN($C3)-1),)),
[1]!index),_xlfn.XMATCH(R$2,[1]!header))</f>
        <v>1772186.18626512</v>
      </c>
      <c r="S3" cm="1">
        <f t="array" aca="1" ref="S3" ca="1">INDEX([1]!data,_xlfn.XMATCH(_xlfn.CONCAT(
SUBSTITUTE($A3,LEFT($A3,FIND($C3,$A3)+LEN($C3)-1),),
$C3,
$F3:$I3,
SUBSTITUTE($J3,LEFT($A3,FIND($C3,$A3)+LEN($C3)-1),)),
[1]!index),_xlfn.XMATCH(S$2,[1]!header))</f>
        <v>1772186.18626512</v>
      </c>
      <c r="T3" cm="1">
        <f t="array" aca="1" ref="T3" ca="1">INDEX([1]!data,_xlfn.XMATCH(_xlfn.CONCAT(
SUBSTITUTE($A3,LEFT($A3,FIND($C3,$A3)+LEN($C3)-1),),
$C3,
$F3:$I3,
SUBSTITUTE($J3,LEFT($A3,FIND($C3,$A3)+LEN($C3)-1),)),
[1]!index),_xlfn.XMATCH(T$2,[1]!header))</f>
        <v>1772186.18626512</v>
      </c>
      <c r="U3" cm="1">
        <f t="array" aca="1" ref="U3" ca="1">INDEX([1]!data,_xlfn.XMATCH(_xlfn.CONCAT(
SUBSTITUTE($A3,LEFT($A3,FIND($C3,$A3)+LEN($C3)-1),),
$C3,
$F3:$I3,
SUBSTITUTE($J3,LEFT($A3,FIND($C3,$A3)+LEN($C3)-1),)),
[1]!index),_xlfn.XMATCH(U$2,[1]!header))</f>
        <v>1772186.18626512</v>
      </c>
      <c r="V3" cm="1">
        <f t="array" aca="1" ref="V3" ca="1">INDEX([1]!data,_xlfn.XMATCH(_xlfn.CONCAT(
SUBSTITUTE($A3,LEFT($A3,FIND($C3,$A3)+LEN($C3)-1),),
$C3,
$F3:$I3,
SUBSTITUTE($J3,LEFT($A3,FIND($C3,$A3)+LEN($C3)-1),)),
[1]!index),_xlfn.XMATCH(V$2,[1]!header))</f>
        <v>1772186.18626512</v>
      </c>
      <c r="W3" cm="1">
        <f t="array" aca="1" ref="W3" ca="1">INDEX([1]!data,_xlfn.XMATCH(_xlfn.CONCAT(
SUBSTITUTE($A3,LEFT($A3,FIND($C3,$A3)+LEN($C3)-1),),
$C3,
$F3:$I3,
SUBSTITUTE($J3,LEFT($A3,FIND($C3,$A3)+LEN($C3)-1),)),
[1]!index),_xlfn.XMATCH(W$2,[1]!header))</f>
        <v>1772186.18626512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INDEX([1]!data,_xlfn.XMATCH(_xlfn.CONCAT(
SUBSTITUTE($A4,LEFT($A4,FIND($C4,$A4)+LEN($C4)-1),),
$F4:$I4,
SUBSTITUTE($J4,LEFT($A4,FIND($C4,$A4)+LEN($C4)-1),)),
[1]!index),_xlfn.XMATCH(L$2,[1]!header))</f>
        <v>tonne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1.0250494397827206</v>
      </c>
      <c r="N9" cm="1">
        <f t="array" aca="1" ref="N9" ca="1">IFERROR(INDEX([2]!FuelMult_JCIMS,_xlfn.XMATCH($C9&amp;$D9&amp;$J9,[2]!FuelMult_JCIMS_Index),_xlfn.XMATCH(N$2,$M$2:$W$2)),1)</f>
        <v>1.1191135338619715</v>
      </c>
      <c r="O9" cm="1">
        <f t="array" aca="1" ref="O9" ca="1">IFERROR(INDEX([2]!FuelMult_JCIMS,_xlfn.XMATCH($C9&amp;$D9&amp;$J9,[2]!FuelMult_JCIMS_Index),_xlfn.XMATCH(O$2,$M$2:$W$2)),1)</f>
        <v>1.4388435368140353</v>
      </c>
      <c r="P9" cm="1">
        <f t="array" aca="1" ref="P9" ca="1">IFERROR(INDEX([2]!FuelMult_JCIMS,_xlfn.XMATCH($C9&amp;$D9&amp;$J9,[2]!FuelMult_JCIMS_Index),_xlfn.XMATCH(P$2,$M$2:$W$2)),1)</f>
        <v>1.4388435368140353</v>
      </c>
      <c r="Q9" cm="1">
        <f t="array" aca="1" ref="Q9" ca="1">IFERROR(INDEX([2]!FuelMult_JCIMS,_xlfn.XMATCH($C9&amp;$D9&amp;$J9,[2]!FuelMult_JCIMS_Index),_xlfn.XMATCH(Q$2,$M$2:$W$2)),1)</f>
        <v>1.4388435368140353</v>
      </c>
      <c r="R9" cm="1">
        <f t="array" aca="1" ref="R9" ca="1">IFERROR(INDEX([2]!FuelMult_JCIMS,_xlfn.XMATCH($C9&amp;$D9&amp;$J9,[2]!FuelMult_JCIMS_Index),_xlfn.XMATCH(R$2,$M$2:$W$2)),1)</f>
        <v>1.4388435368140353</v>
      </c>
      <c r="S9" cm="1">
        <f t="array" aca="1" ref="S9" ca="1">IFERROR(INDEX([2]!FuelMult_JCIMS,_xlfn.XMATCH($C9&amp;$D9&amp;$J9,[2]!FuelMult_JCIMS_Index),_xlfn.XMATCH(S$2,$M$2:$W$2)),1)</f>
        <v>1.4388435368140353</v>
      </c>
      <c r="T9" cm="1">
        <f t="array" aca="1" ref="T9" ca="1">IFERROR(INDEX([2]!FuelMult_JCIMS,_xlfn.XMATCH($C9&amp;$D9&amp;$J9,[2]!FuelMult_JCIMS_Index),_xlfn.XMATCH(T$2,$M$2:$W$2)),1)</f>
        <v>1.4388435368140353</v>
      </c>
      <c r="U9" cm="1">
        <f t="array" aca="1" ref="U9" ca="1">IFERROR(INDEX([2]!FuelMult_JCIMS,_xlfn.XMATCH($C9&amp;$D9&amp;$J9,[2]!FuelMult_JCIMS_Index),_xlfn.XMATCH(U$2,$M$2:$W$2)),1)</f>
        <v>1.4388435368140353</v>
      </c>
      <c r="V9" cm="1">
        <f t="array" aca="1" ref="V9" ca="1">IFERROR(INDEX([2]!FuelMult_JCIMS,_xlfn.XMATCH($C9&amp;$D9&amp;$J9,[2]!FuelMult_JCIMS_Index),_xlfn.XMATCH(V$2,$M$2:$W$2)),1)</f>
        <v>1.4388435368140353</v>
      </c>
      <c r="W9" cm="1">
        <f t="array" aca="1" ref="W9" ca="1">IFERROR(INDEX([2]!FuelMult_JCIMS,_xlfn.XMATCH($C9&amp;$D9&amp;$J9,[2]!FuelMult_JCIMS_Index),_xlfn.XMATCH(W$2,$M$2:$W$2)),1)</f>
        <v>1.4388435368140353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1</v>
      </c>
      <c r="N11" cm="1">
        <f t="array" aca="1" ref="N11" ca="1">IFERROR(INDEX([2]!FuelMult_JCIMS,_xlfn.XMATCH($C11&amp;$D11&amp;$J11,[2]!FuelMult_JCIMS_Index),_xlfn.XMATCH(N$2,$M$2:$W$2)),1)</f>
        <v>1</v>
      </c>
      <c r="O11" cm="1">
        <f t="array" aca="1" ref="O11" ca="1">IFERROR(INDEX([2]!FuelMult_JCIMS,_xlfn.XMATCH($C11&amp;$D11&amp;$J11,[2]!FuelMult_JCIMS_Index),_xlfn.XMATCH(O$2,$M$2:$W$2)),1)</f>
        <v>1</v>
      </c>
      <c r="P11" cm="1">
        <f t="array" aca="1" ref="P11" ca="1">IFERROR(INDEX([2]!FuelMult_JCIMS,_xlfn.XMATCH($C11&amp;$D11&amp;$J11,[2]!FuelMult_JCIMS_Index),_xlfn.XMATCH(P$2,$M$2:$W$2)),1)</f>
        <v>1</v>
      </c>
      <c r="Q11" cm="1">
        <f t="array" aca="1" ref="Q11" ca="1">IFERROR(INDEX([2]!FuelMult_JCIMS,_xlfn.XMATCH($C11&amp;$D11&amp;$J11,[2]!FuelMult_JCIMS_Index),_xlfn.XMATCH(Q$2,$M$2:$W$2)),1)</f>
        <v>1</v>
      </c>
      <c r="R11" cm="1">
        <f t="array" aca="1" ref="R11" ca="1">IFERROR(INDEX([2]!FuelMult_JCIMS,_xlfn.XMATCH($C11&amp;$D11&amp;$J11,[2]!FuelMult_JCIMS_Index),_xlfn.XMATCH(R$2,$M$2:$W$2)),1)</f>
        <v>1</v>
      </c>
      <c r="S11" cm="1">
        <f t="array" aca="1" ref="S11" ca="1">IFERROR(INDEX([2]!FuelMult_JCIMS,_xlfn.XMATCH($C11&amp;$D11&amp;$J11,[2]!FuelMult_JCIMS_Index),_xlfn.XMATCH(S$2,$M$2:$W$2)),1)</f>
        <v>1</v>
      </c>
      <c r="T11" cm="1">
        <f t="array" aca="1" ref="T11" ca="1">IFERROR(INDEX([2]!FuelMult_JCIMS,_xlfn.XMATCH($C11&amp;$D11&amp;$J11,[2]!FuelMult_JCIMS_Index),_xlfn.XMATCH(T$2,$M$2:$W$2)),1)</f>
        <v>1</v>
      </c>
      <c r="U11" cm="1">
        <f t="array" aca="1" ref="U11" ca="1">IFERROR(INDEX([2]!FuelMult_JCIMS,_xlfn.XMATCH($C11&amp;$D11&amp;$J11,[2]!FuelMult_JCIMS_Index),_xlfn.XMATCH(U$2,$M$2:$W$2)),1)</f>
        <v>1</v>
      </c>
      <c r="V11" cm="1">
        <f t="array" aca="1" ref="V11" ca="1">IFERROR(INDEX([2]!FuelMult_JCIMS,_xlfn.XMATCH($C11&amp;$D11&amp;$J11,[2]!FuelMult_JCIMS_Index),_xlfn.XMATCH(V$2,$M$2:$W$2)),1)</f>
        <v>1</v>
      </c>
      <c r="W11" cm="1">
        <f t="array" aca="1" ref="W11" ca="1">IFERROR(INDEX([2]!FuelMult_JCIMS,_xlfn.XMATCH($C11&amp;$D11&amp;$J11,[2]!FuelMult_JCIMS_Index),_xlfn.XMATCH(W$2,$M$2:$W$2)),1)</f>
        <v>1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aca="1" ref="M12" ca="1">INDEX([2]!elec_price_mult,_xlfn.XMATCH($C12,[2]!region_CIMS),_xlfn.XMATCH(INDEX([2]!sector_CER_elec,_xlfn.XMATCH($D12,[2]!sector_CIMS)),[2]!elec_price_mult_index))</f>
        <v>1.25</v>
      </c>
      <c r="N12" cm="1">
        <f t="array" aca="1" ref="N12" ca="1">INDEX([2]!elec_price_mult,_xlfn.XMATCH($C12,[2]!region_CIMS),_xlfn.XMATCH(INDEX([2]!sector_CER_elec,_xlfn.XMATCH($D12,[2]!sector_CIMS)),[2]!elec_price_mult_index))</f>
        <v>1.25</v>
      </c>
      <c r="O12" cm="1">
        <f t="array" aca="1" ref="O12" ca="1">INDEX([2]!elec_price_mult,_xlfn.XMATCH($C12,[2]!region_CIMS),_xlfn.XMATCH(INDEX([2]!sector_CER_elec,_xlfn.XMATCH($D12,[2]!sector_CIMS)),[2]!elec_price_mult_index))</f>
        <v>1.25</v>
      </c>
      <c r="P12" cm="1">
        <f t="array" aca="1" ref="P12" ca="1">INDEX([2]!elec_price_mult,_xlfn.XMATCH($C12,[2]!region_CIMS),_xlfn.XMATCH(INDEX([2]!sector_CER_elec,_xlfn.XMATCH($D12,[2]!sector_CIMS)),[2]!elec_price_mult_index))</f>
        <v>1.25</v>
      </c>
      <c r="Q12" cm="1">
        <f t="array" aca="1" ref="Q12" ca="1">INDEX([2]!elec_price_mult,_xlfn.XMATCH($C12,[2]!region_CIMS),_xlfn.XMATCH(INDEX([2]!sector_CER_elec,_xlfn.XMATCH($D12,[2]!sector_CIMS)),[2]!elec_price_mult_index))</f>
        <v>1.25</v>
      </c>
      <c r="R12" cm="1">
        <f t="array" aca="1" ref="R12" ca="1">INDEX([2]!elec_price_mult,_xlfn.XMATCH($C12,[2]!region_CIMS),_xlfn.XMATCH(INDEX([2]!sector_CER_elec,_xlfn.XMATCH($D12,[2]!sector_CIMS)),[2]!elec_price_mult_index))</f>
        <v>1.25</v>
      </c>
      <c r="S12" cm="1">
        <f t="array" aca="1" ref="S12" ca="1">INDEX([2]!elec_price_mult,_xlfn.XMATCH($C12,[2]!region_CIMS),_xlfn.XMATCH(INDEX([2]!sector_CER_elec,_xlfn.XMATCH($D12,[2]!sector_CIMS)),[2]!elec_price_mult_index))</f>
        <v>1.25</v>
      </c>
      <c r="T12" cm="1">
        <f t="array" aca="1" ref="T12" ca="1">INDEX([2]!elec_price_mult,_xlfn.XMATCH($C12,[2]!region_CIMS),_xlfn.XMATCH(INDEX([2]!sector_CER_elec,_xlfn.XMATCH($D12,[2]!sector_CIMS)),[2]!elec_price_mult_index))</f>
        <v>1.25</v>
      </c>
      <c r="U12" cm="1">
        <f t="array" aca="1" ref="U12" ca="1">INDEX([2]!elec_price_mult,_xlfn.XMATCH($C12,[2]!region_CIMS),_xlfn.XMATCH(INDEX([2]!sector_CER_elec,_xlfn.XMATCH($D12,[2]!sector_CIMS)),[2]!elec_price_mult_index))</f>
        <v>1.25</v>
      </c>
      <c r="V12" cm="1">
        <f t="array" aca="1" ref="V12" ca="1">INDEX([2]!elec_price_mult,_xlfn.XMATCH($C12,[2]!region_CIMS),_xlfn.XMATCH(INDEX([2]!sector_CER_elec,_xlfn.XMATCH($D12,[2]!sector_CIMS)),[2]!elec_price_mult_index))</f>
        <v>1.25</v>
      </c>
      <c r="W12" cm="1">
        <f t="array" aca="1" ref="W12" ca="1">INDEX([2]!elec_price_mult,_xlfn.XMATCH($C12,[2]!region_CIMS),_xlfn.XMATCH(INDEX([2]!sector_CER_elec,_xlfn.XMATCH($D12,[2]!sector_CIMS)),[2]!elec_price_mult_index))</f>
        <v>1.25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0.99208999735545611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0.98038734742852185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0.94971664101974629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0.97302769575549242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1.0222336871666871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1.0891522988717361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1.1646889025007365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1.1636150762504496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1.1469777985990366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1.1270659991883156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1.1102323804771843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1.3583015340150173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1.2629083127810685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1.2975116416008214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1.7004177659318127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1.2755938966870448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1.0634232340722061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1.0355420852960757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1.0384190318716682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1.0395418628638438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1.0434275128979644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1.0481372954793566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IFERROR(INDEX([2]!FuelMult_JCIMS,_xlfn.XMATCH($C23&amp;$D23&amp;$J23,[2]!FuelMult_JCIMS_Index),_xlfn.XMATCH(N$2,$M$2:$W$2)),1)</f>
        <v>1</v>
      </c>
      <c r="O23" cm="1">
        <f t="array" aca="1" ref="O23" ca="1">IFERROR(INDEX([2]!FuelMult_JCIMS,_xlfn.XMATCH($C23&amp;$D23&amp;$J23,[2]!FuelMult_JCIMS_Index),_xlfn.XMATCH(O$2,$M$2:$W$2)),1)</f>
        <v>1</v>
      </c>
      <c r="P23" cm="1">
        <f t="array" aca="1" ref="P23" ca="1">IFERROR(INDEX([2]!FuelMult_JCIMS,_xlfn.XMATCH($C23&amp;$D23&amp;$J23,[2]!FuelMult_JCIMS_Index),_xlfn.XMATCH(P$2,$M$2:$W$2)),1)</f>
        <v>1</v>
      </c>
      <c r="Q23" cm="1">
        <f t="array" aca="1" ref="Q23" ca="1">IFERROR(INDEX([2]!FuelMult_JCIMS,_xlfn.XMATCH($C23&amp;$D23&amp;$J23,[2]!FuelMult_JCIMS_Index),_xlfn.XMATCH(Q$2,$M$2:$W$2)),1)</f>
        <v>1</v>
      </c>
      <c r="R23" cm="1">
        <f t="array" aca="1" ref="R23" ca="1">IFERROR(INDEX([2]!FuelMult_JCIMS,_xlfn.XMATCH($C23&amp;$D23&amp;$J23,[2]!FuelMult_JCIMS_Index),_xlfn.XMATCH(R$2,$M$2:$W$2)),1)</f>
        <v>1</v>
      </c>
      <c r="S23" cm="1">
        <f t="array" aca="1" ref="S23" ca="1">IFERROR(INDEX([2]!FuelMult_JCIMS,_xlfn.XMATCH($C23&amp;$D23&amp;$J23,[2]!FuelMult_JCIMS_Index),_xlfn.XMATCH(S$2,$M$2:$W$2)),1)</f>
        <v>1</v>
      </c>
      <c r="T23" cm="1">
        <f t="array" aca="1" ref="T23" ca="1">IFERROR(INDEX([2]!FuelMult_JCIMS,_xlfn.XMATCH($C23&amp;$D23&amp;$J23,[2]!FuelMult_JCIMS_Index),_xlfn.XMATCH(T$2,$M$2:$W$2)),1)</f>
        <v>1</v>
      </c>
      <c r="U23" cm="1">
        <f t="array" aca="1" ref="U23" ca="1">IFERROR(INDEX([2]!FuelMult_JCIMS,_xlfn.XMATCH($C23&amp;$D23&amp;$J23,[2]!FuelMult_JCIMS_Index),_xlfn.XMATCH(U$2,$M$2:$W$2)),1)</f>
        <v>1</v>
      </c>
      <c r="V23" cm="1">
        <f t="array" aca="1" ref="V23" ca="1">IFERROR(INDEX([2]!FuelMult_JCIMS,_xlfn.XMATCH($C23&amp;$D23&amp;$J23,[2]!FuelMult_JCIMS_Index),_xlfn.XMATCH(V$2,$M$2:$W$2)),1)</f>
        <v>1</v>
      </c>
      <c r="W23" cm="1">
        <f t="array" aca="1" ref="W23" ca="1">IFERROR(INDEX([2]!FuelMult_JCIMS,_xlfn.XMATCH($C23&amp;$D23&amp;$J23,[2]!FuelMult_JCIMS_Index),_xlfn.XMATCH(W$2,$M$2:$W$2)),1)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21</v>
      </c>
      <c r="L26" t="str" cm="1">
        <f t="array" aca="1" ref="L26" ca="1">INDEX([1]!data,_xlfn.XMATCH(_xlfn.CONCAT(
SUBSTITUTE($A26,LEFT($A26,FIND($C26,$A26)+LEN($C26)-1),),
$F26:$I26,
SUBSTITUTE($J26,LEFT($A26,FIND($C26,$A26)+LEN($C26)-1),)),
[1]!index),_xlfn.XMATCH(L$2,[1]!header))</f>
        <v>tonne</v>
      </c>
      <c r="M26" cm="1">
        <f t="array" aca="1" ref="M26" ca="1">INDEX([1]!data,_xlfn.XMATCH(_xlfn.CONCAT(
SUBSTITUTE($A26,LEFT($A26,FIND($C26,$A26)+LEN($C26)-1),),
$F26:$I26,
SUBSTITUTE($J26,LEFT($A26,FIND($C26,$A26)+LEN($C26)-1),)),
[1]!index),_xlfn.XMATCH(M$2,[1]!header))</f>
        <v>1</v>
      </c>
      <c r="N26" cm="1">
        <f t="array" aca="1" ref="N26" ca="1">INDEX([1]!data,_xlfn.XMATCH(_xlfn.CONCAT(
SUBSTITUTE($A26,LEFT($A26,FIND($C26,$A26)+LEN($C26)-1),),
$F26:$I26,
SUBSTITUTE($J26,LEFT($A26,FIND($C26,$A26)+LEN($C26)-1),)),
[1]!index),_xlfn.XMATCH(N$2,[1]!header))</f>
        <v>1</v>
      </c>
      <c r="O26" cm="1">
        <f t="array" aca="1" ref="O26" ca="1">INDEX([1]!data,_xlfn.XMATCH(_xlfn.CONCAT(
SUBSTITUTE($A26,LEFT($A26,FIND($C26,$A26)+LEN($C26)-1),),
$F26:$I26,
SUBSTITUTE($J26,LEFT($A26,FIND($C26,$A26)+LEN($C26)-1),)),
[1]!index),_xlfn.XMATCH(O$2,[1]!header))</f>
        <v>1</v>
      </c>
      <c r="P26" cm="1">
        <f t="array" aca="1" ref="P26" ca="1">INDEX([1]!data,_xlfn.XMATCH(_xlfn.CONCAT(
SUBSTITUTE($A26,LEFT($A26,FIND($C26,$A26)+LEN($C26)-1),),
$F26:$I26,
SUBSTITUTE($J26,LEFT($A26,FIND($C26,$A26)+LEN($C26)-1),)),
[1]!index),_xlfn.XMATCH(P$2,[1]!header))</f>
        <v>1</v>
      </c>
      <c r="Q26" cm="1">
        <f t="array" aca="1" ref="Q26" ca="1">INDEX([1]!data,_xlfn.XMATCH(_xlfn.CONCAT(
SUBSTITUTE($A26,LEFT($A26,FIND($C26,$A26)+LEN($C26)-1),),
$F26:$I26,
SUBSTITUTE($J26,LEFT($A26,FIND($C26,$A26)+LEN($C26)-1),)),
[1]!index),_xlfn.XMATCH(Q$2,[1]!header))</f>
        <v>1</v>
      </c>
      <c r="R26" cm="1">
        <f t="array" aca="1" ref="R26" ca="1">INDEX([1]!data,_xlfn.XMATCH(_xlfn.CONCAT(
SUBSTITUTE($A26,LEFT($A26,FIND($C26,$A26)+LEN($C26)-1),),
$F26:$I26,
SUBSTITUTE($J26,LEFT($A26,FIND($C26,$A26)+LEN($C26)-1),)),
[1]!index),_xlfn.XMATCH(R$2,[1]!header))</f>
        <v>1</v>
      </c>
      <c r="S26" cm="1">
        <f t="array" aca="1" ref="S26" ca="1">INDEX([1]!data,_xlfn.XMATCH(_xlfn.CONCAT(
SUBSTITUTE($A26,LEFT($A26,FIND($C26,$A26)+LEN($C26)-1),),
$F26:$I26,
SUBSTITUTE($J26,LEFT($A26,FIND($C26,$A26)+LEN($C26)-1),)),
[1]!index),_xlfn.XMATCH(S$2,[1]!header))</f>
        <v>1</v>
      </c>
      <c r="T26" cm="1">
        <f t="array" aca="1" ref="T26" ca="1">INDEX([1]!data,_xlfn.XMATCH(_xlfn.CONCAT(
SUBSTITUTE($A26,LEFT($A26,FIND($C26,$A26)+LEN($C26)-1),),
$F26:$I26,
SUBSTITUTE($J26,LEFT($A26,FIND($C26,$A26)+LEN($C26)-1),)),
[1]!index),_xlfn.XMATCH(T$2,[1]!header))</f>
        <v>1</v>
      </c>
      <c r="U26" cm="1">
        <f t="array" aca="1" ref="U26" ca="1">INDEX([1]!data,_xlfn.XMATCH(_xlfn.CONCAT(
SUBSTITUTE($A26,LEFT($A26,FIND($C26,$A26)+LEN($C26)-1),),
$F26:$I26,
SUBSTITUTE($J26,LEFT($A26,FIND($C26,$A26)+LEN($C26)-1),)),
[1]!index),_xlfn.XMATCH(U$2,[1]!header))</f>
        <v>1</v>
      </c>
      <c r="V26" cm="1">
        <f t="array" aca="1" ref="V26" ca="1">INDEX([1]!data,_xlfn.XMATCH(_xlfn.CONCAT(
SUBSTITUTE($A26,LEFT($A26,FIND($C26,$A26)+LEN($C26)-1),),
$F26:$I26,
SUBSTITUTE($J26,LEFT($A26,FIND($C26,$A26)+LEN($C26)-1),)),
[1]!index),_xlfn.XMATCH(V$2,[1]!header))</f>
        <v>1</v>
      </c>
      <c r="W26" cm="1">
        <f t="array" aca="1" ref="W26" ca="1">INDEX([1]!data,_xlfn.XMATCH(_xlfn.CONCAT(
SUBSTITUTE($A26,LEFT($A26,FIND($C26,$A26)+LEN($C26)-1),),
$F26:$I26,
SUBSTITUTE($J26,LEFT($A26,FIND($C26,$A26)+LEN($C26)-1),)),
[1]!index),_xlfn.XMATCH(W$2,[1]!header))</f>
        <v>1</v>
      </c>
    </row>
    <row r="27" spans="1:23" x14ac:dyDescent="0.25">
      <c r="A27" t="s">
        <v>46</v>
      </c>
      <c r="B27" t="s">
        <v>5</v>
      </c>
      <c r="C27" t="s">
        <v>15</v>
      </c>
      <c r="D27" t="s">
        <v>16</v>
      </c>
      <c r="E27" t="s">
        <v>47</v>
      </c>
      <c r="G27" t="s">
        <v>20</v>
      </c>
      <c r="K27" t="s">
        <v>21</v>
      </c>
      <c r="L27" t="str" cm="1">
        <f t="array" aca="1" ref="L27" ca="1">INDEX([1]!data,_xlfn.XMATCH(_xlfn.CONCAT(
SUBSTITUTE($A27,LEFT($A27,FIND($C27,$A27)+LEN($C27)-1),),
$F27:$I27,
SUBSTITUTE($J27,LEFT($A27,FIND($C27,$A27)+LEN($C27)-1),)),
[1]!index),_xlfn.XMATCH(L$2,[1]!header))</f>
        <v>tonne</v>
      </c>
    </row>
    <row r="28" spans="1:23" x14ac:dyDescent="0.25">
      <c r="A28" t="s">
        <v>46</v>
      </c>
      <c r="B28" t="s">
        <v>5</v>
      </c>
      <c r="C28" t="s">
        <v>15</v>
      </c>
      <c r="D28" t="s">
        <v>16</v>
      </c>
      <c r="E28" t="s">
        <v>47</v>
      </c>
      <c r="G28" t="s">
        <v>22</v>
      </c>
      <c r="H28" t="s">
        <v>48</v>
      </c>
    </row>
    <row r="29" spans="1:23" x14ac:dyDescent="0.25">
      <c r="A29" t="s">
        <v>46</v>
      </c>
      <c r="B29" t="s">
        <v>5</v>
      </c>
      <c r="C29" t="s">
        <v>15</v>
      </c>
      <c r="D29" t="s">
        <v>16</v>
      </c>
      <c r="E29" t="s">
        <v>47</v>
      </c>
      <c r="G29" t="s">
        <v>17</v>
      </c>
      <c r="J29" t="s">
        <v>49</v>
      </c>
      <c r="K29" t="s">
        <v>19</v>
      </c>
      <c r="L29" t="str" cm="1">
        <f t="array" aca="1" ref="L29" ca="1">INDEX([1]!data,_xlfn.XMATCH(_xlfn.CONCAT(
SUBSTITUTE($A29,LEFT($A29,FIND($C29,$A29)+LEN($C29)-1),),
$C29,
$F29:$I29,
SUBSTITUTE($J29,LEFT($A29,FIND($C29,$A29)+LEN($C29)-1),)),
[1]!index),_xlfn.XMATCH(L$2,[1]!header))</f>
        <v>tonne</v>
      </c>
      <c r="M29" cm="1">
        <f t="array" aca="1" ref="M29" ca="1">INDEX([1]!data,_xlfn.XMATCH(_xlfn.CONCAT(
SUBSTITUTE($A29,LEFT($A29,FIND($C29,$A29)+LEN($C29)-1),),
$C29,
$F29:$I29,
SUBSTITUTE($J29,LEFT($A29,FIND($C29,$A29)+LEN($C29)-1),)),
[1]!index),_xlfn.XMATCH(M$2,[1]!header))</f>
        <v>0.36</v>
      </c>
      <c r="N29" cm="1">
        <f t="array" aca="1" ref="N29" ca="1">INDEX([1]!data,_xlfn.XMATCH(_xlfn.CONCAT(
SUBSTITUTE($A29,LEFT($A29,FIND($C29,$A29)+LEN($C29)-1),),
$C29,
$F29:$I29,
SUBSTITUTE($J29,LEFT($A29,FIND($C29,$A29)+LEN($C29)-1),)),
[1]!index),_xlfn.XMATCH(N$2,[1]!header))</f>
        <v>0.36</v>
      </c>
      <c r="O29" cm="1">
        <f t="array" aca="1" ref="O29" ca="1">INDEX([1]!data,_xlfn.XMATCH(_xlfn.CONCAT(
SUBSTITUTE($A29,LEFT($A29,FIND($C29,$A29)+LEN($C29)-1),),
$C29,
$F29:$I29,
SUBSTITUTE($J29,LEFT($A29,FIND($C29,$A29)+LEN($C29)-1),)),
[1]!index),_xlfn.XMATCH(O$2,[1]!header))</f>
        <v>0.36</v>
      </c>
      <c r="P29" cm="1">
        <f t="array" aca="1" ref="P29" ca="1">INDEX([1]!data,_xlfn.XMATCH(_xlfn.CONCAT(
SUBSTITUTE($A29,LEFT($A29,FIND($C29,$A29)+LEN($C29)-1),),
$C29,
$F29:$I29,
SUBSTITUTE($J29,LEFT($A29,FIND($C29,$A29)+LEN($C29)-1),)),
[1]!index),_xlfn.XMATCH(P$2,[1]!header))</f>
        <v>0.36</v>
      </c>
      <c r="Q29" cm="1">
        <f t="array" aca="1" ref="Q29" ca="1">INDEX([1]!data,_xlfn.XMATCH(_xlfn.CONCAT(
SUBSTITUTE($A29,LEFT($A29,FIND($C29,$A29)+LEN($C29)-1),),
$C29,
$F29:$I29,
SUBSTITUTE($J29,LEFT($A29,FIND($C29,$A29)+LEN($C29)-1),)),
[1]!index),_xlfn.XMATCH(Q$2,[1]!header))</f>
        <v>0.36</v>
      </c>
      <c r="R29" cm="1">
        <f t="array" aca="1" ref="R29" ca="1">INDEX([1]!data,_xlfn.XMATCH(_xlfn.CONCAT(
SUBSTITUTE($A29,LEFT($A29,FIND($C29,$A29)+LEN($C29)-1),),
$C29,
$F29:$I29,
SUBSTITUTE($J29,LEFT($A29,FIND($C29,$A29)+LEN($C29)-1),)),
[1]!index),_xlfn.XMATCH(R$2,[1]!header))</f>
        <v>0.36</v>
      </c>
      <c r="S29" cm="1">
        <f t="array" aca="1" ref="S29" ca="1">INDEX([1]!data,_xlfn.XMATCH(_xlfn.CONCAT(
SUBSTITUTE($A29,LEFT($A29,FIND($C29,$A29)+LEN($C29)-1),),
$C29,
$F29:$I29,
SUBSTITUTE($J29,LEFT($A29,FIND($C29,$A29)+LEN($C29)-1),)),
[1]!index),_xlfn.XMATCH(S$2,[1]!header))</f>
        <v>0.36</v>
      </c>
      <c r="T29" cm="1">
        <f t="array" aca="1" ref="T29" ca="1">INDEX([1]!data,_xlfn.XMATCH(_xlfn.CONCAT(
SUBSTITUTE($A29,LEFT($A29,FIND($C29,$A29)+LEN($C29)-1),),
$C29,
$F29:$I29,
SUBSTITUTE($J29,LEFT($A29,FIND($C29,$A29)+LEN($C29)-1),)),
[1]!index),_xlfn.XMATCH(T$2,[1]!header))</f>
        <v>0.36</v>
      </c>
      <c r="U29" cm="1">
        <f t="array" aca="1" ref="U29" ca="1">INDEX([1]!data,_xlfn.XMATCH(_xlfn.CONCAT(
SUBSTITUTE($A29,LEFT($A29,FIND($C29,$A29)+LEN($C29)-1),),
$C29,
$F29:$I29,
SUBSTITUTE($J29,LEFT($A29,FIND($C29,$A29)+LEN($C29)-1),)),
[1]!index),_xlfn.XMATCH(U$2,[1]!header))</f>
        <v>0.36</v>
      </c>
      <c r="V29" cm="1">
        <f t="array" aca="1" ref="V29" ca="1">INDEX([1]!data,_xlfn.XMATCH(_xlfn.CONCAT(
SUBSTITUTE($A29,LEFT($A29,FIND($C29,$A29)+LEN($C29)-1),),
$C29,
$F29:$I29,
SUBSTITUTE($J29,LEFT($A29,FIND($C29,$A29)+LEN($C29)-1),)),
[1]!index),_xlfn.XMATCH(V$2,[1]!header))</f>
        <v>0.36</v>
      </c>
      <c r="W29" cm="1">
        <f t="array" aca="1" ref="W29" ca="1">INDEX([1]!data,_xlfn.XMATCH(_xlfn.CONCAT(
SUBSTITUTE($A29,LEFT($A29,FIND($C29,$A29)+LEN($C29)-1),),
$C29,
$F29:$I29,
SUBSTITUTE($J29,LEFT($A29,FIND($C29,$A29)+LEN($C29)-1),)),
[1]!index),_xlfn.XMATCH(W$2,[1]!header))</f>
        <v>0.36</v>
      </c>
    </row>
    <row r="30" spans="1:23" x14ac:dyDescent="0.25">
      <c r="A30" t="s">
        <v>46</v>
      </c>
      <c r="B30" t="s">
        <v>5</v>
      </c>
      <c r="C30" t="s">
        <v>15</v>
      </c>
      <c r="D30" t="s">
        <v>16</v>
      </c>
      <c r="E30" t="s">
        <v>47</v>
      </c>
      <c r="G30" t="s">
        <v>17</v>
      </c>
      <c r="J30" t="s">
        <v>50</v>
      </c>
      <c r="K30" t="s">
        <v>19</v>
      </c>
      <c r="L30" t="str" cm="1">
        <f t="array" aca="1" ref="L30" ca="1">INDEX([1]!data,_xlfn.XMATCH(_xlfn.CONCAT(
SUBSTITUTE($A30,LEFT($A30,FIND($C30,$A30)+LEN($C30)-1),),
$C30,
$F30:$I30,
SUBSTITUTE($J30,LEFT($A30,FIND($C30,$A30)+LEN($C30)-1),)),
[1]!index),_xlfn.XMATCH(L$2,[1]!header))</f>
        <v>tonne</v>
      </c>
      <c r="M30" cm="1">
        <f t="array" aca="1" ref="M30" ca="1">INDEX([1]!data,_xlfn.XMATCH(_xlfn.CONCAT(
SUBSTITUTE($A30,LEFT($A30,FIND($C30,$A30)+LEN($C30)-1),),
$C30,
$F30:$I30,
SUBSTITUTE($J30,LEFT($A30,FIND($C30,$A30)+LEN($C30)-1),)),
[1]!index),_xlfn.XMATCH(M$2,[1]!header))</f>
        <v>0.64</v>
      </c>
      <c r="N30" cm="1">
        <f t="array" aca="1" ref="N30" ca="1">INDEX([1]!data,_xlfn.XMATCH(_xlfn.CONCAT(
SUBSTITUTE($A30,LEFT($A30,FIND($C30,$A30)+LEN($C30)-1),),
$C30,
$F30:$I30,
SUBSTITUTE($J30,LEFT($A30,FIND($C30,$A30)+LEN($C30)-1),)),
[1]!index),_xlfn.XMATCH(N$2,[1]!header))</f>
        <v>0.64</v>
      </c>
      <c r="O30" cm="1">
        <f t="array" aca="1" ref="O30" ca="1">INDEX([1]!data,_xlfn.XMATCH(_xlfn.CONCAT(
SUBSTITUTE($A30,LEFT($A30,FIND($C30,$A30)+LEN($C30)-1),),
$C30,
$F30:$I30,
SUBSTITUTE($J30,LEFT($A30,FIND($C30,$A30)+LEN($C30)-1),)),
[1]!index),_xlfn.XMATCH(O$2,[1]!header))</f>
        <v>0.64</v>
      </c>
      <c r="P30" cm="1">
        <f t="array" aca="1" ref="P30" ca="1">INDEX([1]!data,_xlfn.XMATCH(_xlfn.CONCAT(
SUBSTITUTE($A30,LEFT($A30,FIND($C30,$A30)+LEN($C30)-1),),
$C30,
$F30:$I30,
SUBSTITUTE($J30,LEFT($A30,FIND($C30,$A30)+LEN($C30)-1),)),
[1]!index),_xlfn.XMATCH(P$2,[1]!header))</f>
        <v>0.64</v>
      </c>
      <c r="Q30" cm="1">
        <f t="array" aca="1" ref="Q30" ca="1">INDEX([1]!data,_xlfn.XMATCH(_xlfn.CONCAT(
SUBSTITUTE($A30,LEFT($A30,FIND($C30,$A30)+LEN($C30)-1),),
$C30,
$F30:$I30,
SUBSTITUTE($J30,LEFT($A30,FIND($C30,$A30)+LEN($C30)-1),)),
[1]!index),_xlfn.XMATCH(Q$2,[1]!header))</f>
        <v>0.64</v>
      </c>
      <c r="R30" cm="1">
        <f t="array" aca="1" ref="R30" ca="1">INDEX([1]!data,_xlfn.XMATCH(_xlfn.CONCAT(
SUBSTITUTE($A30,LEFT($A30,FIND($C30,$A30)+LEN($C30)-1),),
$C30,
$F30:$I30,
SUBSTITUTE($J30,LEFT($A30,FIND($C30,$A30)+LEN($C30)-1),)),
[1]!index),_xlfn.XMATCH(R$2,[1]!header))</f>
        <v>0.64</v>
      </c>
      <c r="S30" cm="1">
        <f t="array" aca="1" ref="S30" ca="1">INDEX([1]!data,_xlfn.XMATCH(_xlfn.CONCAT(
SUBSTITUTE($A30,LEFT($A30,FIND($C30,$A30)+LEN($C30)-1),),
$C30,
$F30:$I30,
SUBSTITUTE($J30,LEFT($A30,FIND($C30,$A30)+LEN($C30)-1),)),
[1]!index),_xlfn.XMATCH(S$2,[1]!header))</f>
        <v>0.64</v>
      </c>
      <c r="T30" cm="1">
        <f t="array" aca="1" ref="T30" ca="1">INDEX([1]!data,_xlfn.XMATCH(_xlfn.CONCAT(
SUBSTITUTE($A30,LEFT($A30,FIND($C30,$A30)+LEN($C30)-1),),
$C30,
$F30:$I30,
SUBSTITUTE($J30,LEFT($A30,FIND($C30,$A30)+LEN($C30)-1),)),
[1]!index),_xlfn.XMATCH(T$2,[1]!header))</f>
        <v>0.64</v>
      </c>
      <c r="U30" cm="1">
        <f t="array" aca="1" ref="U30" ca="1">INDEX([1]!data,_xlfn.XMATCH(_xlfn.CONCAT(
SUBSTITUTE($A30,LEFT($A30,FIND($C30,$A30)+LEN($C30)-1),),
$C30,
$F30:$I30,
SUBSTITUTE($J30,LEFT($A30,FIND($C30,$A30)+LEN($C30)-1),)),
[1]!index),_xlfn.XMATCH(U$2,[1]!header))</f>
        <v>0.64</v>
      </c>
      <c r="V30" cm="1">
        <f t="array" aca="1" ref="V30" ca="1">INDEX([1]!data,_xlfn.XMATCH(_xlfn.CONCAT(
SUBSTITUTE($A30,LEFT($A30,FIND($C30,$A30)+LEN($C30)-1),),
$C30,
$F30:$I30,
SUBSTITUTE($J30,LEFT($A30,FIND($C30,$A30)+LEN($C30)-1),)),
[1]!index),_xlfn.XMATCH(V$2,[1]!header))</f>
        <v>0.64</v>
      </c>
      <c r="W30" cm="1">
        <f t="array" aca="1" ref="W30" ca="1">INDEX([1]!data,_xlfn.XMATCH(_xlfn.CONCAT(
SUBSTITUTE($A30,LEFT($A30,FIND($C30,$A30)+LEN($C30)-1),),
$C30,
$F30:$I30,
SUBSTITUTE($J30,LEFT($A30,FIND($C30,$A30)+LEN($C30)-1),)),
[1]!index),_xlfn.XMATCH(W$2,[1]!header))</f>
        <v>0.64</v>
      </c>
    </row>
    <row r="31" spans="1:23" x14ac:dyDescent="0.25">
      <c r="A31" t="s">
        <v>46</v>
      </c>
      <c r="B31" t="s">
        <v>5</v>
      </c>
      <c r="C31" t="s">
        <v>15</v>
      </c>
      <c r="D31" t="s">
        <v>16</v>
      </c>
      <c r="E31" t="s">
        <v>47</v>
      </c>
      <c r="G31" t="s">
        <v>17</v>
      </c>
      <c r="J31" t="s">
        <v>51</v>
      </c>
      <c r="K31" t="s">
        <v>19</v>
      </c>
      <c r="L31" t="str" cm="1">
        <f t="array" aca="1" ref="L31" ca="1">INDEX([1]!data,_xlfn.XMATCH(_xlfn.CONCAT(
SUBSTITUTE($A31,LEFT($A31,FIND($C31,$A31)+LEN($C31)-1),),
$C31,
$F31:$I31,
SUBSTITUTE($J31,LEFT($A31,FIND($C31,$A31)+LEN($C31)-1),)),
[1]!index),_xlfn.XMATCH(L$2,[1]!header))</f>
        <v>tonne</v>
      </c>
      <c r="M31" cm="1">
        <f t="array" aca="1" ref="M31" ca="1">INDEX([1]!data,_xlfn.XMATCH(_xlfn.CONCAT(
SUBSTITUTE($A31,LEFT($A31,FIND($C31,$A31)+LEN($C31)-1),),
$C31,
$F31:$I31,
SUBSTITUTE($J31,LEFT($A31,FIND($C31,$A31)+LEN($C31)-1),)),
[1]!index),_xlfn.XMATCH(M$2,[1]!header))</f>
        <v>0</v>
      </c>
      <c r="N31" cm="1">
        <f t="array" aca="1" ref="N31" ca="1">INDEX([1]!data,_xlfn.XMATCH(_xlfn.CONCAT(
SUBSTITUTE($A31,LEFT($A31,FIND($C31,$A31)+LEN($C31)-1),),
$C31,
$F31:$I31,
SUBSTITUTE($J31,LEFT($A31,FIND($C31,$A31)+LEN($C31)-1),)),
[1]!index),_xlfn.XMATCH(N$2,[1]!header))</f>
        <v>0</v>
      </c>
      <c r="O31" cm="1">
        <f t="array" aca="1" ref="O31" ca="1">INDEX([1]!data,_xlfn.XMATCH(_xlfn.CONCAT(
SUBSTITUTE($A31,LEFT($A31,FIND($C31,$A31)+LEN($C31)-1),),
$C31,
$F31:$I31,
SUBSTITUTE($J31,LEFT($A31,FIND($C31,$A31)+LEN($C31)-1),)),
[1]!index),_xlfn.XMATCH(O$2,[1]!header))</f>
        <v>0</v>
      </c>
      <c r="P31" cm="1">
        <f t="array" aca="1" ref="P31" ca="1">INDEX([1]!data,_xlfn.XMATCH(_xlfn.CONCAT(
SUBSTITUTE($A31,LEFT($A31,FIND($C31,$A31)+LEN($C31)-1),),
$C31,
$F31:$I31,
SUBSTITUTE($J31,LEFT($A31,FIND($C31,$A31)+LEN($C31)-1),)),
[1]!index),_xlfn.XMATCH(P$2,[1]!header))</f>
        <v>0</v>
      </c>
      <c r="Q31" cm="1">
        <f t="array" aca="1" ref="Q31" ca="1">INDEX([1]!data,_xlfn.XMATCH(_xlfn.CONCAT(
SUBSTITUTE($A31,LEFT($A31,FIND($C31,$A31)+LEN($C31)-1),),
$C31,
$F31:$I31,
SUBSTITUTE($J31,LEFT($A31,FIND($C31,$A31)+LEN($C31)-1),)),
[1]!index),_xlfn.XMATCH(Q$2,[1]!header))</f>
        <v>0</v>
      </c>
      <c r="R31" cm="1">
        <f t="array" aca="1" ref="R31" ca="1">INDEX([1]!data,_xlfn.XMATCH(_xlfn.CONCAT(
SUBSTITUTE($A31,LEFT($A31,FIND($C31,$A31)+LEN($C31)-1),),
$C31,
$F31:$I31,
SUBSTITUTE($J31,LEFT($A31,FIND($C31,$A31)+LEN($C31)-1),)),
[1]!index),_xlfn.XMATCH(R$2,[1]!header))</f>
        <v>0</v>
      </c>
      <c r="S31" cm="1">
        <f t="array" aca="1" ref="S31" ca="1">INDEX([1]!data,_xlfn.XMATCH(_xlfn.CONCAT(
SUBSTITUTE($A31,LEFT($A31,FIND($C31,$A31)+LEN($C31)-1),),
$C31,
$F31:$I31,
SUBSTITUTE($J31,LEFT($A31,FIND($C31,$A31)+LEN($C31)-1),)),
[1]!index),_xlfn.XMATCH(S$2,[1]!header))</f>
        <v>0</v>
      </c>
      <c r="T31" cm="1">
        <f t="array" aca="1" ref="T31" ca="1">INDEX([1]!data,_xlfn.XMATCH(_xlfn.CONCAT(
SUBSTITUTE($A31,LEFT($A31,FIND($C31,$A31)+LEN($C31)-1),),
$C31,
$F31:$I31,
SUBSTITUTE($J31,LEFT($A31,FIND($C31,$A31)+LEN($C31)-1),)),
[1]!index),_xlfn.XMATCH(T$2,[1]!header))</f>
        <v>0</v>
      </c>
      <c r="U31" cm="1">
        <f t="array" aca="1" ref="U31" ca="1">INDEX([1]!data,_xlfn.XMATCH(_xlfn.CONCAT(
SUBSTITUTE($A31,LEFT($A31,FIND($C31,$A31)+LEN($C31)-1),),
$C31,
$F31:$I31,
SUBSTITUTE($J31,LEFT($A31,FIND($C31,$A31)+LEN($C31)-1),)),
[1]!index),_xlfn.XMATCH(U$2,[1]!header))</f>
        <v>0</v>
      </c>
      <c r="V31" cm="1">
        <f t="array" aca="1" ref="V31" ca="1">INDEX([1]!data,_xlfn.XMATCH(_xlfn.CONCAT(
SUBSTITUTE($A31,LEFT($A31,FIND($C31,$A31)+LEN($C31)-1),),
$C31,
$F31:$I31,
SUBSTITUTE($J31,LEFT($A31,FIND($C31,$A31)+LEN($C31)-1),)),
[1]!index),_xlfn.XMATCH(V$2,[1]!header))</f>
        <v>0</v>
      </c>
      <c r="W31" cm="1">
        <f t="array" aca="1" ref="W31" ca="1">INDEX([1]!data,_xlfn.XMATCH(_xlfn.CONCAT(
SUBSTITUTE($A31,LEFT($A31,FIND($C31,$A31)+LEN($C31)-1),),
$C31,
$F31:$I31,
SUBSTITUTE($J31,LEFT($A31,FIND($C31,$A31)+LEN($C31)-1),)),
[1]!index),_xlfn.XMATCH(W$2,[1]!header))</f>
        <v>0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52</v>
      </c>
      <c r="G32" t="s">
        <v>20</v>
      </c>
      <c r="K32" t="s">
        <v>21</v>
      </c>
      <c r="L32" t="str" cm="1">
        <f t="array" aca="1" ref="L32" ca="1">INDEX([1]!data,_xlfn.XMATCH(_xlfn.CONCAT(
SUBSTITUTE($A32,LEFT($A32,FIND($C32,$A32)+LEN($C32)-1),),
$F32:$I32,
SUBSTITUTE($J32,LEFT($A32,FIND($C32,$A32)+LEN($C32)-1),)),
[1]!index),_xlfn.XMATCH(L$2,[1]!header))</f>
        <v>tonne</v>
      </c>
    </row>
    <row r="33" spans="1:23" x14ac:dyDescent="0.25">
      <c r="A33" t="s">
        <v>49</v>
      </c>
      <c r="B33" t="s">
        <v>5</v>
      </c>
      <c r="C33" t="s">
        <v>15</v>
      </c>
      <c r="D33" t="s">
        <v>16</v>
      </c>
      <c r="E33" t="s">
        <v>52</v>
      </c>
      <c r="G33" t="s">
        <v>22</v>
      </c>
      <c r="H33" t="s">
        <v>48</v>
      </c>
    </row>
    <row r="34" spans="1:23" x14ac:dyDescent="0.25">
      <c r="A34" t="s">
        <v>49</v>
      </c>
      <c r="B34" t="s">
        <v>5</v>
      </c>
      <c r="C34" t="s">
        <v>15</v>
      </c>
      <c r="D34" t="s">
        <v>16</v>
      </c>
      <c r="E34" t="s">
        <v>52</v>
      </c>
      <c r="G34" t="s">
        <v>17</v>
      </c>
      <c r="J34" t="s">
        <v>53</v>
      </c>
      <c r="K34" t="s">
        <v>19</v>
      </c>
      <c r="L34" t="str" cm="1">
        <f t="array" aca="1" ref="L34" ca="1">INDEX([1]!data,_xlfn.XMATCH(_xlfn.CONCAT(
SUBSTITUTE($A34,LEFT($A34,FIND($C34,$A34)+LEN($C34)-1),),
$C34,
$F34:$I34,
SUBSTITUTE($J34,LEFT($A34,FIND($C34,$A34)+LEN($C34)-1),)),
[1]!index),_xlfn.XMATCH(L$2,[1]!header))</f>
        <v>tonne</v>
      </c>
      <c r="M34" cm="1">
        <f t="array" aca="1" ref="M34" ca="1">INDEX([1]!data,_xlfn.XMATCH(_xlfn.CONCAT(
SUBSTITUTE($A34,LEFT($A34,FIND($C34,$A34)+LEN($C34)-1),),
$C34,
$F34:$I34,
SUBSTITUTE($J34,LEFT($A34,FIND($C34,$A34)+LEN($C34)-1),)),
[1]!index),_xlfn.XMATCH(M$2,[1]!header))</f>
        <v>1.02</v>
      </c>
      <c r="N34" cm="1">
        <f t="array" aca="1" ref="N34" ca="1">INDEX([1]!data,_xlfn.XMATCH(_xlfn.CONCAT(
SUBSTITUTE($A34,LEFT($A34,FIND($C34,$A34)+LEN($C34)-1),),
$C34,
$F34:$I34,
SUBSTITUTE($J34,LEFT($A34,FIND($C34,$A34)+LEN($C34)-1),)),
[1]!index),_xlfn.XMATCH(N$2,[1]!header))</f>
        <v>1.02</v>
      </c>
      <c r="O34" cm="1">
        <f t="array" aca="1" ref="O34" ca="1">INDEX([1]!data,_xlfn.XMATCH(_xlfn.CONCAT(
SUBSTITUTE($A34,LEFT($A34,FIND($C34,$A34)+LEN($C34)-1),),
$C34,
$F34:$I34,
SUBSTITUTE($J34,LEFT($A34,FIND($C34,$A34)+LEN($C34)-1),)),
[1]!index),_xlfn.XMATCH(O$2,[1]!header))</f>
        <v>1.02</v>
      </c>
      <c r="P34" cm="1">
        <f t="array" aca="1" ref="P34" ca="1">INDEX([1]!data,_xlfn.XMATCH(_xlfn.CONCAT(
SUBSTITUTE($A34,LEFT($A34,FIND($C34,$A34)+LEN($C34)-1),),
$C34,
$F34:$I34,
SUBSTITUTE($J34,LEFT($A34,FIND($C34,$A34)+LEN($C34)-1),)),
[1]!index),_xlfn.XMATCH(P$2,[1]!header))</f>
        <v>1.02</v>
      </c>
      <c r="Q34" cm="1">
        <f t="array" aca="1" ref="Q34" ca="1">INDEX([1]!data,_xlfn.XMATCH(_xlfn.CONCAT(
SUBSTITUTE($A34,LEFT($A34,FIND($C34,$A34)+LEN($C34)-1),),
$C34,
$F34:$I34,
SUBSTITUTE($J34,LEFT($A34,FIND($C34,$A34)+LEN($C34)-1),)),
[1]!index),_xlfn.XMATCH(Q$2,[1]!header))</f>
        <v>1.02</v>
      </c>
      <c r="R34" cm="1">
        <f t="array" aca="1" ref="R34" ca="1">INDEX([1]!data,_xlfn.XMATCH(_xlfn.CONCAT(
SUBSTITUTE($A34,LEFT($A34,FIND($C34,$A34)+LEN($C34)-1),),
$C34,
$F34:$I34,
SUBSTITUTE($J34,LEFT($A34,FIND($C34,$A34)+LEN($C34)-1),)),
[1]!index),_xlfn.XMATCH(R$2,[1]!header))</f>
        <v>1.02</v>
      </c>
      <c r="S34" cm="1">
        <f t="array" aca="1" ref="S34" ca="1">INDEX([1]!data,_xlfn.XMATCH(_xlfn.CONCAT(
SUBSTITUTE($A34,LEFT($A34,FIND($C34,$A34)+LEN($C34)-1),),
$C34,
$F34:$I34,
SUBSTITUTE($J34,LEFT($A34,FIND($C34,$A34)+LEN($C34)-1),)),
[1]!index),_xlfn.XMATCH(S$2,[1]!header))</f>
        <v>1.02</v>
      </c>
      <c r="T34" cm="1">
        <f t="array" aca="1" ref="T34" ca="1">INDEX([1]!data,_xlfn.XMATCH(_xlfn.CONCAT(
SUBSTITUTE($A34,LEFT($A34,FIND($C34,$A34)+LEN($C34)-1),),
$C34,
$F34:$I34,
SUBSTITUTE($J34,LEFT($A34,FIND($C34,$A34)+LEN($C34)-1),)),
[1]!index),_xlfn.XMATCH(T$2,[1]!header))</f>
        <v>1.02</v>
      </c>
      <c r="U34" cm="1">
        <f t="array" aca="1" ref="U34" ca="1">INDEX([1]!data,_xlfn.XMATCH(_xlfn.CONCAT(
SUBSTITUTE($A34,LEFT($A34,FIND($C34,$A34)+LEN($C34)-1),),
$C34,
$F34:$I34,
SUBSTITUTE($J34,LEFT($A34,FIND($C34,$A34)+LEN($C34)-1),)),
[1]!index),_xlfn.XMATCH(U$2,[1]!header))</f>
        <v>1.02</v>
      </c>
      <c r="V34" cm="1">
        <f t="array" aca="1" ref="V34" ca="1">INDEX([1]!data,_xlfn.XMATCH(_xlfn.CONCAT(
SUBSTITUTE($A34,LEFT($A34,FIND($C34,$A34)+LEN($C34)-1),),
$C34,
$F34:$I34,
SUBSTITUTE($J34,LEFT($A34,FIND($C34,$A34)+LEN($C34)-1),)),
[1]!index),_xlfn.XMATCH(V$2,[1]!header))</f>
        <v>1.02</v>
      </c>
      <c r="W34" cm="1">
        <f t="array" aca="1" ref="W34" ca="1">INDEX([1]!data,_xlfn.XMATCH(_xlfn.CONCAT(
SUBSTITUTE($A34,LEFT($A34,FIND($C34,$A34)+LEN($C34)-1),),
$C34,
$F34:$I34,
SUBSTITUTE($J34,LEFT($A34,FIND($C34,$A34)+LEN($C34)-1),)),
[1]!index),_xlfn.XMATCH(W$2,[1]!header))</f>
        <v>1.02</v>
      </c>
    </row>
    <row r="35" spans="1:23" x14ac:dyDescent="0.25">
      <c r="A35" t="s">
        <v>49</v>
      </c>
      <c r="B35" t="s">
        <v>5</v>
      </c>
      <c r="C35" t="s">
        <v>15</v>
      </c>
      <c r="D35" t="s">
        <v>16</v>
      </c>
      <c r="E35" t="s">
        <v>52</v>
      </c>
      <c r="G35" t="s">
        <v>17</v>
      </c>
      <c r="J35" t="s">
        <v>54</v>
      </c>
      <c r="K35" t="s">
        <v>19</v>
      </c>
      <c r="L35" t="str" cm="1">
        <f t="array" aca="1" ref="L35" ca="1">INDEX([1]!data,_xlfn.XMATCH(_xlfn.CONCAT(
SUBSTITUTE($A35,LEFT($A35,FIND($C35,$A35)+LEN($C35)-1),),
$C35,
$F35:$I35,
SUBSTITUTE($J35,LEFT($A35,FIND($C35,$A35)+LEN($C35)-1),)),
[1]!index),_xlfn.XMATCH(L$2,[1]!header))</f>
        <v>tonne</v>
      </c>
      <c r="M35" cm="1">
        <f t="array" aca="1" ref="M35" ca="1">INDEX([1]!data,_xlfn.XMATCH(_xlfn.CONCAT(
SUBSTITUTE($A35,LEFT($A35,FIND($C35,$A35)+LEN($C35)-1),),
$C35,
$F35:$I35,
SUBSTITUTE($J35,LEFT($A35,FIND($C35,$A35)+LEN($C35)-1),)),
[1]!index),_xlfn.XMATCH(M$2,[1]!header))</f>
        <v>0.61555392359423999</v>
      </c>
      <c r="N35" cm="1">
        <f t="array" aca="1" ref="N35" ca="1">INDEX([1]!data,_xlfn.XMATCH(_xlfn.CONCAT(
SUBSTITUTE($A35,LEFT($A35,FIND($C35,$A35)+LEN($C35)-1),),
$C35,
$F35:$I35,
SUBSTITUTE($J35,LEFT($A35,FIND($C35,$A35)+LEN($C35)-1),)),
[1]!index),_xlfn.XMATCH(N$2,[1]!header))</f>
        <v>0.61555392359423999</v>
      </c>
      <c r="O35" cm="1">
        <f t="array" aca="1" ref="O35" ca="1">INDEX([1]!data,_xlfn.XMATCH(_xlfn.CONCAT(
SUBSTITUTE($A35,LEFT($A35,FIND($C35,$A35)+LEN($C35)-1),),
$C35,
$F35:$I35,
SUBSTITUTE($J35,LEFT($A35,FIND($C35,$A35)+LEN($C35)-1),)),
[1]!index),_xlfn.XMATCH(O$2,[1]!header))</f>
        <v>0.61555392359423999</v>
      </c>
      <c r="P35" cm="1">
        <f t="array" aca="1" ref="P35" ca="1">INDEX([1]!data,_xlfn.XMATCH(_xlfn.CONCAT(
SUBSTITUTE($A35,LEFT($A35,FIND($C35,$A35)+LEN($C35)-1),),
$C35,
$F35:$I35,
SUBSTITUTE($J35,LEFT($A35,FIND($C35,$A35)+LEN($C35)-1),)),
[1]!index),_xlfn.XMATCH(P$2,[1]!header))</f>
        <v>0.61555392359423999</v>
      </c>
      <c r="Q35" cm="1">
        <f t="array" aca="1" ref="Q35" ca="1">INDEX([1]!data,_xlfn.XMATCH(_xlfn.CONCAT(
SUBSTITUTE($A35,LEFT($A35,FIND($C35,$A35)+LEN($C35)-1),),
$C35,
$F35:$I35,
SUBSTITUTE($J35,LEFT($A35,FIND($C35,$A35)+LEN($C35)-1),)),
[1]!index),_xlfn.XMATCH(Q$2,[1]!header))</f>
        <v>0.61555392359423999</v>
      </c>
      <c r="R35" cm="1">
        <f t="array" aca="1" ref="R35" ca="1">INDEX([1]!data,_xlfn.XMATCH(_xlfn.CONCAT(
SUBSTITUTE($A35,LEFT($A35,FIND($C35,$A35)+LEN($C35)-1),),
$C35,
$F35:$I35,
SUBSTITUTE($J35,LEFT($A35,FIND($C35,$A35)+LEN($C35)-1),)),
[1]!index),_xlfn.XMATCH(R$2,[1]!header))</f>
        <v>0.61555392359423999</v>
      </c>
      <c r="S35" cm="1">
        <f t="array" aca="1" ref="S35" ca="1">INDEX([1]!data,_xlfn.XMATCH(_xlfn.CONCAT(
SUBSTITUTE($A35,LEFT($A35,FIND($C35,$A35)+LEN($C35)-1),),
$C35,
$F35:$I35,
SUBSTITUTE($J35,LEFT($A35,FIND($C35,$A35)+LEN($C35)-1),)),
[1]!index),_xlfn.XMATCH(S$2,[1]!header))</f>
        <v>0.61555392359423999</v>
      </c>
      <c r="T35" cm="1">
        <f t="array" aca="1" ref="T35" ca="1">INDEX([1]!data,_xlfn.XMATCH(_xlfn.CONCAT(
SUBSTITUTE($A35,LEFT($A35,FIND($C35,$A35)+LEN($C35)-1),),
$C35,
$F35:$I35,
SUBSTITUTE($J35,LEFT($A35,FIND($C35,$A35)+LEN($C35)-1),)),
[1]!index),_xlfn.XMATCH(T$2,[1]!header))</f>
        <v>0.61555392359423999</v>
      </c>
      <c r="U35" cm="1">
        <f t="array" aca="1" ref="U35" ca="1">INDEX([1]!data,_xlfn.XMATCH(_xlfn.CONCAT(
SUBSTITUTE($A35,LEFT($A35,FIND($C35,$A35)+LEN($C35)-1),),
$C35,
$F35:$I35,
SUBSTITUTE($J35,LEFT($A35,FIND($C35,$A35)+LEN($C35)-1),)),
[1]!index),_xlfn.XMATCH(U$2,[1]!header))</f>
        <v>0.61555392359423999</v>
      </c>
      <c r="V35" cm="1">
        <f t="array" aca="1" ref="V35" ca="1">INDEX([1]!data,_xlfn.XMATCH(_xlfn.CONCAT(
SUBSTITUTE($A35,LEFT($A35,FIND($C35,$A35)+LEN($C35)-1),),
$C35,
$F35:$I35,
SUBSTITUTE($J35,LEFT($A35,FIND($C35,$A35)+LEN($C35)-1),)),
[1]!index),_xlfn.XMATCH(V$2,[1]!header))</f>
        <v>0.61555392359423999</v>
      </c>
      <c r="W35" cm="1">
        <f t="array" aca="1" ref="W35" ca="1">INDEX([1]!data,_xlfn.XMATCH(_xlfn.CONCAT(
SUBSTITUTE($A35,LEFT($A35,FIND($C35,$A35)+LEN($C35)-1),),
$C35,
$F35:$I35,
SUBSTITUTE($J35,LEFT($A35,FIND($C35,$A35)+LEN($C35)-1),)),
[1]!index),_xlfn.XMATCH(W$2,[1]!header))</f>
        <v>0.61555392359423999</v>
      </c>
    </row>
    <row r="36" spans="1:23" x14ac:dyDescent="0.25">
      <c r="A36" t="s">
        <v>49</v>
      </c>
      <c r="B36" t="s">
        <v>5</v>
      </c>
      <c r="C36" t="s">
        <v>15</v>
      </c>
      <c r="D36" t="s">
        <v>16</v>
      </c>
      <c r="E36" t="s">
        <v>52</v>
      </c>
      <c r="G36" t="s">
        <v>17</v>
      </c>
      <c r="J36" t="s">
        <v>55</v>
      </c>
      <c r="K36" t="s">
        <v>19</v>
      </c>
      <c r="L36" t="str" cm="1">
        <f t="array" aca="1" ref="L36" ca="1">INDEX([1]!data,_xlfn.XMATCH(_xlfn.CONCAT(
SUBSTITUTE($A36,LEFT($A36,FIND($C36,$A36)+LEN($C36)-1),),
$C36,
$F36:$I36,
SUBSTITUTE($J36,LEFT($A36,FIND($C36,$A36)+LEN($C36)-1),)),
[1]!index),_xlfn.XMATCH(L$2,[1]!header))</f>
        <v>tonne</v>
      </c>
      <c r="M36" cm="1">
        <f t="array" aca="1" ref="M36" ca="1">INDEX([1]!data,_xlfn.XMATCH(_xlfn.CONCAT(
SUBSTITUTE($A36,LEFT($A36,FIND($C36,$A36)+LEN($C36)-1),),
$C36,
$F36:$I36,
SUBSTITUTE($J36,LEFT($A36,FIND($C36,$A36)+LEN($C36)-1),)),
[1]!index),_xlfn.XMATCH(M$2,[1]!header))</f>
        <v>0.61555392359423999</v>
      </c>
      <c r="N36" cm="1">
        <f t="array" aca="1" ref="N36" ca="1">INDEX([1]!data,_xlfn.XMATCH(_xlfn.CONCAT(
SUBSTITUTE($A36,LEFT($A36,FIND($C36,$A36)+LEN($C36)-1),),
$C36,
$F36:$I36,
SUBSTITUTE($J36,LEFT($A36,FIND($C36,$A36)+LEN($C36)-1),)),
[1]!index),_xlfn.XMATCH(N$2,[1]!header))</f>
        <v>0.61555392359423999</v>
      </c>
      <c r="O36" cm="1">
        <f t="array" aca="1" ref="O36" ca="1">INDEX([1]!data,_xlfn.XMATCH(_xlfn.CONCAT(
SUBSTITUTE($A36,LEFT($A36,FIND($C36,$A36)+LEN($C36)-1),),
$C36,
$F36:$I36,
SUBSTITUTE($J36,LEFT($A36,FIND($C36,$A36)+LEN($C36)-1),)),
[1]!index),_xlfn.XMATCH(O$2,[1]!header))</f>
        <v>0.61555392359423999</v>
      </c>
      <c r="P36" cm="1">
        <f t="array" aca="1" ref="P36" ca="1">INDEX([1]!data,_xlfn.XMATCH(_xlfn.CONCAT(
SUBSTITUTE($A36,LEFT($A36,FIND($C36,$A36)+LEN($C36)-1),),
$C36,
$F36:$I36,
SUBSTITUTE($J36,LEFT($A36,FIND($C36,$A36)+LEN($C36)-1),)),
[1]!index),_xlfn.XMATCH(P$2,[1]!header))</f>
        <v>0.61555392359423999</v>
      </c>
      <c r="Q36" cm="1">
        <f t="array" aca="1" ref="Q36" ca="1">INDEX([1]!data,_xlfn.XMATCH(_xlfn.CONCAT(
SUBSTITUTE($A36,LEFT($A36,FIND($C36,$A36)+LEN($C36)-1),),
$C36,
$F36:$I36,
SUBSTITUTE($J36,LEFT($A36,FIND($C36,$A36)+LEN($C36)-1),)),
[1]!index),_xlfn.XMATCH(Q$2,[1]!header))</f>
        <v>0.61555392359423999</v>
      </c>
      <c r="R36" cm="1">
        <f t="array" aca="1" ref="R36" ca="1">INDEX([1]!data,_xlfn.XMATCH(_xlfn.CONCAT(
SUBSTITUTE($A36,LEFT($A36,FIND($C36,$A36)+LEN($C36)-1),),
$C36,
$F36:$I36,
SUBSTITUTE($J36,LEFT($A36,FIND($C36,$A36)+LEN($C36)-1),)),
[1]!index),_xlfn.XMATCH(R$2,[1]!header))</f>
        <v>0.61555392359423999</v>
      </c>
      <c r="S36" cm="1">
        <f t="array" aca="1" ref="S36" ca="1">INDEX([1]!data,_xlfn.XMATCH(_xlfn.CONCAT(
SUBSTITUTE($A36,LEFT($A36,FIND($C36,$A36)+LEN($C36)-1),),
$C36,
$F36:$I36,
SUBSTITUTE($J36,LEFT($A36,FIND($C36,$A36)+LEN($C36)-1),)),
[1]!index),_xlfn.XMATCH(S$2,[1]!header))</f>
        <v>0.61555392359423999</v>
      </c>
      <c r="T36" cm="1">
        <f t="array" aca="1" ref="T36" ca="1">INDEX([1]!data,_xlfn.XMATCH(_xlfn.CONCAT(
SUBSTITUTE($A36,LEFT($A36,FIND($C36,$A36)+LEN($C36)-1),),
$C36,
$F36:$I36,
SUBSTITUTE($J36,LEFT($A36,FIND($C36,$A36)+LEN($C36)-1),)),
[1]!index),_xlfn.XMATCH(T$2,[1]!header))</f>
        <v>0.61555392359423999</v>
      </c>
      <c r="U36" cm="1">
        <f t="array" aca="1" ref="U36" ca="1">INDEX([1]!data,_xlfn.XMATCH(_xlfn.CONCAT(
SUBSTITUTE($A36,LEFT($A36,FIND($C36,$A36)+LEN($C36)-1),),
$C36,
$F36:$I36,
SUBSTITUTE($J36,LEFT($A36,FIND($C36,$A36)+LEN($C36)-1),)),
[1]!index),_xlfn.XMATCH(U$2,[1]!header))</f>
        <v>0.61555392359423999</v>
      </c>
      <c r="V36" cm="1">
        <f t="array" aca="1" ref="V36" ca="1">INDEX([1]!data,_xlfn.XMATCH(_xlfn.CONCAT(
SUBSTITUTE($A36,LEFT($A36,FIND($C36,$A36)+LEN($C36)-1),),
$C36,
$F36:$I36,
SUBSTITUTE($J36,LEFT($A36,FIND($C36,$A36)+LEN($C36)-1),)),
[1]!index),_xlfn.XMATCH(V$2,[1]!header))</f>
        <v>0.61555392359423999</v>
      </c>
      <c r="W36" cm="1">
        <f t="array" aca="1" ref="W36" ca="1">INDEX([1]!data,_xlfn.XMATCH(_xlfn.CONCAT(
SUBSTITUTE($A36,LEFT($A36,FIND($C36,$A36)+LEN($C36)-1),),
$C36,
$F36:$I36,
SUBSTITUTE($J36,LEFT($A36,FIND($C36,$A36)+LEN($C36)-1),)),
[1]!index),_xlfn.XMATCH(W$2,[1]!header))</f>
        <v>0.61555392359423999</v>
      </c>
    </row>
    <row r="37" spans="1:23" x14ac:dyDescent="0.25">
      <c r="A37" t="s">
        <v>49</v>
      </c>
      <c r="B37" t="s">
        <v>5</v>
      </c>
      <c r="C37" t="s">
        <v>15</v>
      </c>
      <c r="D37" t="s">
        <v>16</v>
      </c>
      <c r="E37" t="s">
        <v>52</v>
      </c>
      <c r="G37" t="s">
        <v>17</v>
      </c>
      <c r="J37" t="s">
        <v>56</v>
      </c>
      <c r="K37" t="s">
        <v>19</v>
      </c>
      <c r="L37" t="str" cm="1">
        <f t="array" aca="1" ref="L37" ca="1">INDEX([1]!data,_xlfn.XMATCH(_xlfn.CONCAT(
SUBSTITUTE($A37,LEFT($A37,FIND($C37,$A37)+LEN($C37)-1),),
$C37,
$F37:$I37,
SUBSTITUTE($J37,LEFT($A37,FIND($C37,$A37)+LEN($C37)-1),)),
[1]!index),_xlfn.XMATCH(L$2,[1]!header))</f>
        <v>tonne</v>
      </c>
      <c r="M37" cm="1">
        <f t="array" aca="1" ref="M37" ca="1">INDEX([1]!data,_xlfn.XMATCH(_xlfn.CONCAT(
SUBSTITUTE($A37,LEFT($A37,FIND($C37,$A37)+LEN($C37)-1),),
$C37,
$F37:$I37,
SUBSTITUTE($J37,LEFT($A37,FIND($C37,$A37)+LEN($C37)-1),)),
[1]!index),_xlfn.XMATCH(M$2,[1]!header))</f>
        <v>0.38444607640576001</v>
      </c>
      <c r="N37" cm="1">
        <f t="array" aca="1" ref="N37" ca="1">INDEX([1]!data,_xlfn.XMATCH(_xlfn.CONCAT(
SUBSTITUTE($A37,LEFT($A37,FIND($C37,$A37)+LEN($C37)-1),),
$C37,
$F37:$I37,
SUBSTITUTE($J37,LEFT($A37,FIND($C37,$A37)+LEN($C37)-1),)),
[1]!index),_xlfn.XMATCH(N$2,[1]!header))</f>
        <v>0.38444607640576001</v>
      </c>
      <c r="O37" cm="1">
        <f t="array" aca="1" ref="O37" ca="1">INDEX([1]!data,_xlfn.XMATCH(_xlfn.CONCAT(
SUBSTITUTE($A37,LEFT($A37,FIND($C37,$A37)+LEN($C37)-1),),
$C37,
$F37:$I37,
SUBSTITUTE($J37,LEFT($A37,FIND($C37,$A37)+LEN($C37)-1),)),
[1]!index),_xlfn.XMATCH(O$2,[1]!header))</f>
        <v>0.38444607640576001</v>
      </c>
      <c r="P37" cm="1">
        <f t="array" aca="1" ref="P37" ca="1">INDEX([1]!data,_xlfn.XMATCH(_xlfn.CONCAT(
SUBSTITUTE($A37,LEFT($A37,FIND($C37,$A37)+LEN($C37)-1),),
$C37,
$F37:$I37,
SUBSTITUTE($J37,LEFT($A37,FIND($C37,$A37)+LEN($C37)-1),)),
[1]!index),_xlfn.XMATCH(P$2,[1]!header))</f>
        <v>0.38444607640576001</v>
      </c>
      <c r="Q37" cm="1">
        <f t="array" aca="1" ref="Q37" ca="1">INDEX([1]!data,_xlfn.XMATCH(_xlfn.CONCAT(
SUBSTITUTE($A37,LEFT($A37,FIND($C37,$A37)+LEN($C37)-1),),
$C37,
$F37:$I37,
SUBSTITUTE($J37,LEFT($A37,FIND($C37,$A37)+LEN($C37)-1),)),
[1]!index),_xlfn.XMATCH(Q$2,[1]!header))</f>
        <v>0.38444607640576001</v>
      </c>
      <c r="R37" cm="1">
        <f t="array" aca="1" ref="R37" ca="1">INDEX([1]!data,_xlfn.XMATCH(_xlfn.CONCAT(
SUBSTITUTE($A37,LEFT($A37,FIND($C37,$A37)+LEN($C37)-1),),
$C37,
$F37:$I37,
SUBSTITUTE($J37,LEFT($A37,FIND($C37,$A37)+LEN($C37)-1),)),
[1]!index),_xlfn.XMATCH(R$2,[1]!header))</f>
        <v>0.38444607640576001</v>
      </c>
      <c r="S37" cm="1">
        <f t="array" aca="1" ref="S37" ca="1">INDEX([1]!data,_xlfn.XMATCH(_xlfn.CONCAT(
SUBSTITUTE($A37,LEFT($A37,FIND($C37,$A37)+LEN($C37)-1),),
$C37,
$F37:$I37,
SUBSTITUTE($J37,LEFT($A37,FIND($C37,$A37)+LEN($C37)-1),)),
[1]!index),_xlfn.XMATCH(S$2,[1]!header))</f>
        <v>0.38444607640576001</v>
      </c>
      <c r="T37" cm="1">
        <f t="array" aca="1" ref="T37" ca="1">INDEX([1]!data,_xlfn.XMATCH(_xlfn.CONCAT(
SUBSTITUTE($A37,LEFT($A37,FIND($C37,$A37)+LEN($C37)-1),),
$C37,
$F37:$I37,
SUBSTITUTE($J37,LEFT($A37,FIND($C37,$A37)+LEN($C37)-1),)),
[1]!index),_xlfn.XMATCH(T$2,[1]!header))</f>
        <v>0.38444607640576001</v>
      </c>
      <c r="U37" cm="1">
        <f t="array" aca="1" ref="U37" ca="1">INDEX([1]!data,_xlfn.XMATCH(_xlfn.CONCAT(
SUBSTITUTE($A37,LEFT($A37,FIND($C37,$A37)+LEN($C37)-1),),
$C37,
$F37:$I37,
SUBSTITUTE($J37,LEFT($A37,FIND($C37,$A37)+LEN($C37)-1),)),
[1]!index),_xlfn.XMATCH(U$2,[1]!header))</f>
        <v>0.38444607640576001</v>
      </c>
      <c r="V37" cm="1">
        <f t="array" aca="1" ref="V37" ca="1">INDEX([1]!data,_xlfn.XMATCH(_xlfn.CONCAT(
SUBSTITUTE($A37,LEFT($A37,FIND($C37,$A37)+LEN($C37)-1),),
$C37,
$F37:$I37,
SUBSTITUTE($J37,LEFT($A37,FIND($C37,$A37)+LEN($C37)-1),)),
[1]!index),_xlfn.XMATCH(V$2,[1]!header))</f>
        <v>0.38444607640576001</v>
      </c>
      <c r="W37" cm="1">
        <f t="array" aca="1" ref="W37" ca="1">INDEX([1]!data,_xlfn.XMATCH(_xlfn.CONCAT(
SUBSTITUTE($A37,LEFT($A37,FIND($C37,$A37)+LEN($C37)-1),),
$C37,
$F37:$I37,
SUBSTITUTE($J37,LEFT($A37,FIND($C37,$A37)+LEN($C37)-1),)),
[1]!index),_xlfn.XMATCH(W$2,[1]!header))</f>
        <v>0.38444607640576001</v>
      </c>
    </row>
    <row r="38" spans="1:23" x14ac:dyDescent="0.25">
      <c r="A38" t="s">
        <v>49</v>
      </c>
      <c r="B38" t="s">
        <v>5</v>
      </c>
      <c r="C38" t="s">
        <v>15</v>
      </c>
      <c r="D38" t="s">
        <v>16</v>
      </c>
      <c r="E38" t="s">
        <v>52</v>
      </c>
      <c r="G38" t="s">
        <v>17</v>
      </c>
      <c r="J38" t="s">
        <v>57</v>
      </c>
      <c r="K38" t="s">
        <v>19</v>
      </c>
      <c r="L38" t="str" cm="1">
        <f t="array" aca="1" ref="L38" ca="1">INDEX([1]!data,_xlfn.XMATCH(_xlfn.CONCAT(
SUBSTITUTE($A38,LEFT($A38,FIND($C38,$A38)+LEN($C38)-1),),
$C38,
$F38:$I38,
SUBSTITUTE($J38,LEFT($A38,FIND($C38,$A38)+LEN($C38)-1),)),
[1]!index),_xlfn.XMATCH(L$2,[1]!header))</f>
        <v>tonne</v>
      </c>
      <c r="M38" cm="1">
        <f t="array" aca="1" ref="M38" ca="1">INDEX([1]!data,_xlfn.XMATCH(_xlfn.CONCAT(
SUBSTITUTE($A38,LEFT($A38,FIND($C38,$A38)+LEN($C38)-1),),
$C38,
$F38:$I38,
SUBSTITUTE($J38,LEFT($A38,FIND($C38,$A38)+LEN($C38)-1),)),
[1]!index),_xlfn.XMATCH(M$2,[1]!header))</f>
        <v>1</v>
      </c>
      <c r="N38" cm="1">
        <f t="array" aca="1" ref="N38" ca="1">INDEX([1]!data,_xlfn.XMATCH(_xlfn.CONCAT(
SUBSTITUTE($A38,LEFT($A38,FIND($C38,$A38)+LEN($C38)-1),),
$C38,
$F38:$I38,
SUBSTITUTE($J38,LEFT($A38,FIND($C38,$A38)+LEN($C38)-1),)),
[1]!index),_xlfn.XMATCH(N$2,[1]!header))</f>
        <v>1</v>
      </c>
      <c r="O38" cm="1">
        <f t="array" aca="1" ref="O38" ca="1">INDEX([1]!data,_xlfn.XMATCH(_xlfn.CONCAT(
SUBSTITUTE($A38,LEFT($A38,FIND($C38,$A38)+LEN($C38)-1),),
$C38,
$F38:$I38,
SUBSTITUTE($J38,LEFT($A38,FIND($C38,$A38)+LEN($C38)-1),)),
[1]!index),_xlfn.XMATCH(O$2,[1]!header))</f>
        <v>1</v>
      </c>
      <c r="P38" cm="1">
        <f t="array" aca="1" ref="P38" ca="1">INDEX([1]!data,_xlfn.XMATCH(_xlfn.CONCAT(
SUBSTITUTE($A38,LEFT($A38,FIND($C38,$A38)+LEN($C38)-1),),
$C38,
$F38:$I38,
SUBSTITUTE($J38,LEFT($A38,FIND($C38,$A38)+LEN($C38)-1),)),
[1]!index),_xlfn.XMATCH(P$2,[1]!header))</f>
        <v>1</v>
      </c>
      <c r="Q38" cm="1">
        <f t="array" aca="1" ref="Q38" ca="1">INDEX([1]!data,_xlfn.XMATCH(_xlfn.CONCAT(
SUBSTITUTE($A38,LEFT($A38,FIND($C38,$A38)+LEN($C38)-1),),
$C38,
$F38:$I38,
SUBSTITUTE($J38,LEFT($A38,FIND($C38,$A38)+LEN($C38)-1),)),
[1]!index),_xlfn.XMATCH(Q$2,[1]!header))</f>
        <v>1</v>
      </c>
      <c r="R38" cm="1">
        <f t="array" aca="1" ref="R38" ca="1">INDEX([1]!data,_xlfn.XMATCH(_xlfn.CONCAT(
SUBSTITUTE($A38,LEFT($A38,FIND($C38,$A38)+LEN($C38)-1),),
$C38,
$F38:$I38,
SUBSTITUTE($J38,LEFT($A38,FIND($C38,$A38)+LEN($C38)-1),)),
[1]!index),_xlfn.XMATCH(R$2,[1]!header))</f>
        <v>1</v>
      </c>
      <c r="S38" cm="1">
        <f t="array" aca="1" ref="S38" ca="1">INDEX([1]!data,_xlfn.XMATCH(_xlfn.CONCAT(
SUBSTITUTE($A38,LEFT($A38,FIND($C38,$A38)+LEN($C38)-1),),
$C38,
$F38:$I38,
SUBSTITUTE($J38,LEFT($A38,FIND($C38,$A38)+LEN($C38)-1),)),
[1]!index),_xlfn.XMATCH(S$2,[1]!header))</f>
        <v>1</v>
      </c>
      <c r="T38" cm="1">
        <f t="array" aca="1" ref="T38" ca="1">INDEX([1]!data,_xlfn.XMATCH(_xlfn.CONCAT(
SUBSTITUTE($A38,LEFT($A38,FIND($C38,$A38)+LEN($C38)-1),),
$C38,
$F38:$I38,
SUBSTITUTE($J38,LEFT($A38,FIND($C38,$A38)+LEN($C38)-1),)),
[1]!index),_xlfn.XMATCH(T$2,[1]!header))</f>
        <v>1</v>
      </c>
      <c r="U38" cm="1">
        <f t="array" aca="1" ref="U38" ca="1">INDEX([1]!data,_xlfn.XMATCH(_xlfn.CONCAT(
SUBSTITUTE($A38,LEFT($A38,FIND($C38,$A38)+LEN($C38)-1),),
$C38,
$F38:$I38,
SUBSTITUTE($J38,LEFT($A38,FIND($C38,$A38)+LEN($C38)-1),)),
[1]!index),_xlfn.XMATCH(U$2,[1]!header))</f>
        <v>1</v>
      </c>
      <c r="V38" cm="1">
        <f t="array" aca="1" ref="V38" ca="1">INDEX([1]!data,_xlfn.XMATCH(_xlfn.CONCAT(
SUBSTITUTE($A38,LEFT($A38,FIND($C38,$A38)+LEN($C38)-1),),
$C38,
$F38:$I38,
SUBSTITUTE($J38,LEFT($A38,FIND($C38,$A38)+LEN($C38)-1),)),
[1]!index),_xlfn.XMATCH(V$2,[1]!header))</f>
        <v>1</v>
      </c>
      <c r="W38" cm="1">
        <f t="array" aca="1" ref="W38" ca="1">INDEX([1]!data,_xlfn.XMATCH(_xlfn.CONCAT(
SUBSTITUTE($A38,LEFT($A38,FIND($C38,$A38)+LEN($C38)-1),),
$C38,
$F38:$I38,
SUBSTITUTE($J38,LEFT($A38,FIND($C38,$A38)+LEN($C38)-1),)),
[1]!index),_xlfn.XMATCH(W$2,[1]!header))</f>
        <v>1</v>
      </c>
    </row>
    <row r="39" spans="1:23" x14ac:dyDescent="0.25">
      <c r="A39" t="s">
        <v>49</v>
      </c>
      <c r="B39" t="s">
        <v>5</v>
      </c>
      <c r="C39" t="s">
        <v>15</v>
      </c>
      <c r="D39" t="s">
        <v>16</v>
      </c>
      <c r="E39" t="s">
        <v>52</v>
      </c>
      <c r="G39" t="s">
        <v>17</v>
      </c>
      <c r="J39" t="s">
        <v>58</v>
      </c>
      <c r="K39" t="s">
        <v>19</v>
      </c>
      <c r="L39" t="str" cm="1">
        <f t="array" aca="1" ref="L39" ca="1">INDEX([1]!data,_xlfn.XMATCH(_xlfn.CONCAT(
SUBSTITUTE($A39,LEFT($A39,FIND($C39,$A39)+LEN($C39)-1),),
$C39,
$F39:$I39,
SUBSTITUTE($J39,LEFT($A39,FIND($C39,$A39)+LEN($C39)-1),)),
[1]!index),_xlfn.XMATCH(L$2,[1]!header))</f>
        <v>GJ</v>
      </c>
      <c r="M39" cm="1">
        <f t="array" aca="1" ref="M39" ca="1">INDEX([1]!data,_xlfn.XMATCH(_xlfn.CONCAT(
SUBSTITUTE($A39,LEFT($A39,FIND($C39,$A39)+LEN($C39)-1),),
$C39,
$F39:$I39,
SUBSTITUTE($J39,LEFT($A39,FIND($C39,$A39)+LEN($C39)-1),)),
[1]!index),_xlfn.XMATCH(M$2,[1]!header))</f>
        <v>0.01</v>
      </c>
      <c r="N39" cm="1">
        <f t="array" aca="1" ref="N39" ca="1">INDEX([1]!data,_xlfn.XMATCH(_xlfn.CONCAT(
SUBSTITUTE($A39,LEFT($A39,FIND($C39,$A39)+LEN($C39)-1),),
$C39,
$F39:$I39,
SUBSTITUTE($J39,LEFT($A39,FIND($C39,$A39)+LEN($C39)-1),)),
[1]!index),_xlfn.XMATCH(N$2,[1]!header))</f>
        <v>0.01</v>
      </c>
      <c r="O39" cm="1">
        <f t="array" aca="1" ref="O39" ca="1">INDEX([1]!data,_xlfn.XMATCH(_xlfn.CONCAT(
SUBSTITUTE($A39,LEFT($A39,FIND($C39,$A39)+LEN($C39)-1),),
$C39,
$F39:$I39,
SUBSTITUTE($J39,LEFT($A39,FIND($C39,$A39)+LEN($C39)-1),)),
[1]!index),_xlfn.XMATCH(O$2,[1]!header))</f>
        <v>0.01</v>
      </c>
      <c r="P39" cm="1">
        <f t="array" aca="1" ref="P39" ca="1">INDEX([1]!data,_xlfn.XMATCH(_xlfn.CONCAT(
SUBSTITUTE($A39,LEFT($A39,FIND($C39,$A39)+LEN($C39)-1),),
$C39,
$F39:$I39,
SUBSTITUTE($J39,LEFT($A39,FIND($C39,$A39)+LEN($C39)-1),)),
[1]!index),_xlfn.XMATCH(P$2,[1]!header))</f>
        <v>0.01</v>
      </c>
      <c r="Q39" cm="1">
        <f t="array" aca="1" ref="Q39" ca="1">INDEX([1]!data,_xlfn.XMATCH(_xlfn.CONCAT(
SUBSTITUTE($A39,LEFT($A39,FIND($C39,$A39)+LEN($C39)-1),),
$C39,
$F39:$I39,
SUBSTITUTE($J39,LEFT($A39,FIND($C39,$A39)+LEN($C39)-1),)),
[1]!index),_xlfn.XMATCH(Q$2,[1]!header))</f>
        <v>0.01</v>
      </c>
      <c r="R39" cm="1">
        <f t="array" aca="1" ref="R39" ca="1">INDEX([1]!data,_xlfn.XMATCH(_xlfn.CONCAT(
SUBSTITUTE($A39,LEFT($A39,FIND($C39,$A39)+LEN($C39)-1),),
$C39,
$F39:$I39,
SUBSTITUTE($J39,LEFT($A39,FIND($C39,$A39)+LEN($C39)-1),)),
[1]!index),_xlfn.XMATCH(R$2,[1]!header))</f>
        <v>0.01</v>
      </c>
      <c r="S39" cm="1">
        <f t="array" aca="1" ref="S39" ca="1">INDEX([1]!data,_xlfn.XMATCH(_xlfn.CONCAT(
SUBSTITUTE($A39,LEFT($A39,FIND($C39,$A39)+LEN($C39)-1),),
$C39,
$F39:$I39,
SUBSTITUTE($J39,LEFT($A39,FIND($C39,$A39)+LEN($C39)-1),)),
[1]!index),_xlfn.XMATCH(S$2,[1]!header))</f>
        <v>0.01</v>
      </c>
      <c r="T39" cm="1">
        <f t="array" aca="1" ref="T39" ca="1">INDEX([1]!data,_xlfn.XMATCH(_xlfn.CONCAT(
SUBSTITUTE($A39,LEFT($A39,FIND($C39,$A39)+LEN($C39)-1),),
$C39,
$F39:$I39,
SUBSTITUTE($J39,LEFT($A39,FIND($C39,$A39)+LEN($C39)-1),)),
[1]!index),_xlfn.XMATCH(T$2,[1]!header))</f>
        <v>0.01</v>
      </c>
      <c r="U39" cm="1">
        <f t="array" aca="1" ref="U39" ca="1">INDEX([1]!data,_xlfn.XMATCH(_xlfn.CONCAT(
SUBSTITUTE($A39,LEFT($A39,FIND($C39,$A39)+LEN($C39)-1),),
$C39,
$F39:$I39,
SUBSTITUTE($J39,LEFT($A39,FIND($C39,$A39)+LEN($C39)-1),)),
[1]!index),_xlfn.XMATCH(U$2,[1]!header))</f>
        <v>0.01</v>
      </c>
      <c r="V39" cm="1">
        <f t="array" aca="1" ref="V39" ca="1">INDEX([1]!data,_xlfn.XMATCH(_xlfn.CONCAT(
SUBSTITUTE($A39,LEFT($A39,FIND($C39,$A39)+LEN($C39)-1),),
$C39,
$F39:$I39,
SUBSTITUTE($J39,LEFT($A39,FIND($C39,$A39)+LEN($C39)-1),)),
[1]!index),_xlfn.XMATCH(V$2,[1]!header))</f>
        <v>0.01</v>
      </c>
      <c r="W39" cm="1">
        <f t="array" aca="1" ref="W39" ca="1">INDEX([1]!data,_xlfn.XMATCH(_xlfn.CONCAT(
SUBSTITUTE($A39,LEFT($A39,FIND($C39,$A39)+LEN($C39)-1),),
$C39,
$F39:$I39,
SUBSTITUTE($J39,LEFT($A39,FIND($C39,$A39)+LEN($C39)-1),)),
[1]!index),_xlfn.XMATCH(W$2,[1]!header))</f>
        <v>0.01</v>
      </c>
    </row>
    <row r="40" spans="1:23" x14ac:dyDescent="0.25">
      <c r="A40" t="s">
        <v>49</v>
      </c>
      <c r="B40" t="s">
        <v>5</v>
      </c>
      <c r="C40" t="s">
        <v>15</v>
      </c>
      <c r="D40" t="s">
        <v>16</v>
      </c>
      <c r="E40" t="s">
        <v>52</v>
      </c>
      <c r="G40" t="s">
        <v>17</v>
      </c>
      <c r="J40" t="s">
        <v>59</v>
      </c>
      <c r="K40" t="s">
        <v>19</v>
      </c>
      <c r="L40" t="str" cm="1">
        <f t="array" aca="1" ref="L40" ca="1">INDEX([1]!data,_xlfn.XMATCH(_xlfn.CONCAT(
SUBSTITUTE($A40,LEFT($A40,FIND($C40,$A40)+LEN($C40)-1),),
$C40,
$F40:$I40,
SUBSTITUTE($J40,LEFT($A40,FIND($C40,$A40)+LEN($C40)-1),)),
[1]!index),_xlfn.XMATCH(L$2,[1]!header))</f>
        <v>GJ</v>
      </c>
      <c r="M40" cm="1">
        <f t="array" aca="1" ref="M40" ca="1">INDEX([1]!data,_xlfn.XMATCH(_xlfn.CONCAT(
SUBSTITUTE($A40,LEFT($A40,FIND($C40,$A40)+LEN($C40)-1),),
$C40,
$F40:$I40,
SUBSTITUTE($J40,LEFT($A40,FIND($C40,$A40)+LEN($C40)-1),)),
[1]!index),_xlfn.XMATCH(M$2,[1]!header))</f>
        <v>7.0000000000000001E-3</v>
      </c>
      <c r="N40" cm="1">
        <f t="array" aca="1" ref="N40" ca="1">INDEX([1]!data,_xlfn.XMATCH(_xlfn.CONCAT(
SUBSTITUTE($A40,LEFT($A40,FIND($C40,$A40)+LEN($C40)-1),),
$C40,
$F40:$I40,
SUBSTITUTE($J40,LEFT($A40,FIND($C40,$A40)+LEN($C40)-1),)),
[1]!index),_xlfn.XMATCH(N$2,[1]!header))</f>
        <v>7.0000000000000001E-3</v>
      </c>
      <c r="O40" cm="1">
        <f t="array" aca="1" ref="O40" ca="1">INDEX([1]!data,_xlfn.XMATCH(_xlfn.CONCAT(
SUBSTITUTE($A40,LEFT($A40,FIND($C40,$A40)+LEN($C40)-1),),
$C40,
$F40:$I40,
SUBSTITUTE($J40,LEFT($A40,FIND($C40,$A40)+LEN($C40)-1),)),
[1]!index),_xlfn.XMATCH(O$2,[1]!header))</f>
        <v>7.0000000000000001E-3</v>
      </c>
      <c r="P40" cm="1">
        <f t="array" aca="1" ref="P40" ca="1">INDEX([1]!data,_xlfn.XMATCH(_xlfn.CONCAT(
SUBSTITUTE($A40,LEFT($A40,FIND($C40,$A40)+LEN($C40)-1),),
$C40,
$F40:$I40,
SUBSTITUTE($J40,LEFT($A40,FIND($C40,$A40)+LEN($C40)-1),)),
[1]!index),_xlfn.XMATCH(P$2,[1]!header))</f>
        <v>7.0000000000000001E-3</v>
      </c>
      <c r="Q40" cm="1">
        <f t="array" aca="1" ref="Q40" ca="1">INDEX([1]!data,_xlfn.XMATCH(_xlfn.CONCAT(
SUBSTITUTE($A40,LEFT($A40,FIND($C40,$A40)+LEN($C40)-1),),
$C40,
$F40:$I40,
SUBSTITUTE($J40,LEFT($A40,FIND($C40,$A40)+LEN($C40)-1),)),
[1]!index),_xlfn.XMATCH(Q$2,[1]!header))</f>
        <v>7.0000000000000001E-3</v>
      </c>
      <c r="R40" cm="1">
        <f t="array" aca="1" ref="R40" ca="1">INDEX([1]!data,_xlfn.XMATCH(_xlfn.CONCAT(
SUBSTITUTE($A40,LEFT($A40,FIND($C40,$A40)+LEN($C40)-1),),
$C40,
$F40:$I40,
SUBSTITUTE($J40,LEFT($A40,FIND($C40,$A40)+LEN($C40)-1),)),
[1]!index),_xlfn.XMATCH(R$2,[1]!header))</f>
        <v>7.0000000000000001E-3</v>
      </c>
      <c r="S40" cm="1">
        <f t="array" aca="1" ref="S40" ca="1">INDEX([1]!data,_xlfn.XMATCH(_xlfn.CONCAT(
SUBSTITUTE($A40,LEFT($A40,FIND($C40,$A40)+LEN($C40)-1),),
$C40,
$F40:$I40,
SUBSTITUTE($J40,LEFT($A40,FIND($C40,$A40)+LEN($C40)-1),)),
[1]!index),_xlfn.XMATCH(S$2,[1]!header))</f>
        <v>7.0000000000000001E-3</v>
      </c>
      <c r="T40" cm="1">
        <f t="array" aca="1" ref="T40" ca="1">INDEX([1]!data,_xlfn.XMATCH(_xlfn.CONCAT(
SUBSTITUTE($A40,LEFT($A40,FIND($C40,$A40)+LEN($C40)-1),),
$C40,
$F40:$I40,
SUBSTITUTE($J40,LEFT($A40,FIND($C40,$A40)+LEN($C40)-1),)),
[1]!index),_xlfn.XMATCH(T$2,[1]!header))</f>
        <v>7.0000000000000001E-3</v>
      </c>
      <c r="U40" cm="1">
        <f t="array" aca="1" ref="U40" ca="1">INDEX([1]!data,_xlfn.XMATCH(_xlfn.CONCAT(
SUBSTITUTE($A40,LEFT($A40,FIND($C40,$A40)+LEN($C40)-1),),
$C40,
$F40:$I40,
SUBSTITUTE($J40,LEFT($A40,FIND($C40,$A40)+LEN($C40)-1),)),
[1]!index),_xlfn.XMATCH(U$2,[1]!header))</f>
        <v>7.0000000000000001E-3</v>
      </c>
      <c r="V40" cm="1">
        <f t="array" aca="1" ref="V40" ca="1">INDEX([1]!data,_xlfn.XMATCH(_xlfn.CONCAT(
SUBSTITUTE($A40,LEFT($A40,FIND($C40,$A40)+LEN($C40)-1),),
$C40,
$F40:$I40,
SUBSTITUTE($J40,LEFT($A40,FIND($C40,$A40)+LEN($C40)-1),)),
[1]!index),_xlfn.XMATCH(V$2,[1]!header))</f>
        <v>7.0000000000000001E-3</v>
      </c>
      <c r="W40" cm="1">
        <f t="array" aca="1" ref="W40" ca="1">INDEX([1]!data,_xlfn.XMATCH(_xlfn.CONCAT(
SUBSTITUTE($A40,LEFT($A40,FIND($C40,$A40)+LEN($C40)-1),),
$C40,
$F40:$I40,
SUBSTITUTE($J40,LEFT($A40,FIND($C40,$A40)+LEN($C40)-1),)),
[1]!index),_xlfn.XMATCH(W$2,[1]!header))</f>
        <v>7.0000000000000001E-3</v>
      </c>
    </row>
    <row r="41" spans="1:23" x14ac:dyDescent="0.25">
      <c r="A41" t="s">
        <v>53</v>
      </c>
      <c r="B41" t="s">
        <v>5</v>
      </c>
      <c r="C41" t="s">
        <v>15</v>
      </c>
      <c r="D41" t="s">
        <v>16</v>
      </c>
      <c r="E41" t="s">
        <v>60</v>
      </c>
      <c r="G41" t="s">
        <v>20</v>
      </c>
      <c r="K41" t="s">
        <v>21</v>
      </c>
      <c r="L41" t="str" cm="1">
        <f t="array" aca="1" ref="L41" ca="1">INDEX([1]!data,_xlfn.XMATCH(_xlfn.CONCAT(
SUBSTITUTE($A41,LEFT($A41,FIND($C41,$A41)+LEN($C41)-1),),
$F41:$I41,
SUBSTITUTE($J41,LEFT($A41,FIND($C41,$A41)+LEN($C41)-1),)),
[1]!index),_xlfn.XMATCH(L$2,[1]!header))</f>
        <v>tonne</v>
      </c>
    </row>
    <row r="42" spans="1:23" x14ac:dyDescent="0.25">
      <c r="A42" t="s">
        <v>53</v>
      </c>
      <c r="B42" t="s">
        <v>5</v>
      </c>
      <c r="C42" t="s">
        <v>15</v>
      </c>
      <c r="D42" t="s">
        <v>16</v>
      </c>
      <c r="E42" t="s">
        <v>60</v>
      </c>
      <c r="G42" t="s">
        <v>22</v>
      </c>
      <c r="H42" t="s">
        <v>61</v>
      </c>
    </row>
    <row r="43" spans="1:23" x14ac:dyDescent="0.25">
      <c r="A43" t="s">
        <v>53</v>
      </c>
      <c r="B43" t="s">
        <v>5</v>
      </c>
      <c r="C43" t="s">
        <v>15</v>
      </c>
      <c r="D43" t="s">
        <v>16</v>
      </c>
      <c r="E43" t="s">
        <v>60</v>
      </c>
      <c r="G43" t="s">
        <v>62</v>
      </c>
      <c r="K43" t="s">
        <v>63</v>
      </c>
      <c r="L43" t="s">
        <v>64</v>
      </c>
      <c r="M43" cm="1">
        <f t="array" aca="1" ref="M43" ca="1">INDEX([3]!data,_xlfn.XMATCH(_xlfn.CONCAT(
SUBSTITUTE($A43,LEFT($A43,FIND($C43,$A43)+LEN($C43)-1),),
$F43),
[3]!index),_xlfn.XMATCH($G43,[3]!header))</f>
        <v>0.35</v>
      </c>
      <c r="N43">
        <f t="shared" ref="N43:W44" ca="1" si="0">M43</f>
        <v>0.35</v>
      </c>
      <c r="O43">
        <f t="shared" ca="1" si="0"/>
        <v>0.35</v>
      </c>
      <c r="P43">
        <f t="shared" ca="1" si="0"/>
        <v>0.35</v>
      </c>
      <c r="Q43">
        <f t="shared" ca="1" si="0"/>
        <v>0.35</v>
      </c>
      <c r="R43">
        <f t="shared" ca="1" si="0"/>
        <v>0.35</v>
      </c>
      <c r="S43">
        <f t="shared" ca="1" si="0"/>
        <v>0.35</v>
      </c>
      <c r="T43">
        <f t="shared" ca="1" si="0"/>
        <v>0.35</v>
      </c>
      <c r="U43">
        <f t="shared" ca="1" si="0"/>
        <v>0.35</v>
      </c>
      <c r="V43">
        <f t="shared" ca="1" si="0"/>
        <v>0.35</v>
      </c>
      <c r="W43">
        <f t="shared" ca="1" si="0"/>
        <v>0.35</v>
      </c>
    </row>
    <row r="44" spans="1:23" x14ac:dyDescent="0.25">
      <c r="A44" t="s">
        <v>53</v>
      </c>
      <c r="B44" t="s">
        <v>5</v>
      </c>
      <c r="C44" t="s">
        <v>15</v>
      </c>
      <c r="D44" t="s">
        <v>16</v>
      </c>
      <c r="E44" t="s">
        <v>60</v>
      </c>
      <c r="G44" t="s">
        <v>65</v>
      </c>
      <c r="K44" t="s">
        <v>63</v>
      </c>
      <c r="M44" cm="1">
        <f t="array" aca="1" ref="M44" ca="1">INDEX([3]!data,_xlfn.XMATCH(_xlfn.CONCAT(
SUBSTITUTE($A44,LEFT($A44,FIND($C44,$A44)+LEN($C44)-1),),
$F44),
[3]!index),_xlfn.XMATCH($G44,[3]!header))</f>
        <v>10</v>
      </c>
      <c r="N44">
        <f t="shared" ca="1" si="0"/>
        <v>10</v>
      </c>
      <c r="O44">
        <f t="shared" ca="1" si="0"/>
        <v>10</v>
      </c>
      <c r="P44">
        <f t="shared" ca="1" si="0"/>
        <v>10</v>
      </c>
      <c r="Q44">
        <f t="shared" ca="1" si="0"/>
        <v>10</v>
      </c>
      <c r="R44">
        <f t="shared" ca="1" si="0"/>
        <v>10</v>
      </c>
      <c r="S44">
        <f t="shared" ca="1" si="0"/>
        <v>10</v>
      </c>
      <c r="T44">
        <f t="shared" ca="1" si="0"/>
        <v>10</v>
      </c>
      <c r="U44">
        <f t="shared" ca="1" si="0"/>
        <v>10</v>
      </c>
      <c r="V44">
        <f t="shared" ca="1" si="0"/>
        <v>10</v>
      </c>
      <c r="W44">
        <f t="shared" ca="1" si="0"/>
        <v>10</v>
      </c>
    </row>
    <row r="45" spans="1:23" x14ac:dyDescent="0.25">
      <c r="A45" t="s">
        <v>53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6</v>
      </c>
    </row>
    <row r="46" spans="1:23" x14ac:dyDescent="0.25">
      <c r="A46" t="s">
        <v>53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67</v>
      </c>
      <c r="K46" t="s">
        <v>63</v>
      </c>
      <c r="L46" t="s">
        <v>68</v>
      </c>
      <c r="M46" cm="1">
        <f t="array" aca="1" ref="M46" ca="1">INDEX([3]!data,_xlfn.XMATCH(_xlfn.CONCAT(
SUBSTITUTE($A46,LEFT($A46,FIND($C46,$A46)+LEN($C46)-1),),
$F46),
[3]!index),_xlfn.XMATCH($G46,[3]!header))</f>
        <v>1930</v>
      </c>
      <c r="N46">
        <f t="shared" ref="N46:W48" ca="1" si="1">M46</f>
        <v>1930</v>
      </c>
      <c r="O46">
        <f t="shared" ca="1" si="1"/>
        <v>1930</v>
      </c>
      <c r="P46">
        <f t="shared" ca="1" si="1"/>
        <v>1930</v>
      </c>
      <c r="Q46">
        <f t="shared" ca="1" si="1"/>
        <v>1930</v>
      </c>
      <c r="R46">
        <f t="shared" ca="1" si="1"/>
        <v>1930</v>
      </c>
      <c r="S46">
        <f t="shared" ca="1" si="1"/>
        <v>1930</v>
      </c>
      <c r="T46">
        <f t="shared" ca="1" si="1"/>
        <v>1930</v>
      </c>
      <c r="U46">
        <f t="shared" ca="1" si="1"/>
        <v>1930</v>
      </c>
      <c r="V46">
        <f t="shared" ca="1" si="1"/>
        <v>1930</v>
      </c>
      <c r="W46">
        <f t="shared" ca="1" si="1"/>
        <v>1930</v>
      </c>
    </row>
    <row r="47" spans="1:23" x14ac:dyDescent="0.25">
      <c r="A47" t="s">
        <v>53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69</v>
      </c>
      <c r="K47" t="s">
        <v>63</v>
      </c>
      <c r="L47" t="s">
        <v>68</v>
      </c>
      <c r="M47" cm="1">
        <f t="array" aca="1" ref="M47" ca="1">INDEX([3]!data,_xlfn.XMATCH(_xlfn.CONCAT(
SUBSTITUTE($A47,LEFT($A47,FIND($C47,$A47)+LEN($C47)-1),),
$F47),
[3]!index),_xlfn.XMATCH($G47,[3]!header))</f>
        <v>2101</v>
      </c>
      <c r="N47">
        <f t="shared" ca="1" si="1"/>
        <v>2101</v>
      </c>
      <c r="O47">
        <f t="shared" ca="1" si="1"/>
        <v>2101</v>
      </c>
      <c r="P47">
        <f t="shared" ca="1" si="1"/>
        <v>2101</v>
      </c>
      <c r="Q47">
        <f t="shared" ca="1" si="1"/>
        <v>2101</v>
      </c>
      <c r="R47">
        <f t="shared" ca="1" si="1"/>
        <v>2101</v>
      </c>
      <c r="S47">
        <f t="shared" ca="1" si="1"/>
        <v>2101</v>
      </c>
      <c r="T47">
        <f t="shared" ca="1" si="1"/>
        <v>2101</v>
      </c>
      <c r="U47">
        <f t="shared" ca="1" si="1"/>
        <v>2101</v>
      </c>
      <c r="V47">
        <f t="shared" ca="1" si="1"/>
        <v>2101</v>
      </c>
      <c r="W47">
        <f t="shared" ca="1" si="1"/>
        <v>2101</v>
      </c>
    </row>
    <row r="48" spans="1:23" x14ac:dyDescent="0.25">
      <c r="A48" t="s">
        <v>53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70</v>
      </c>
      <c r="K48" t="s">
        <v>63</v>
      </c>
      <c r="L48" t="s">
        <v>71</v>
      </c>
      <c r="M48" cm="1">
        <f t="array" aca="1" ref="M48" ca="1">INDEX([3]!data,_xlfn.XMATCH(_xlfn.CONCAT(
SUBSTITUTE($A48,LEFT($A48,FIND($C48,$A48)+LEN($C48)-1),),
$F48),
[3]!index),_xlfn.XMATCH($G48,[3]!header))</f>
        <v>25</v>
      </c>
      <c r="N48">
        <f t="shared" ca="1" si="1"/>
        <v>25</v>
      </c>
      <c r="O48">
        <f t="shared" ca="1" si="1"/>
        <v>25</v>
      </c>
      <c r="P48">
        <f t="shared" ca="1" si="1"/>
        <v>25</v>
      </c>
      <c r="Q48">
        <f t="shared" ca="1" si="1"/>
        <v>25</v>
      </c>
      <c r="R48">
        <f t="shared" ca="1" si="1"/>
        <v>25</v>
      </c>
      <c r="S48">
        <f t="shared" ca="1" si="1"/>
        <v>25</v>
      </c>
      <c r="T48">
        <f t="shared" ca="1" si="1"/>
        <v>25</v>
      </c>
      <c r="U48">
        <f t="shared" ca="1" si="1"/>
        <v>25</v>
      </c>
      <c r="V48">
        <f t="shared" ca="1" si="1"/>
        <v>25</v>
      </c>
      <c r="W48">
        <f t="shared" ca="1" si="1"/>
        <v>25</v>
      </c>
    </row>
    <row r="49" spans="1:23" x14ac:dyDescent="0.25">
      <c r="A49" t="s">
        <v>53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72</v>
      </c>
      <c r="K49" t="s">
        <v>73</v>
      </c>
      <c r="L49" t="s">
        <v>64</v>
      </c>
      <c r="M49" cm="1">
        <f t="array" aca="1" ref="M49" ca="1">INDEX([3]!data,_xlfn.XMATCH(_xlfn.CONCAT(
SUBSTITUTE($A49,LEFT($A49,FIND($C49,$A49)+LEN($C49)-1),),
$F49),
[3]!index),_xlfn.XMATCH(_xlfn.CONCAT($C49,$G49),[3]!header))</f>
        <v>1</v>
      </c>
    </row>
    <row r="50" spans="1:23" x14ac:dyDescent="0.25">
      <c r="A50" t="s">
        <v>53</v>
      </c>
      <c r="B50" t="s">
        <v>5</v>
      </c>
      <c r="C50" t="s">
        <v>15</v>
      </c>
      <c r="D50" t="s">
        <v>16</v>
      </c>
      <c r="E50" t="s">
        <v>60</v>
      </c>
      <c r="F50" t="s">
        <v>66</v>
      </c>
      <c r="G50" t="s">
        <v>74</v>
      </c>
      <c r="K50" t="s">
        <v>63</v>
      </c>
      <c r="L50" t="s">
        <v>75</v>
      </c>
      <c r="M50" cm="1">
        <f t="array" aca="1" ref="M50" ca="1">INDEX([3]!data,_xlfn.XMATCH(_xlfn.CONCAT(
SUBSTITUTE($A50,LEFT($A50,FIND($C50,$A50)+LEN($C50)-1),),
$F50),
[3]!index),_xlfn.XMATCH($G50,[3]!header))</f>
        <v>1312500</v>
      </c>
      <c r="N50">
        <f t="shared" ref="N50:W61" ca="1" si="2">M50</f>
        <v>1312500</v>
      </c>
      <c r="O50">
        <f t="shared" ca="1" si="2"/>
        <v>1312500</v>
      </c>
      <c r="P50">
        <f t="shared" ca="1" si="2"/>
        <v>1312500</v>
      </c>
      <c r="Q50">
        <f t="shared" ca="1" si="2"/>
        <v>1312500</v>
      </c>
      <c r="R50">
        <f t="shared" ca="1" si="2"/>
        <v>1312500</v>
      </c>
      <c r="S50">
        <f t="shared" ca="1" si="2"/>
        <v>1312500</v>
      </c>
      <c r="T50">
        <f t="shared" ca="1" si="2"/>
        <v>1312500</v>
      </c>
      <c r="U50">
        <f t="shared" ca="1" si="2"/>
        <v>1312500</v>
      </c>
      <c r="V50">
        <f t="shared" ca="1" si="2"/>
        <v>1312500</v>
      </c>
      <c r="W50">
        <f t="shared" ca="1" si="2"/>
        <v>1312500</v>
      </c>
    </row>
    <row r="51" spans="1:23" x14ac:dyDescent="0.25">
      <c r="A51" t="s">
        <v>53</v>
      </c>
      <c r="B51" t="s">
        <v>5</v>
      </c>
      <c r="C51" t="s">
        <v>15</v>
      </c>
      <c r="D51" t="s">
        <v>16</v>
      </c>
      <c r="E51" t="s">
        <v>60</v>
      </c>
      <c r="F51" t="s">
        <v>66</v>
      </c>
      <c r="G51" t="s">
        <v>76</v>
      </c>
      <c r="K51" t="s">
        <v>63</v>
      </c>
      <c r="L51" t="s">
        <v>77</v>
      </c>
      <c r="M51" cm="1">
        <f t="array" aca="1" ref="M51" ca="1">INDEX([3]!data,_xlfn.XMATCH(_xlfn.CONCAT(
SUBSTITUTE($A51,LEFT($A51,FIND($C51,$A51)+LEN($C51)-1),),
$F51),
[3]!index),_xlfn.XMATCH($G51,[3]!header))</f>
        <v>330384185.49114901</v>
      </c>
      <c r="N51">
        <f t="shared" ca="1" si="2"/>
        <v>330384185.49114901</v>
      </c>
      <c r="O51">
        <f t="shared" ca="1" si="2"/>
        <v>330384185.49114901</v>
      </c>
      <c r="P51">
        <f t="shared" ca="1" si="2"/>
        <v>330384185.49114901</v>
      </c>
      <c r="Q51">
        <f t="shared" ca="1" si="2"/>
        <v>330384185.49114901</v>
      </c>
      <c r="R51">
        <f t="shared" ca="1" si="2"/>
        <v>330384185.49114901</v>
      </c>
      <c r="S51">
        <f t="shared" ca="1" si="2"/>
        <v>330384185.49114901</v>
      </c>
      <c r="T51">
        <f t="shared" ca="1" si="2"/>
        <v>330384185.49114901</v>
      </c>
      <c r="U51">
        <f t="shared" ca="1" si="2"/>
        <v>330384185.49114901</v>
      </c>
      <c r="V51">
        <f t="shared" ca="1" si="2"/>
        <v>330384185.49114901</v>
      </c>
      <c r="W51">
        <f t="shared" ca="1" si="2"/>
        <v>330384185.49114901</v>
      </c>
    </row>
    <row r="52" spans="1:23" x14ac:dyDescent="0.25">
      <c r="A52" t="s">
        <v>53</v>
      </c>
      <c r="B52" t="s">
        <v>5</v>
      </c>
      <c r="C52" t="s">
        <v>15</v>
      </c>
      <c r="D52" t="s">
        <v>16</v>
      </c>
      <c r="E52" t="s">
        <v>60</v>
      </c>
      <c r="F52" t="s">
        <v>66</v>
      </c>
      <c r="G52" t="s">
        <v>78</v>
      </c>
      <c r="K52" t="s">
        <v>63</v>
      </c>
      <c r="L52" t="s">
        <v>77</v>
      </c>
      <c r="M52" cm="1">
        <f t="array" aca="1" ref="M52" ca="1">INDEX([3]!data,_xlfn.XMATCH(_xlfn.CONCAT(
SUBSTITUTE($A52,LEFT($A52,FIND($C52,$A52)+LEN($C52)-1),),
$F52),
[3]!index),_xlfn.XMATCH($G52,[3]!header))</f>
        <v>70213867.001811698</v>
      </c>
      <c r="N52">
        <f t="shared" ca="1" si="2"/>
        <v>70213867.001811698</v>
      </c>
      <c r="O52">
        <f t="shared" ca="1" si="2"/>
        <v>70213867.001811698</v>
      </c>
      <c r="P52">
        <f t="shared" ca="1" si="2"/>
        <v>70213867.001811698</v>
      </c>
      <c r="Q52">
        <f t="shared" ca="1" si="2"/>
        <v>70213867.001811698</v>
      </c>
      <c r="R52">
        <f t="shared" ca="1" si="2"/>
        <v>70213867.001811698</v>
      </c>
      <c r="S52">
        <f t="shared" ca="1" si="2"/>
        <v>70213867.001811698</v>
      </c>
      <c r="T52">
        <f t="shared" ca="1" si="2"/>
        <v>70213867.001811698</v>
      </c>
      <c r="U52">
        <f t="shared" ca="1" si="2"/>
        <v>70213867.001811698</v>
      </c>
      <c r="V52">
        <f t="shared" ca="1" si="2"/>
        <v>70213867.001811698</v>
      </c>
      <c r="W52">
        <f t="shared" ca="1" si="2"/>
        <v>70213867.001811698</v>
      </c>
    </row>
    <row r="53" spans="1:23" x14ac:dyDescent="0.25">
      <c r="A53" t="s">
        <v>53</v>
      </c>
      <c r="B53" t="s">
        <v>5</v>
      </c>
      <c r="C53" t="s">
        <v>15</v>
      </c>
      <c r="D53" t="s">
        <v>16</v>
      </c>
      <c r="E53" t="s">
        <v>60</v>
      </c>
      <c r="F53" t="s">
        <v>66</v>
      </c>
      <c r="G53" t="s">
        <v>17</v>
      </c>
      <c r="J53" t="s">
        <v>79</v>
      </c>
      <c r="K53" t="s">
        <v>80</v>
      </c>
      <c r="L53" t="str" cm="1">
        <f t="array" aca="1" ref="L53" ca="1">INDEX([3]!data_multi,_xlfn.XMATCH(_xlfn.CONCAT(
SUBSTITUTE($A53,LEFT($A53,FIND($C53,$A53)+LEN($C53)-1),),
$F53:$I53,
SUBSTITUTE($J53,LEFT($A53,FIND($C53,$A53)+LEN($C53)-1),)),
[3]!index_multi),_xlfn.XMATCH(L$2,[3]!header_multi))</f>
        <v>GJ</v>
      </c>
      <c r="M53" cm="1">
        <f t="array" aca="1" ref="M53" ca="1">INDEX([3]!data_multi,_xlfn.XMATCH(_xlfn.CONCAT(
SUBSTITUTE($A53,LEFT($A53,FIND($C53,$A53)+LEN($C53)-1),),
$F53:$I53,
SUBSTITUTE($J53,LEFT($A53,FIND($C53,$A53)+LEN($C53)-1),)),
[3]!index_multi),_xlfn.XMATCH(M$2,[3]!header_multi))</f>
        <v>0.55000000000000004</v>
      </c>
      <c r="N53">
        <f t="shared" ca="1" si="2"/>
        <v>0.55000000000000004</v>
      </c>
      <c r="O53">
        <f t="shared" ca="1" si="2"/>
        <v>0.55000000000000004</v>
      </c>
      <c r="P53">
        <f t="shared" ca="1" si="2"/>
        <v>0.55000000000000004</v>
      </c>
      <c r="Q53">
        <f t="shared" ca="1" si="2"/>
        <v>0.55000000000000004</v>
      </c>
      <c r="R53">
        <f t="shared" ca="1" si="2"/>
        <v>0.55000000000000004</v>
      </c>
      <c r="S53">
        <f t="shared" ca="1" si="2"/>
        <v>0.55000000000000004</v>
      </c>
      <c r="T53">
        <f t="shared" ca="1" si="2"/>
        <v>0.55000000000000004</v>
      </c>
      <c r="U53">
        <f t="shared" ca="1" si="2"/>
        <v>0.55000000000000004</v>
      </c>
      <c r="V53">
        <f t="shared" ca="1" si="2"/>
        <v>0.55000000000000004</v>
      </c>
      <c r="W53">
        <f t="shared" ca="1" si="2"/>
        <v>0.55000000000000004</v>
      </c>
    </row>
    <row r="54" spans="1:23" x14ac:dyDescent="0.25">
      <c r="A54" t="s">
        <v>53</v>
      </c>
      <c r="B54" t="s">
        <v>5</v>
      </c>
      <c r="C54" t="s">
        <v>15</v>
      </c>
      <c r="D54" t="s">
        <v>16</v>
      </c>
      <c r="E54" t="s">
        <v>60</v>
      </c>
      <c r="F54" t="s">
        <v>66</v>
      </c>
      <c r="G54" t="s">
        <v>17</v>
      </c>
      <c r="J54" t="s">
        <v>81</v>
      </c>
      <c r="K54" t="s">
        <v>80</v>
      </c>
      <c r="L54" t="str" cm="1">
        <f t="array" aca="1" ref="L54" ca="1">INDEX([3]!data_multi,_xlfn.XMATCH(_xlfn.CONCAT(
SUBSTITUTE($A54,LEFT($A54,FIND($C54,$A54)+LEN($C54)-1),),
$F54:$I54,
SUBSTITUTE($J54,LEFT($A54,FIND($C54,$A54)+LEN($C54)-1),)),
[3]!index_multi),_xlfn.XMATCH(L$2,[3]!header_multi))</f>
        <v>GJ</v>
      </c>
      <c r="M54" cm="1">
        <f t="array" aca="1" ref="M54" ca="1">INDEX([3]!data_multi,_xlfn.XMATCH(_xlfn.CONCAT(
SUBSTITUTE($A54,LEFT($A54,FIND($C54,$A54)+LEN($C54)-1),),
$F54:$I54,
SUBSTITUTE($J54,LEFT($A54,FIND($C54,$A54)+LEN($C54)-1),)),
[3]!index_multi),_xlfn.XMATCH(M$2,[3]!header_multi))</f>
        <v>2E-3</v>
      </c>
      <c r="N54">
        <f t="shared" ca="1" si="2"/>
        <v>2E-3</v>
      </c>
      <c r="O54">
        <f t="shared" ca="1" si="2"/>
        <v>2E-3</v>
      </c>
      <c r="P54">
        <f t="shared" ca="1" si="2"/>
        <v>2E-3</v>
      </c>
      <c r="Q54">
        <f t="shared" ca="1" si="2"/>
        <v>2E-3</v>
      </c>
      <c r="R54">
        <f t="shared" ca="1" si="2"/>
        <v>2E-3</v>
      </c>
      <c r="S54">
        <f t="shared" ca="1" si="2"/>
        <v>2E-3</v>
      </c>
      <c r="T54">
        <f t="shared" ca="1" si="2"/>
        <v>2E-3</v>
      </c>
      <c r="U54">
        <f t="shared" ca="1" si="2"/>
        <v>2E-3</v>
      </c>
      <c r="V54">
        <f t="shared" ca="1" si="2"/>
        <v>2E-3</v>
      </c>
      <c r="W54">
        <f t="shared" ca="1" si="2"/>
        <v>2E-3</v>
      </c>
    </row>
    <row r="55" spans="1:23" x14ac:dyDescent="0.25">
      <c r="A55" t="s">
        <v>53</v>
      </c>
      <c r="B55" t="s">
        <v>5</v>
      </c>
      <c r="C55" t="s">
        <v>15</v>
      </c>
      <c r="D55" t="s">
        <v>16</v>
      </c>
      <c r="E55" t="s">
        <v>60</v>
      </c>
      <c r="F55" t="s">
        <v>66</v>
      </c>
      <c r="G55" t="s">
        <v>17</v>
      </c>
      <c r="J55" t="s">
        <v>82</v>
      </c>
      <c r="K55" t="s">
        <v>80</v>
      </c>
      <c r="L55" t="str" cm="1">
        <f t="array" aca="1" ref="L55" ca="1">INDEX([3]!data_multi,_xlfn.XMATCH(_xlfn.CONCAT(
SUBSTITUTE($A55,LEFT($A55,FIND($C55,$A55)+LEN($C55)-1),),
$F55:$I55,
SUBSTITUTE($J55,LEFT($A55,FIND($C55,$A55)+LEN($C55)-1),)),
[3]!index_multi),_xlfn.XMATCH(L$2,[3]!header_multi))</f>
        <v>GJ</v>
      </c>
      <c r="M55" cm="1">
        <f t="array" aca="1" ref="M55" ca="1">INDEX([3]!data_multi,_xlfn.XMATCH(_xlfn.CONCAT(
SUBSTITUTE($A55,LEFT($A55,FIND($C55,$A55)+LEN($C55)-1),),
$F55:$I55,
SUBSTITUTE($J55,LEFT($A55,FIND($C55,$A55)+LEN($C55)-1),)),
[3]!index_multi),_xlfn.XMATCH(M$2,[3]!header_multi))</f>
        <v>4.2000000000000003E-2</v>
      </c>
      <c r="N55">
        <f t="shared" ca="1" si="2"/>
        <v>4.2000000000000003E-2</v>
      </c>
      <c r="O55">
        <f t="shared" ca="1" si="2"/>
        <v>4.2000000000000003E-2</v>
      </c>
      <c r="P55">
        <f t="shared" ca="1" si="2"/>
        <v>4.2000000000000003E-2</v>
      </c>
      <c r="Q55">
        <f t="shared" ca="1" si="2"/>
        <v>4.2000000000000003E-2</v>
      </c>
      <c r="R55">
        <f t="shared" ca="1" si="2"/>
        <v>4.2000000000000003E-2</v>
      </c>
      <c r="S55">
        <f t="shared" ca="1" si="2"/>
        <v>4.2000000000000003E-2</v>
      </c>
      <c r="T55">
        <f t="shared" ca="1" si="2"/>
        <v>4.2000000000000003E-2</v>
      </c>
      <c r="U55">
        <f t="shared" ca="1" si="2"/>
        <v>4.2000000000000003E-2</v>
      </c>
      <c r="V55">
        <f t="shared" ca="1" si="2"/>
        <v>4.2000000000000003E-2</v>
      </c>
      <c r="W55">
        <f t="shared" ca="1" si="2"/>
        <v>4.2000000000000003E-2</v>
      </c>
    </row>
    <row r="56" spans="1:23" x14ac:dyDescent="0.25">
      <c r="A56" t="s">
        <v>53</v>
      </c>
      <c r="B56" t="s">
        <v>5</v>
      </c>
      <c r="C56" t="s">
        <v>15</v>
      </c>
      <c r="D56" t="s">
        <v>16</v>
      </c>
      <c r="E56" t="s">
        <v>60</v>
      </c>
      <c r="F56" t="s">
        <v>66</v>
      </c>
      <c r="G56" t="s">
        <v>17</v>
      </c>
      <c r="J56" t="s">
        <v>83</v>
      </c>
      <c r="K56" t="s">
        <v>80</v>
      </c>
      <c r="L56" t="str" cm="1">
        <f t="array" aca="1" ref="L56" ca="1">INDEX([3]!data_multi,_xlfn.XMATCH(_xlfn.CONCAT(
SUBSTITUTE($A56,LEFT($A56,FIND($C56,$A56)+LEN($C56)-1),),
$F56:$I56,
SUBSTITUTE($J56,LEFT($A56,FIND($C56,$A56)+LEN($C56)-1),)),
[3]!index_multi),_xlfn.XMATCH(L$2,[3]!header_multi))</f>
        <v>GJ</v>
      </c>
      <c r="M56" cm="1">
        <f t="array" aca="1" ref="M56" ca="1">INDEX([3]!data_multi,_xlfn.XMATCH(_xlfn.CONCAT(
SUBSTITUTE($A56,LEFT($A56,FIND($C56,$A56)+LEN($C56)-1),),
$F56:$I56,
SUBSTITUTE($J56,LEFT($A56,FIND($C56,$A56)+LEN($C56)-1),)),
[3]!index_multi),_xlfn.XMATCH(M$2,[3]!header_multi))</f>
        <v>2E-3</v>
      </c>
      <c r="N56">
        <f t="shared" ca="1" si="2"/>
        <v>2E-3</v>
      </c>
      <c r="O56">
        <f t="shared" ca="1" si="2"/>
        <v>2E-3</v>
      </c>
      <c r="P56">
        <f t="shared" ca="1" si="2"/>
        <v>2E-3</v>
      </c>
      <c r="Q56">
        <f t="shared" ca="1" si="2"/>
        <v>2E-3</v>
      </c>
      <c r="R56">
        <f t="shared" ca="1" si="2"/>
        <v>2E-3</v>
      </c>
      <c r="S56">
        <f t="shared" ca="1" si="2"/>
        <v>2E-3</v>
      </c>
      <c r="T56">
        <f t="shared" ca="1" si="2"/>
        <v>2E-3</v>
      </c>
      <c r="U56">
        <f t="shared" ca="1" si="2"/>
        <v>2E-3</v>
      </c>
      <c r="V56">
        <f t="shared" ca="1" si="2"/>
        <v>2E-3</v>
      </c>
      <c r="W56">
        <f t="shared" ca="1" si="2"/>
        <v>2E-3</v>
      </c>
    </row>
    <row r="57" spans="1:23" x14ac:dyDescent="0.25">
      <c r="A57" t="s">
        <v>53</v>
      </c>
      <c r="B57" t="s">
        <v>5</v>
      </c>
      <c r="C57" t="s">
        <v>15</v>
      </c>
      <c r="D57" t="s">
        <v>16</v>
      </c>
      <c r="E57" t="s">
        <v>60</v>
      </c>
      <c r="F57" t="s">
        <v>66</v>
      </c>
      <c r="G57" t="s">
        <v>17</v>
      </c>
      <c r="J57" t="s">
        <v>84</v>
      </c>
      <c r="K57" t="s">
        <v>80</v>
      </c>
      <c r="L57" t="str" cm="1">
        <f t="array" aca="1" ref="L57" ca="1">INDEX([3]!data_multi,_xlfn.XMATCH(_xlfn.CONCAT(
SUBSTITUTE($A57,LEFT($A57,FIND($C57,$A57)+LEN($C57)-1),),
$F57:$I57,
SUBSTITUTE($J57,LEFT($A57,FIND($C57,$A57)+LEN($C57)-1),)),
[3]!index_multi),_xlfn.XMATCH(L$2,[3]!header_multi))</f>
        <v>GJ</v>
      </c>
      <c r="M57" cm="1">
        <f t="array" aca="1" ref="M57" ca="1">INDEX([3]!data_multi,_xlfn.XMATCH(_xlfn.CONCAT(
SUBSTITUTE($A57,LEFT($A57,FIND($C57,$A57)+LEN($C57)-1),),
$F57:$I57,
SUBSTITUTE($J57,LEFT($A57,FIND($C57,$A57)+LEN($C57)-1),)),
[3]!index_multi),_xlfn.XMATCH(M$2,[3]!header_multi))</f>
        <v>2E-3</v>
      </c>
      <c r="N57">
        <f t="shared" ca="1" si="2"/>
        <v>2E-3</v>
      </c>
      <c r="O57">
        <f t="shared" ca="1" si="2"/>
        <v>2E-3</v>
      </c>
      <c r="P57">
        <f t="shared" ca="1" si="2"/>
        <v>2E-3</v>
      </c>
      <c r="Q57">
        <f t="shared" ca="1" si="2"/>
        <v>2E-3</v>
      </c>
      <c r="R57">
        <f t="shared" ca="1" si="2"/>
        <v>2E-3</v>
      </c>
      <c r="S57">
        <f t="shared" ca="1" si="2"/>
        <v>2E-3</v>
      </c>
      <c r="T57">
        <f t="shared" ca="1" si="2"/>
        <v>2E-3</v>
      </c>
      <c r="U57">
        <f t="shared" ca="1" si="2"/>
        <v>2E-3</v>
      </c>
      <c r="V57">
        <f t="shared" ca="1" si="2"/>
        <v>2E-3</v>
      </c>
      <c r="W57">
        <f t="shared" ca="1" si="2"/>
        <v>2E-3</v>
      </c>
    </row>
    <row r="58" spans="1:23" x14ac:dyDescent="0.25">
      <c r="A58" t="s">
        <v>53</v>
      </c>
      <c r="B58" t="s">
        <v>5</v>
      </c>
      <c r="C58" t="s">
        <v>15</v>
      </c>
      <c r="D58" t="s">
        <v>16</v>
      </c>
      <c r="E58" t="s">
        <v>60</v>
      </c>
      <c r="F58" t="s">
        <v>66</v>
      </c>
      <c r="G58" t="s">
        <v>17</v>
      </c>
      <c r="J58" t="s">
        <v>85</v>
      </c>
      <c r="K58" t="s">
        <v>80</v>
      </c>
      <c r="L58" t="str" cm="1">
        <f t="array" aca="1" ref="L58" ca="1">INDEX([3]!data_multi,_xlfn.XMATCH(_xlfn.CONCAT(
SUBSTITUTE($A58,LEFT($A58,FIND($C58,$A58)+LEN($C58)-1),),
$F58:$I58,
SUBSTITUTE($J58,LEFT($A58,FIND($C58,$A58)+LEN($C58)-1),)),
[3]!index_multi),_xlfn.XMATCH(L$2,[3]!header_multi))</f>
        <v>GJ</v>
      </c>
      <c r="M58" cm="1">
        <f t="array" aca="1" ref="M58" ca="1">INDEX([3]!data_multi,_xlfn.XMATCH(_xlfn.CONCAT(
SUBSTITUTE($A58,LEFT($A58,FIND($C58,$A58)+LEN($C58)-1),),
$F58:$I58,
SUBSTITUTE($J58,LEFT($A58,FIND($C58,$A58)+LEN($C58)-1),)),
[3]!index_multi),_xlfn.XMATCH(M$2,[3]!header_multi))</f>
        <v>1E-3</v>
      </c>
      <c r="N58">
        <f t="shared" ca="1" si="2"/>
        <v>1E-3</v>
      </c>
      <c r="O58">
        <f t="shared" ca="1" si="2"/>
        <v>1E-3</v>
      </c>
      <c r="P58">
        <f t="shared" ca="1" si="2"/>
        <v>1E-3</v>
      </c>
      <c r="Q58">
        <f t="shared" ca="1" si="2"/>
        <v>1E-3</v>
      </c>
      <c r="R58">
        <f t="shared" ca="1" si="2"/>
        <v>1E-3</v>
      </c>
      <c r="S58">
        <f t="shared" ca="1" si="2"/>
        <v>1E-3</v>
      </c>
      <c r="T58">
        <f t="shared" ca="1" si="2"/>
        <v>1E-3</v>
      </c>
      <c r="U58">
        <f t="shared" ca="1" si="2"/>
        <v>1E-3</v>
      </c>
      <c r="V58">
        <f t="shared" ca="1" si="2"/>
        <v>1E-3</v>
      </c>
      <c r="W58">
        <f t="shared" ca="1" si="2"/>
        <v>1E-3</v>
      </c>
    </row>
    <row r="59" spans="1:23" x14ac:dyDescent="0.25">
      <c r="A59" t="s">
        <v>53</v>
      </c>
      <c r="B59" t="s">
        <v>5</v>
      </c>
      <c r="C59" t="s">
        <v>15</v>
      </c>
      <c r="D59" t="s">
        <v>16</v>
      </c>
      <c r="E59" t="s">
        <v>60</v>
      </c>
      <c r="F59" t="s">
        <v>66</v>
      </c>
      <c r="G59" t="s">
        <v>17</v>
      </c>
      <c r="J59" t="s">
        <v>86</v>
      </c>
      <c r="K59" t="s">
        <v>80</v>
      </c>
      <c r="L59" t="str" cm="1">
        <f t="array" aca="1" ref="L59" ca="1">INDEX([3]!data_multi,_xlfn.XMATCH(_xlfn.CONCAT(
SUBSTITUTE($A59,LEFT($A59,FIND($C59,$A59)+LEN($C59)-1),),
$F59:$I59,
SUBSTITUTE($J59,LEFT($A59,FIND($C59,$A59)+LEN($C59)-1),)),
[3]!index_multi),_xlfn.XMATCH(L$2,[3]!header_multi))</f>
        <v>GJ</v>
      </c>
      <c r="M59" cm="1">
        <f t="array" aca="1" ref="M59" ca="1">INDEX([3]!data_multi,_xlfn.XMATCH(_xlfn.CONCAT(
SUBSTITUTE($A59,LEFT($A59,FIND($C59,$A59)+LEN($C59)-1),),
$F59:$I59,
SUBSTITUTE($J59,LEFT($A59,FIND($C59,$A59)+LEN($C59)-1),)),
[3]!index_multi),_xlfn.XMATCH(M$2,[3]!header_multi))</f>
        <v>1</v>
      </c>
      <c r="N59">
        <f t="shared" ca="1" si="2"/>
        <v>1</v>
      </c>
      <c r="O59">
        <f t="shared" ca="1" si="2"/>
        <v>1</v>
      </c>
      <c r="P59">
        <f t="shared" ca="1" si="2"/>
        <v>1</v>
      </c>
      <c r="Q59">
        <f t="shared" ca="1" si="2"/>
        <v>1</v>
      </c>
      <c r="R59">
        <f t="shared" ca="1" si="2"/>
        <v>1</v>
      </c>
      <c r="S59">
        <f t="shared" ca="1" si="2"/>
        <v>1</v>
      </c>
      <c r="T59">
        <f t="shared" ca="1" si="2"/>
        <v>1</v>
      </c>
      <c r="U59">
        <f t="shared" ca="1" si="2"/>
        <v>1</v>
      </c>
      <c r="V59">
        <f t="shared" ca="1" si="2"/>
        <v>1</v>
      </c>
      <c r="W59">
        <f t="shared" ca="1" si="2"/>
        <v>1</v>
      </c>
    </row>
    <row r="60" spans="1:23" x14ac:dyDescent="0.25">
      <c r="A60" t="s">
        <v>53</v>
      </c>
      <c r="B60" t="s">
        <v>5</v>
      </c>
      <c r="C60" t="s">
        <v>15</v>
      </c>
      <c r="D60" t="s">
        <v>16</v>
      </c>
      <c r="E60" t="s">
        <v>60</v>
      </c>
      <c r="F60" t="s">
        <v>66</v>
      </c>
      <c r="G60" t="s">
        <v>17</v>
      </c>
      <c r="J60" t="s">
        <v>87</v>
      </c>
      <c r="K60" t="s">
        <v>80</v>
      </c>
      <c r="L60" t="str" cm="1">
        <f t="array" aca="1" ref="L60" ca="1">INDEX([3]!data_multi,_xlfn.XMATCH(_xlfn.CONCAT(
SUBSTITUTE($A60,LEFT($A60,FIND($C60,$A60)+LEN($C60)-1),),
$F60:$I60,
SUBSTITUTE($J60,LEFT($A60,FIND($C60,$A60)+LEN($C60)-1),)),
[3]!index_multi),_xlfn.XMATCH(L$2,[3]!header_multi))</f>
        <v>GJ</v>
      </c>
      <c r="M60" cm="1">
        <f t="array" aca="1" ref="M60" ca="1">INDEX([3]!data_multi,_xlfn.XMATCH(_xlfn.CONCAT(
SUBSTITUTE($A60,LEFT($A60,FIND($C60,$A60)+LEN($C60)-1),),
$F60:$I60,
SUBSTITUTE($J60,LEFT($A60,FIND($C60,$A60)+LEN($C60)-1),)),
[3]!index_multi),_xlfn.XMATCH(M$2,[3]!header_multi))</f>
        <v>1</v>
      </c>
      <c r="N60">
        <f t="shared" ca="1" si="2"/>
        <v>1</v>
      </c>
      <c r="O60">
        <f t="shared" ca="1" si="2"/>
        <v>1</v>
      </c>
      <c r="P60">
        <f t="shared" ca="1" si="2"/>
        <v>1</v>
      </c>
      <c r="Q60">
        <f t="shared" ca="1" si="2"/>
        <v>1</v>
      </c>
      <c r="R60">
        <f t="shared" ca="1" si="2"/>
        <v>1</v>
      </c>
      <c r="S60">
        <f t="shared" ca="1" si="2"/>
        <v>1</v>
      </c>
      <c r="T60">
        <f t="shared" ca="1" si="2"/>
        <v>1</v>
      </c>
      <c r="U60">
        <f t="shared" ca="1" si="2"/>
        <v>1</v>
      </c>
      <c r="V60">
        <f t="shared" ca="1" si="2"/>
        <v>1</v>
      </c>
      <c r="W60">
        <f t="shared" ca="1" si="2"/>
        <v>1</v>
      </c>
    </row>
    <row r="61" spans="1:23" x14ac:dyDescent="0.25">
      <c r="A61" t="s">
        <v>53</v>
      </c>
      <c r="B61" t="s">
        <v>5</v>
      </c>
      <c r="C61" t="s">
        <v>15</v>
      </c>
      <c r="D61" t="s">
        <v>16</v>
      </c>
      <c r="E61" t="s">
        <v>60</v>
      </c>
      <c r="F61" t="s">
        <v>66</v>
      </c>
      <c r="G61" t="s">
        <v>17</v>
      </c>
      <c r="J61" t="s">
        <v>88</v>
      </c>
      <c r="K61" t="s">
        <v>80</v>
      </c>
      <c r="L61" t="str" cm="1">
        <f t="array" aca="1" ref="L61" ca="1">INDEX([3]!data_multi,_xlfn.XMATCH(_xlfn.CONCAT(
SUBSTITUTE($A61,LEFT($A61,FIND($C61,$A61)+LEN($C61)-1),),
$F61:$I61,
SUBSTITUTE($J61,LEFT($A61,FIND($C61,$A61)+LEN($C61)-1),)),
[3]!index_multi),_xlfn.XMATCH(L$2,[3]!header_multi))</f>
        <v>GJ</v>
      </c>
      <c r="M61" cm="1">
        <f t="array" aca="1" ref="M61" ca="1">INDEX([3]!data_multi,_xlfn.XMATCH(_xlfn.CONCAT(
SUBSTITUTE($A61,LEFT($A61,FIND($C61,$A61)+LEN($C61)-1),),
$F61:$I61,
SUBSTITUTE($J61,LEFT($A61,FIND($C61,$A61)+LEN($C61)-1),)),
[3]!index_multi),_xlfn.XMATCH(M$2,[3]!header_multi))</f>
        <v>1</v>
      </c>
      <c r="N61">
        <f t="shared" ca="1" si="2"/>
        <v>1</v>
      </c>
      <c r="O61">
        <f t="shared" ca="1" si="2"/>
        <v>1</v>
      </c>
      <c r="P61">
        <f t="shared" ca="1" si="2"/>
        <v>1</v>
      </c>
      <c r="Q61">
        <f t="shared" ca="1" si="2"/>
        <v>1</v>
      </c>
      <c r="R61">
        <f t="shared" ca="1" si="2"/>
        <v>1</v>
      </c>
      <c r="S61">
        <f t="shared" ca="1" si="2"/>
        <v>1</v>
      </c>
      <c r="T61">
        <f t="shared" ca="1" si="2"/>
        <v>1</v>
      </c>
      <c r="U61">
        <f t="shared" ca="1" si="2"/>
        <v>1</v>
      </c>
      <c r="V61">
        <f t="shared" ca="1" si="2"/>
        <v>1</v>
      </c>
      <c r="W61">
        <f t="shared" ca="1" si="2"/>
        <v>1</v>
      </c>
    </row>
    <row r="62" spans="1:23" x14ac:dyDescent="0.25">
      <c r="A62" t="s">
        <v>53</v>
      </c>
      <c r="B62" t="s">
        <v>5</v>
      </c>
      <c r="C62" t="s">
        <v>15</v>
      </c>
      <c r="D62" t="s">
        <v>16</v>
      </c>
      <c r="E62" t="s">
        <v>60</v>
      </c>
      <c r="F62" t="s">
        <v>89</v>
      </c>
      <c r="G62" t="s">
        <v>6</v>
      </c>
    </row>
    <row r="63" spans="1:23" x14ac:dyDescent="0.25">
      <c r="A63" t="s">
        <v>53</v>
      </c>
      <c r="B63" t="s">
        <v>5</v>
      </c>
      <c r="C63" t="s">
        <v>15</v>
      </c>
      <c r="D63" t="s">
        <v>16</v>
      </c>
      <c r="E63" t="s">
        <v>60</v>
      </c>
      <c r="F63" t="s">
        <v>89</v>
      </c>
      <c r="G63" t="s">
        <v>67</v>
      </c>
      <c r="K63" t="s">
        <v>63</v>
      </c>
      <c r="L63" t="s">
        <v>68</v>
      </c>
      <c r="M63" cm="1">
        <f t="array" aca="1" ref="M63" ca="1">INDEX([3]!data,_xlfn.XMATCH(_xlfn.CONCAT(
SUBSTITUTE($A63,LEFT($A63,FIND($C63,$A63)+LEN($C63)-1),),
$F63),
[3]!index),_xlfn.XMATCH($G63,[3]!header))</f>
        <v>1930</v>
      </c>
      <c r="N63">
        <f t="shared" ref="N63:W65" ca="1" si="3">M63</f>
        <v>1930</v>
      </c>
      <c r="O63">
        <f t="shared" ca="1" si="3"/>
        <v>1930</v>
      </c>
      <c r="P63">
        <f t="shared" ca="1" si="3"/>
        <v>1930</v>
      </c>
      <c r="Q63">
        <f t="shared" ca="1" si="3"/>
        <v>1930</v>
      </c>
      <c r="R63">
        <f t="shared" ca="1" si="3"/>
        <v>1930</v>
      </c>
      <c r="S63">
        <f t="shared" ca="1" si="3"/>
        <v>1930</v>
      </c>
      <c r="T63">
        <f t="shared" ca="1" si="3"/>
        <v>1930</v>
      </c>
      <c r="U63">
        <f t="shared" ca="1" si="3"/>
        <v>1930</v>
      </c>
      <c r="V63">
        <f t="shared" ca="1" si="3"/>
        <v>1930</v>
      </c>
      <c r="W63">
        <f t="shared" ca="1" si="3"/>
        <v>1930</v>
      </c>
    </row>
    <row r="64" spans="1:23" x14ac:dyDescent="0.25">
      <c r="A64" t="s">
        <v>53</v>
      </c>
      <c r="B64" t="s">
        <v>5</v>
      </c>
      <c r="C64" t="s">
        <v>15</v>
      </c>
      <c r="D64" t="s">
        <v>16</v>
      </c>
      <c r="E64" t="s">
        <v>60</v>
      </c>
      <c r="F64" t="s">
        <v>89</v>
      </c>
      <c r="G64" t="s">
        <v>69</v>
      </c>
      <c r="K64" t="s">
        <v>63</v>
      </c>
      <c r="L64" t="s">
        <v>68</v>
      </c>
      <c r="M64" cm="1">
        <f t="array" aca="1" ref="M64" ca="1">INDEX([3]!data,_xlfn.XMATCH(_xlfn.CONCAT(
SUBSTITUTE($A64,LEFT($A64,FIND($C64,$A64)+LEN($C64)-1),),
$F64),
[3]!index),_xlfn.XMATCH($G64,[3]!header))</f>
        <v>2101</v>
      </c>
      <c r="N64">
        <f t="shared" ca="1" si="3"/>
        <v>2101</v>
      </c>
      <c r="O64">
        <f t="shared" ca="1" si="3"/>
        <v>2101</v>
      </c>
      <c r="P64">
        <f t="shared" ca="1" si="3"/>
        <v>2101</v>
      </c>
      <c r="Q64">
        <f t="shared" ca="1" si="3"/>
        <v>2101</v>
      </c>
      <c r="R64">
        <f t="shared" ca="1" si="3"/>
        <v>2101</v>
      </c>
      <c r="S64">
        <f t="shared" ca="1" si="3"/>
        <v>2101</v>
      </c>
      <c r="T64">
        <f t="shared" ca="1" si="3"/>
        <v>2101</v>
      </c>
      <c r="U64">
        <f t="shared" ca="1" si="3"/>
        <v>2101</v>
      </c>
      <c r="V64">
        <f t="shared" ca="1" si="3"/>
        <v>2101</v>
      </c>
      <c r="W64">
        <f t="shared" ca="1" si="3"/>
        <v>2101</v>
      </c>
    </row>
    <row r="65" spans="1:23" x14ac:dyDescent="0.25">
      <c r="A65" t="s">
        <v>53</v>
      </c>
      <c r="B65" t="s">
        <v>5</v>
      </c>
      <c r="C65" t="s">
        <v>15</v>
      </c>
      <c r="D65" t="s">
        <v>16</v>
      </c>
      <c r="E65" t="s">
        <v>60</v>
      </c>
      <c r="F65" t="s">
        <v>89</v>
      </c>
      <c r="G65" t="s">
        <v>70</v>
      </c>
      <c r="K65" t="s">
        <v>63</v>
      </c>
      <c r="L65" t="s">
        <v>71</v>
      </c>
      <c r="M65" cm="1">
        <f t="array" aca="1" ref="M65" ca="1">INDEX([3]!data,_xlfn.XMATCH(_xlfn.CONCAT(
SUBSTITUTE($A65,LEFT($A65,FIND($C65,$A65)+LEN($C65)-1),),
$F65),
[3]!index),_xlfn.XMATCH($G65,[3]!header))</f>
        <v>25</v>
      </c>
      <c r="N65">
        <f t="shared" ca="1" si="3"/>
        <v>25</v>
      </c>
      <c r="O65">
        <f t="shared" ca="1" si="3"/>
        <v>25</v>
      </c>
      <c r="P65">
        <f t="shared" ca="1" si="3"/>
        <v>25</v>
      </c>
      <c r="Q65">
        <f t="shared" ca="1" si="3"/>
        <v>25</v>
      </c>
      <c r="R65">
        <f t="shared" ca="1" si="3"/>
        <v>25</v>
      </c>
      <c r="S65">
        <f t="shared" ca="1" si="3"/>
        <v>25</v>
      </c>
      <c r="T65">
        <f t="shared" ca="1" si="3"/>
        <v>25</v>
      </c>
      <c r="U65">
        <f t="shared" ca="1" si="3"/>
        <v>25</v>
      </c>
      <c r="V65">
        <f t="shared" ca="1" si="3"/>
        <v>25</v>
      </c>
      <c r="W65">
        <f t="shared" ca="1" si="3"/>
        <v>25</v>
      </c>
    </row>
    <row r="66" spans="1:23" x14ac:dyDescent="0.25">
      <c r="A66" t="s">
        <v>53</v>
      </c>
      <c r="B66" t="s">
        <v>5</v>
      </c>
      <c r="C66" t="s">
        <v>15</v>
      </c>
      <c r="D66" t="s">
        <v>16</v>
      </c>
      <c r="E66" t="s">
        <v>60</v>
      </c>
      <c r="F66" t="s">
        <v>89</v>
      </c>
      <c r="G66" t="s">
        <v>72</v>
      </c>
      <c r="K66" t="s">
        <v>73</v>
      </c>
      <c r="L66" t="s">
        <v>64</v>
      </c>
      <c r="M66" cm="1">
        <f t="array" aca="1" ref="M66" ca="1">INDEX([3]!data,_xlfn.XMATCH(_xlfn.CONCAT(
SUBSTITUTE($A66,LEFT($A66,FIND($C66,$A66)+LEN($C66)-1),),
$F66),
[3]!index),_xlfn.XMATCH(_xlfn.CONCAT($C66,$G66),[3]!header))</f>
        <v>0</v>
      </c>
    </row>
    <row r="67" spans="1:23" x14ac:dyDescent="0.25">
      <c r="A67" t="s">
        <v>53</v>
      </c>
      <c r="B67" t="s">
        <v>5</v>
      </c>
      <c r="C67" t="s">
        <v>15</v>
      </c>
      <c r="D67" t="s">
        <v>16</v>
      </c>
      <c r="E67" t="s">
        <v>60</v>
      </c>
      <c r="F67" t="s">
        <v>89</v>
      </c>
      <c r="G67" t="s">
        <v>74</v>
      </c>
      <c r="K67" t="s">
        <v>63</v>
      </c>
      <c r="L67" t="s">
        <v>75</v>
      </c>
      <c r="M67" cm="1">
        <f t="array" aca="1" ref="M67" ca="1">INDEX([3]!data,_xlfn.XMATCH(_xlfn.CONCAT(
SUBSTITUTE($A67,LEFT($A67,FIND($C67,$A67)+LEN($C67)-1),),
$F67),
[3]!index),_xlfn.XMATCH($G67,[3]!header))</f>
        <v>1312500</v>
      </c>
      <c r="N67">
        <f t="shared" ref="N67:W78" ca="1" si="4">M67</f>
        <v>1312500</v>
      </c>
      <c r="O67">
        <f t="shared" ca="1" si="4"/>
        <v>1312500</v>
      </c>
      <c r="P67">
        <f t="shared" ca="1" si="4"/>
        <v>1312500</v>
      </c>
      <c r="Q67">
        <f t="shared" ca="1" si="4"/>
        <v>1312500</v>
      </c>
      <c r="R67">
        <f t="shared" ca="1" si="4"/>
        <v>1312500</v>
      </c>
      <c r="S67">
        <f t="shared" ca="1" si="4"/>
        <v>1312500</v>
      </c>
      <c r="T67">
        <f t="shared" ca="1" si="4"/>
        <v>1312500</v>
      </c>
      <c r="U67">
        <f t="shared" ca="1" si="4"/>
        <v>1312500</v>
      </c>
      <c r="V67">
        <f t="shared" ca="1" si="4"/>
        <v>1312500</v>
      </c>
      <c r="W67">
        <f t="shared" ca="1" si="4"/>
        <v>1312500</v>
      </c>
    </row>
    <row r="68" spans="1:23" x14ac:dyDescent="0.25">
      <c r="A68" t="s">
        <v>53</v>
      </c>
      <c r="B68" t="s">
        <v>5</v>
      </c>
      <c r="C68" t="s">
        <v>15</v>
      </c>
      <c r="D68" t="s">
        <v>16</v>
      </c>
      <c r="E68" t="s">
        <v>60</v>
      </c>
      <c r="F68" t="s">
        <v>89</v>
      </c>
      <c r="G68" t="s">
        <v>76</v>
      </c>
      <c r="K68" t="s">
        <v>63</v>
      </c>
      <c r="L68" t="s">
        <v>77</v>
      </c>
      <c r="M68" cm="1">
        <f t="array" aca="1" ref="M68" ca="1">INDEX([3]!data,_xlfn.XMATCH(_xlfn.CONCAT(
SUBSTITUTE($A68,LEFT($A68,FIND($C68,$A68)+LEN($C68)-1),),
$F68),
[3]!index),_xlfn.XMATCH($G68,[3]!header))</f>
        <v>330384185.49114901</v>
      </c>
      <c r="N68">
        <f t="shared" ca="1" si="4"/>
        <v>330384185.49114901</v>
      </c>
      <c r="O68">
        <f t="shared" ca="1" si="4"/>
        <v>330384185.49114901</v>
      </c>
      <c r="P68">
        <f t="shared" ca="1" si="4"/>
        <v>330384185.49114901</v>
      </c>
      <c r="Q68">
        <f t="shared" ca="1" si="4"/>
        <v>330384185.49114901</v>
      </c>
      <c r="R68">
        <f t="shared" ca="1" si="4"/>
        <v>330384185.49114901</v>
      </c>
      <c r="S68">
        <f t="shared" ca="1" si="4"/>
        <v>330384185.49114901</v>
      </c>
      <c r="T68">
        <f t="shared" ca="1" si="4"/>
        <v>330384185.49114901</v>
      </c>
      <c r="U68">
        <f t="shared" ca="1" si="4"/>
        <v>330384185.49114901</v>
      </c>
      <c r="V68">
        <f t="shared" ca="1" si="4"/>
        <v>330384185.49114901</v>
      </c>
      <c r="W68">
        <f t="shared" ca="1" si="4"/>
        <v>330384185.49114901</v>
      </c>
    </row>
    <row r="69" spans="1:23" x14ac:dyDescent="0.25">
      <c r="A69" t="s">
        <v>53</v>
      </c>
      <c r="B69" t="s">
        <v>5</v>
      </c>
      <c r="C69" t="s">
        <v>15</v>
      </c>
      <c r="D69" t="s">
        <v>16</v>
      </c>
      <c r="E69" t="s">
        <v>60</v>
      </c>
      <c r="F69" t="s">
        <v>89</v>
      </c>
      <c r="G69" t="s">
        <v>78</v>
      </c>
      <c r="K69" t="s">
        <v>63</v>
      </c>
      <c r="L69" t="s">
        <v>77</v>
      </c>
      <c r="M69" cm="1">
        <f t="array" aca="1" ref="M69" ca="1">INDEX([3]!data,_xlfn.XMATCH(_xlfn.CONCAT(
SUBSTITUTE($A69,LEFT($A69,FIND($C69,$A69)+LEN($C69)-1),),
$F69),
[3]!index),_xlfn.XMATCH($G69,[3]!header))</f>
        <v>70994021.079609603</v>
      </c>
      <c r="N69">
        <f t="shared" ca="1" si="4"/>
        <v>70994021.079609603</v>
      </c>
      <c r="O69">
        <f t="shared" ca="1" si="4"/>
        <v>70994021.079609603</v>
      </c>
      <c r="P69">
        <f t="shared" ca="1" si="4"/>
        <v>70994021.079609603</v>
      </c>
      <c r="Q69">
        <f t="shared" ca="1" si="4"/>
        <v>70994021.079609603</v>
      </c>
      <c r="R69">
        <f t="shared" ca="1" si="4"/>
        <v>70994021.079609603</v>
      </c>
      <c r="S69">
        <f t="shared" ca="1" si="4"/>
        <v>70994021.079609603</v>
      </c>
      <c r="T69">
        <f t="shared" ca="1" si="4"/>
        <v>70994021.079609603</v>
      </c>
      <c r="U69">
        <f t="shared" ca="1" si="4"/>
        <v>70994021.079609603</v>
      </c>
      <c r="V69">
        <f t="shared" ca="1" si="4"/>
        <v>70994021.079609603</v>
      </c>
      <c r="W69">
        <f t="shared" ca="1" si="4"/>
        <v>70994021.079609603</v>
      </c>
    </row>
    <row r="70" spans="1:23" x14ac:dyDescent="0.25">
      <c r="A70" t="s">
        <v>53</v>
      </c>
      <c r="B70" t="s">
        <v>5</v>
      </c>
      <c r="C70" t="s">
        <v>15</v>
      </c>
      <c r="D70" t="s">
        <v>16</v>
      </c>
      <c r="E70" t="s">
        <v>60</v>
      </c>
      <c r="F70" t="s">
        <v>89</v>
      </c>
      <c r="G70" t="s">
        <v>17</v>
      </c>
      <c r="J70" t="s">
        <v>34</v>
      </c>
      <c r="K70" t="s">
        <v>80</v>
      </c>
      <c r="L70" t="str" cm="1">
        <f t="array" aca="1" ref="L70" ca="1">INDEX([3]!data_multi,_xlfn.XMATCH(_xlfn.CONCAT(
SUBSTITUTE($A70,LEFT($A70,FIND($C70,$A70)+LEN($C70)-1),),
$F70:$I70,
SUBSTITUTE($J70,LEFT($A70,FIND($C70,$A70)+LEN($C70)-1),)),
[3]!index_multi),_xlfn.XMATCH(L$2,[3]!header_multi))</f>
        <v>GJ</v>
      </c>
      <c r="M70" cm="1">
        <f t="array" aca="1" ref="M70" ca="1">INDEX([3]!data_multi,_xlfn.XMATCH(_xlfn.CONCAT(
SUBSTITUTE($A70,LEFT($A70,FIND($C70,$A70)+LEN($C70)-1),),
$F70:$I70,
SUBSTITUTE($J70,LEFT($A70,FIND($C70,$A70)+LEN($C70)-1),)),
[3]!index_multi),_xlfn.XMATCH(M$2,[3]!header_multi))</f>
        <v>0.55000000000000004</v>
      </c>
      <c r="N70">
        <f t="shared" ca="1" si="4"/>
        <v>0.55000000000000004</v>
      </c>
      <c r="O70">
        <f t="shared" ca="1" si="4"/>
        <v>0.55000000000000004</v>
      </c>
      <c r="P70">
        <f t="shared" ca="1" si="4"/>
        <v>0.55000000000000004</v>
      </c>
      <c r="Q70">
        <f t="shared" ca="1" si="4"/>
        <v>0.55000000000000004</v>
      </c>
      <c r="R70">
        <f t="shared" ca="1" si="4"/>
        <v>0.55000000000000004</v>
      </c>
      <c r="S70">
        <f t="shared" ca="1" si="4"/>
        <v>0.55000000000000004</v>
      </c>
      <c r="T70">
        <f t="shared" ca="1" si="4"/>
        <v>0.55000000000000004</v>
      </c>
      <c r="U70">
        <f t="shared" ca="1" si="4"/>
        <v>0.55000000000000004</v>
      </c>
      <c r="V70">
        <f t="shared" ca="1" si="4"/>
        <v>0.55000000000000004</v>
      </c>
      <c r="W70">
        <f t="shared" ca="1" si="4"/>
        <v>0.55000000000000004</v>
      </c>
    </row>
    <row r="71" spans="1:23" x14ac:dyDescent="0.25">
      <c r="A71" t="s">
        <v>53</v>
      </c>
      <c r="B71" t="s">
        <v>5</v>
      </c>
      <c r="C71" t="s">
        <v>15</v>
      </c>
      <c r="D71" t="s">
        <v>16</v>
      </c>
      <c r="E71" t="s">
        <v>60</v>
      </c>
      <c r="F71" t="s">
        <v>89</v>
      </c>
      <c r="G71" t="s">
        <v>17</v>
      </c>
      <c r="J71" t="s">
        <v>81</v>
      </c>
      <c r="K71" t="s">
        <v>80</v>
      </c>
      <c r="L71" t="str" cm="1">
        <f t="array" aca="1" ref="L71" ca="1">INDEX([3]!data_multi,_xlfn.XMATCH(_xlfn.CONCAT(
SUBSTITUTE($A71,LEFT($A71,FIND($C71,$A71)+LEN($C71)-1),),
$F71:$I71,
SUBSTITUTE($J71,LEFT($A71,FIND($C71,$A71)+LEN($C71)-1),)),
[3]!index_multi),_xlfn.XMATCH(L$2,[3]!header_multi))</f>
        <v>GJ</v>
      </c>
      <c r="M71" cm="1">
        <f t="array" aca="1" ref="M71" ca="1">INDEX([3]!data_multi,_xlfn.XMATCH(_xlfn.CONCAT(
SUBSTITUTE($A71,LEFT($A71,FIND($C71,$A71)+LEN($C71)-1),),
$F71:$I71,
SUBSTITUTE($J71,LEFT($A71,FIND($C71,$A71)+LEN($C71)-1),)),
[3]!index_multi),_xlfn.XMATCH(M$2,[3]!header_multi))</f>
        <v>2E-3</v>
      </c>
      <c r="N71">
        <f t="shared" ca="1" si="4"/>
        <v>2E-3</v>
      </c>
      <c r="O71">
        <f t="shared" ca="1" si="4"/>
        <v>2E-3</v>
      </c>
      <c r="P71">
        <f t="shared" ca="1" si="4"/>
        <v>2E-3</v>
      </c>
      <c r="Q71">
        <f t="shared" ca="1" si="4"/>
        <v>2E-3</v>
      </c>
      <c r="R71">
        <f t="shared" ca="1" si="4"/>
        <v>2E-3</v>
      </c>
      <c r="S71">
        <f t="shared" ca="1" si="4"/>
        <v>2E-3</v>
      </c>
      <c r="T71">
        <f t="shared" ca="1" si="4"/>
        <v>2E-3</v>
      </c>
      <c r="U71">
        <f t="shared" ca="1" si="4"/>
        <v>2E-3</v>
      </c>
      <c r="V71">
        <f t="shared" ca="1" si="4"/>
        <v>2E-3</v>
      </c>
      <c r="W71">
        <f t="shared" ca="1" si="4"/>
        <v>2E-3</v>
      </c>
    </row>
    <row r="72" spans="1:23" x14ac:dyDescent="0.25">
      <c r="A72" t="s">
        <v>53</v>
      </c>
      <c r="B72" t="s">
        <v>5</v>
      </c>
      <c r="C72" t="s">
        <v>15</v>
      </c>
      <c r="D72" t="s">
        <v>16</v>
      </c>
      <c r="E72" t="s">
        <v>60</v>
      </c>
      <c r="F72" t="s">
        <v>89</v>
      </c>
      <c r="G72" t="s">
        <v>17</v>
      </c>
      <c r="J72" t="s">
        <v>82</v>
      </c>
      <c r="K72" t="s">
        <v>80</v>
      </c>
      <c r="L72" t="str" cm="1">
        <f t="array" aca="1" ref="L72" ca="1">INDEX([3]!data_multi,_xlfn.XMATCH(_xlfn.CONCAT(
SUBSTITUTE($A72,LEFT($A72,FIND($C72,$A72)+LEN($C72)-1),),
$F72:$I72,
SUBSTITUTE($J72,LEFT($A72,FIND($C72,$A72)+LEN($C72)-1),)),
[3]!index_multi),_xlfn.XMATCH(L$2,[3]!header_multi))</f>
        <v>GJ</v>
      </c>
      <c r="M72" cm="1">
        <f t="array" aca="1" ref="M72" ca="1">INDEX([3]!data_multi,_xlfn.XMATCH(_xlfn.CONCAT(
SUBSTITUTE($A72,LEFT($A72,FIND($C72,$A72)+LEN($C72)-1),),
$F72:$I72,
SUBSTITUTE($J72,LEFT($A72,FIND($C72,$A72)+LEN($C72)-1),)),
[3]!index_multi),_xlfn.XMATCH(M$2,[3]!header_multi))</f>
        <v>4.2000000000000003E-2</v>
      </c>
      <c r="N72">
        <f t="shared" ca="1" si="4"/>
        <v>4.2000000000000003E-2</v>
      </c>
      <c r="O72">
        <f t="shared" ca="1" si="4"/>
        <v>4.2000000000000003E-2</v>
      </c>
      <c r="P72">
        <f t="shared" ca="1" si="4"/>
        <v>4.2000000000000003E-2</v>
      </c>
      <c r="Q72">
        <f t="shared" ca="1" si="4"/>
        <v>4.2000000000000003E-2</v>
      </c>
      <c r="R72">
        <f t="shared" ca="1" si="4"/>
        <v>4.2000000000000003E-2</v>
      </c>
      <c r="S72">
        <f t="shared" ca="1" si="4"/>
        <v>4.2000000000000003E-2</v>
      </c>
      <c r="T72">
        <f t="shared" ca="1" si="4"/>
        <v>4.2000000000000003E-2</v>
      </c>
      <c r="U72">
        <f t="shared" ca="1" si="4"/>
        <v>4.2000000000000003E-2</v>
      </c>
      <c r="V72">
        <f t="shared" ca="1" si="4"/>
        <v>4.2000000000000003E-2</v>
      </c>
      <c r="W72">
        <f t="shared" ca="1" si="4"/>
        <v>4.2000000000000003E-2</v>
      </c>
    </row>
    <row r="73" spans="1:23" x14ac:dyDescent="0.25">
      <c r="A73" t="s">
        <v>53</v>
      </c>
      <c r="B73" t="s">
        <v>5</v>
      </c>
      <c r="C73" t="s">
        <v>15</v>
      </c>
      <c r="D73" t="s">
        <v>16</v>
      </c>
      <c r="E73" t="s">
        <v>60</v>
      </c>
      <c r="F73" t="s">
        <v>89</v>
      </c>
      <c r="G73" t="s">
        <v>17</v>
      </c>
      <c r="J73" t="s">
        <v>83</v>
      </c>
      <c r="K73" t="s">
        <v>80</v>
      </c>
      <c r="L73" t="str" cm="1">
        <f t="array" aca="1" ref="L73" ca="1">INDEX([3]!data_multi,_xlfn.XMATCH(_xlfn.CONCAT(
SUBSTITUTE($A73,LEFT($A73,FIND($C73,$A73)+LEN($C73)-1),),
$F73:$I73,
SUBSTITUTE($J73,LEFT($A73,FIND($C73,$A73)+LEN($C73)-1),)),
[3]!index_multi),_xlfn.XMATCH(L$2,[3]!header_multi))</f>
        <v>GJ</v>
      </c>
      <c r="M73" cm="1">
        <f t="array" aca="1" ref="M73" ca="1">INDEX([3]!data_multi,_xlfn.XMATCH(_xlfn.CONCAT(
SUBSTITUTE($A73,LEFT($A73,FIND($C73,$A73)+LEN($C73)-1),),
$F73:$I73,
SUBSTITUTE($J73,LEFT($A73,FIND($C73,$A73)+LEN($C73)-1),)),
[3]!index_multi),_xlfn.XMATCH(M$2,[3]!header_multi))</f>
        <v>2E-3</v>
      </c>
      <c r="N73">
        <f t="shared" ca="1" si="4"/>
        <v>2E-3</v>
      </c>
      <c r="O73">
        <f t="shared" ca="1" si="4"/>
        <v>2E-3</v>
      </c>
      <c r="P73">
        <f t="shared" ca="1" si="4"/>
        <v>2E-3</v>
      </c>
      <c r="Q73">
        <f t="shared" ca="1" si="4"/>
        <v>2E-3</v>
      </c>
      <c r="R73">
        <f t="shared" ca="1" si="4"/>
        <v>2E-3</v>
      </c>
      <c r="S73">
        <f t="shared" ca="1" si="4"/>
        <v>2E-3</v>
      </c>
      <c r="T73">
        <f t="shared" ca="1" si="4"/>
        <v>2E-3</v>
      </c>
      <c r="U73">
        <f t="shared" ca="1" si="4"/>
        <v>2E-3</v>
      </c>
      <c r="V73">
        <f t="shared" ca="1" si="4"/>
        <v>2E-3</v>
      </c>
      <c r="W73">
        <f t="shared" ca="1" si="4"/>
        <v>2E-3</v>
      </c>
    </row>
    <row r="74" spans="1:23" x14ac:dyDescent="0.25">
      <c r="A74" t="s">
        <v>53</v>
      </c>
      <c r="B74" t="s">
        <v>5</v>
      </c>
      <c r="C74" t="s">
        <v>15</v>
      </c>
      <c r="D74" t="s">
        <v>16</v>
      </c>
      <c r="E74" t="s">
        <v>60</v>
      </c>
      <c r="F74" t="s">
        <v>89</v>
      </c>
      <c r="G74" t="s">
        <v>17</v>
      </c>
      <c r="J74" t="s">
        <v>84</v>
      </c>
      <c r="K74" t="s">
        <v>80</v>
      </c>
      <c r="L74" t="str" cm="1">
        <f t="array" aca="1" ref="L74" ca="1">INDEX([3]!data_multi,_xlfn.XMATCH(_xlfn.CONCAT(
SUBSTITUTE($A74,LEFT($A74,FIND($C74,$A74)+LEN($C74)-1),),
$F74:$I74,
SUBSTITUTE($J74,LEFT($A74,FIND($C74,$A74)+LEN($C74)-1),)),
[3]!index_multi),_xlfn.XMATCH(L$2,[3]!header_multi))</f>
        <v>GJ</v>
      </c>
      <c r="M74" cm="1">
        <f t="array" aca="1" ref="M74" ca="1">INDEX([3]!data_multi,_xlfn.XMATCH(_xlfn.CONCAT(
SUBSTITUTE($A74,LEFT($A74,FIND($C74,$A74)+LEN($C74)-1),),
$F74:$I74,
SUBSTITUTE($J74,LEFT($A74,FIND($C74,$A74)+LEN($C74)-1),)),
[3]!index_multi),_xlfn.XMATCH(M$2,[3]!header_multi))</f>
        <v>2E-3</v>
      </c>
      <c r="N74">
        <f t="shared" ca="1" si="4"/>
        <v>2E-3</v>
      </c>
      <c r="O74">
        <f t="shared" ca="1" si="4"/>
        <v>2E-3</v>
      </c>
      <c r="P74">
        <f t="shared" ca="1" si="4"/>
        <v>2E-3</v>
      </c>
      <c r="Q74">
        <f t="shared" ca="1" si="4"/>
        <v>2E-3</v>
      </c>
      <c r="R74">
        <f t="shared" ca="1" si="4"/>
        <v>2E-3</v>
      </c>
      <c r="S74">
        <f t="shared" ca="1" si="4"/>
        <v>2E-3</v>
      </c>
      <c r="T74">
        <f t="shared" ca="1" si="4"/>
        <v>2E-3</v>
      </c>
      <c r="U74">
        <f t="shared" ca="1" si="4"/>
        <v>2E-3</v>
      </c>
      <c r="V74">
        <f t="shared" ca="1" si="4"/>
        <v>2E-3</v>
      </c>
      <c r="W74">
        <f t="shared" ca="1" si="4"/>
        <v>2E-3</v>
      </c>
    </row>
    <row r="75" spans="1:23" x14ac:dyDescent="0.25">
      <c r="A75" t="s">
        <v>53</v>
      </c>
      <c r="B75" t="s">
        <v>5</v>
      </c>
      <c r="C75" t="s">
        <v>15</v>
      </c>
      <c r="D75" t="s">
        <v>16</v>
      </c>
      <c r="E75" t="s">
        <v>60</v>
      </c>
      <c r="F75" t="s">
        <v>89</v>
      </c>
      <c r="G75" t="s">
        <v>17</v>
      </c>
      <c r="J75" t="s">
        <v>85</v>
      </c>
      <c r="K75" t="s">
        <v>80</v>
      </c>
      <c r="L75" t="str" cm="1">
        <f t="array" aca="1" ref="L75" ca="1">INDEX([3]!data_multi,_xlfn.XMATCH(_xlfn.CONCAT(
SUBSTITUTE($A75,LEFT($A75,FIND($C75,$A75)+LEN($C75)-1),),
$F75:$I75,
SUBSTITUTE($J75,LEFT($A75,FIND($C75,$A75)+LEN($C75)-1),)),
[3]!index_multi),_xlfn.XMATCH(L$2,[3]!header_multi))</f>
        <v>GJ</v>
      </c>
      <c r="M75" cm="1">
        <f t="array" aca="1" ref="M75" ca="1">INDEX([3]!data_multi,_xlfn.XMATCH(_xlfn.CONCAT(
SUBSTITUTE($A75,LEFT($A75,FIND($C75,$A75)+LEN($C75)-1),),
$F75:$I75,
SUBSTITUTE($J75,LEFT($A75,FIND($C75,$A75)+LEN($C75)-1),)),
[3]!index_multi),_xlfn.XMATCH(M$2,[3]!header_multi))</f>
        <v>1E-3</v>
      </c>
      <c r="N75">
        <f t="shared" ca="1" si="4"/>
        <v>1E-3</v>
      </c>
      <c r="O75">
        <f t="shared" ca="1" si="4"/>
        <v>1E-3</v>
      </c>
      <c r="P75">
        <f t="shared" ca="1" si="4"/>
        <v>1E-3</v>
      </c>
      <c r="Q75">
        <f t="shared" ca="1" si="4"/>
        <v>1E-3</v>
      </c>
      <c r="R75">
        <f t="shared" ca="1" si="4"/>
        <v>1E-3</v>
      </c>
      <c r="S75">
        <f t="shared" ca="1" si="4"/>
        <v>1E-3</v>
      </c>
      <c r="T75">
        <f t="shared" ca="1" si="4"/>
        <v>1E-3</v>
      </c>
      <c r="U75">
        <f t="shared" ca="1" si="4"/>
        <v>1E-3</v>
      </c>
      <c r="V75">
        <f t="shared" ca="1" si="4"/>
        <v>1E-3</v>
      </c>
      <c r="W75">
        <f t="shared" ca="1" si="4"/>
        <v>1E-3</v>
      </c>
    </row>
    <row r="76" spans="1:23" x14ac:dyDescent="0.25">
      <c r="A76" t="s">
        <v>53</v>
      </c>
      <c r="B76" t="s">
        <v>5</v>
      </c>
      <c r="C76" t="s">
        <v>15</v>
      </c>
      <c r="D76" t="s">
        <v>16</v>
      </c>
      <c r="E76" t="s">
        <v>60</v>
      </c>
      <c r="F76" t="s">
        <v>89</v>
      </c>
      <c r="G76" t="s">
        <v>17</v>
      </c>
      <c r="J76" t="s">
        <v>86</v>
      </c>
      <c r="K76" t="s">
        <v>80</v>
      </c>
      <c r="L76" t="str" cm="1">
        <f t="array" aca="1" ref="L76" ca="1">INDEX([3]!data_multi,_xlfn.XMATCH(_xlfn.CONCAT(
SUBSTITUTE($A76,LEFT($A76,FIND($C76,$A76)+LEN($C76)-1),),
$F76:$I76,
SUBSTITUTE($J76,LEFT($A76,FIND($C76,$A76)+LEN($C76)-1),)),
[3]!index_multi),_xlfn.XMATCH(L$2,[3]!header_multi))</f>
        <v>GJ</v>
      </c>
      <c r="M76" cm="1">
        <f t="array" aca="1" ref="M76" ca="1">INDEX([3]!data_multi,_xlfn.XMATCH(_xlfn.CONCAT(
SUBSTITUTE($A76,LEFT($A76,FIND($C76,$A76)+LEN($C76)-1),),
$F76:$I76,
SUBSTITUTE($J76,LEFT($A76,FIND($C76,$A76)+LEN($C76)-1),)),
[3]!index_multi),_xlfn.XMATCH(M$2,[3]!header_multi))</f>
        <v>1</v>
      </c>
      <c r="N76">
        <f t="shared" ca="1" si="4"/>
        <v>1</v>
      </c>
      <c r="O76">
        <f t="shared" ca="1" si="4"/>
        <v>1</v>
      </c>
      <c r="P76">
        <f t="shared" ca="1" si="4"/>
        <v>1</v>
      </c>
      <c r="Q76">
        <f t="shared" ca="1" si="4"/>
        <v>1</v>
      </c>
      <c r="R76">
        <f t="shared" ca="1" si="4"/>
        <v>1</v>
      </c>
      <c r="S76">
        <f t="shared" ca="1" si="4"/>
        <v>1</v>
      </c>
      <c r="T76">
        <f t="shared" ca="1" si="4"/>
        <v>1</v>
      </c>
      <c r="U76">
        <f t="shared" ca="1" si="4"/>
        <v>1</v>
      </c>
      <c r="V76">
        <f t="shared" ca="1" si="4"/>
        <v>1</v>
      </c>
      <c r="W76">
        <f t="shared" ca="1" si="4"/>
        <v>1</v>
      </c>
    </row>
    <row r="77" spans="1:23" x14ac:dyDescent="0.25">
      <c r="A77" t="s">
        <v>53</v>
      </c>
      <c r="B77" t="s">
        <v>5</v>
      </c>
      <c r="C77" t="s">
        <v>15</v>
      </c>
      <c r="D77" t="s">
        <v>16</v>
      </c>
      <c r="E77" t="s">
        <v>60</v>
      </c>
      <c r="F77" t="s">
        <v>89</v>
      </c>
      <c r="G77" t="s">
        <v>17</v>
      </c>
      <c r="J77" t="s">
        <v>87</v>
      </c>
      <c r="K77" t="s">
        <v>80</v>
      </c>
      <c r="L77" t="str" cm="1">
        <f t="array" aca="1" ref="L77" ca="1">INDEX([3]!data_multi,_xlfn.XMATCH(_xlfn.CONCAT(
SUBSTITUTE($A77,LEFT($A77,FIND($C77,$A77)+LEN($C77)-1),),
$F77:$I77,
SUBSTITUTE($J77,LEFT($A77,FIND($C77,$A77)+LEN($C77)-1),)),
[3]!index_multi),_xlfn.XMATCH(L$2,[3]!header_multi))</f>
        <v>GJ</v>
      </c>
      <c r="M77" cm="1">
        <f t="array" aca="1" ref="M77" ca="1">INDEX([3]!data_multi,_xlfn.XMATCH(_xlfn.CONCAT(
SUBSTITUTE($A77,LEFT($A77,FIND($C77,$A77)+LEN($C77)-1),),
$F77:$I77,
SUBSTITUTE($J77,LEFT($A77,FIND($C77,$A77)+LEN($C77)-1),)),
[3]!index_multi),_xlfn.XMATCH(M$2,[3]!header_multi))</f>
        <v>1</v>
      </c>
      <c r="N77">
        <f t="shared" ca="1" si="4"/>
        <v>1</v>
      </c>
      <c r="O77">
        <f t="shared" ca="1" si="4"/>
        <v>1</v>
      </c>
      <c r="P77">
        <f t="shared" ca="1" si="4"/>
        <v>1</v>
      </c>
      <c r="Q77">
        <f t="shared" ca="1" si="4"/>
        <v>1</v>
      </c>
      <c r="R77">
        <f t="shared" ca="1" si="4"/>
        <v>1</v>
      </c>
      <c r="S77">
        <f t="shared" ca="1" si="4"/>
        <v>1</v>
      </c>
      <c r="T77">
        <f t="shared" ca="1" si="4"/>
        <v>1</v>
      </c>
      <c r="U77">
        <f t="shared" ca="1" si="4"/>
        <v>1</v>
      </c>
      <c r="V77">
        <f t="shared" ca="1" si="4"/>
        <v>1</v>
      </c>
      <c r="W77">
        <f t="shared" ca="1" si="4"/>
        <v>1</v>
      </c>
    </row>
    <row r="78" spans="1:23" x14ac:dyDescent="0.25">
      <c r="A78" t="s">
        <v>53</v>
      </c>
      <c r="B78" t="s">
        <v>5</v>
      </c>
      <c r="C78" t="s">
        <v>15</v>
      </c>
      <c r="D78" t="s">
        <v>16</v>
      </c>
      <c r="E78" t="s">
        <v>60</v>
      </c>
      <c r="F78" t="s">
        <v>89</v>
      </c>
      <c r="G78" t="s">
        <v>17</v>
      </c>
      <c r="J78" t="s">
        <v>88</v>
      </c>
      <c r="K78" t="s">
        <v>80</v>
      </c>
      <c r="L78" t="str" cm="1">
        <f t="array" aca="1" ref="L78" ca="1">INDEX([3]!data_multi,_xlfn.XMATCH(_xlfn.CONCAT(
SUBSTITUTE($A78,LEFT($A78,FIND($C78,$A78)+LEN($C78)-1),),
$F78:$I78,
SUBSTITUTE($J78,LEFT($A78,FIND($C78,$A78)+LEN($C78)-1),)),
[3]!index_multi),_xlfn.XMATCH(L$2,[3]!header_multi))</f>
        <v>GJ</v>
      </c>
      <c r="M78" cm="1">
        <f t="array" aca="1" ref="M78" ca="1">INDEX([3]!data_multi,_xlfn.XMATCH(_xlfn.CONCAT(
SUBSTITUTE($A78,LEFT($A78,FIND($C78,$A78)+LEN($C78)-1),),
$F78:$I78,
SUBSTITUTE($J78,LEFT($A78,FIND($C78,$A78)+LEN($C78)-1),)),
[3]!index_multi),_xlfn.XMATCH(M$2,[3]!header_multi))</f>
        <v>1</v>
      </c>
      <c r="N78">
        <f t="shared" ca="1" si="4"/>
        <v>1</v>
      </c>
      <c r="O78">
        <f t="shared" ca="1" si="4"/>
        <v>1</v>
      </c>
      <c r="P78">
        <f t="shared" ca="1" si="4"/>
        <v>1</v>
      </c>
      <c r="Q78">
        <f t="shared" ca="1" si="4"/>
        <v>1</v>
      </c>
      <c r="R78">
        <f t="shared" ca="1" si="4"/>
        <v>1</v>
      </c>
      <c r="S78">
        <f t="shared" ca="1" si="4"/>
        <v>1</v>
      </c>
      <c r="T78">
        <f t="shared" ca="1" si="4"/>
        <v>1</v>
      </c>
      <c r="U78">
        <f t="shared" ca="1" si="4"/>
        <v>1</v>
      </c>
      <c r="V78">
        <f t="shared" ca="1" si="4"/>
        <v>1</v>
      </c>
      <c r="W78">
        <f t="shared" ca="1" si="4"/>
        <v>1</v>
      </c>
    </row>
    <row r="79" spans="1:23" x14ac:dyDescent="0.25">
      <c r="A79" t="s">
        <v>53</v>
      </c>
      <c r="B79" t="s">
        <v>5</v>
      </c>
      <c r="C79" t="s">
        <v>15</v>
      </c>
      <c r="D79" t="s">
        <v>16</v>
      </c>
      <c r="E79" t="s">
        <v>60</v>
      </c>
      <c r="F79" t="s">
        <v>90</v>
      </c>
      <c r="G79" t="s">
        <v>6</v>
      </c>
    </row>
    <row r="80" spans="1:23" x14ac:dyDescent="0.25">
      <c r="A80" t="s">
        <v>53</v>
      </c>
      <c r="B80" t="s">
        <v>5</v>
      </c>
      <c r="C80" t="s">
        <v>15</v>
      </c>
      <c r="D80" t="s">
        <v>16</v>
      </c>
      <c r="E80" t="s">
        <v>60</v>
      </c>
      <c r="F80" t="s">
        <v>90</v>
      </c>
      <c r="G80" t="s">
        <v>67</v>
      </c>
      <c r="K80" t="s">
        <v>63</v>
      </c>
      <c r="L80" t="s">
        <v>68</v>
      </c>
      <c r="M80" cm="1">
        <f t="array" aca="1" ref="M80" ca="1">INDEX([3]!data,_xlfn.XMATCH(_xlfn.CONCAT(
SUBSTITUTE($A80,LEFT($A80,FIND($C80,$A80)+LEN($C80)-1),),
$F80),
[3]!index),_xlfn.XMATCH($G80,[3]!header))</f>
        <v>1930</v>
      </c>
      <c r="N80">
        <f t="shared" ref="N80:W82" ca="1" si="5">M80</f>
        <v>1930</v>
      </c>
      <c r="O80">
        <f t="shared" ca="1" si="5"/>
        <v>1930</v>
      </c>
      <c r="P80">
        <f t="shared" ca="1" si="5"/>
        <v>1930</v>
      </c>
      <c r="Q80">
        <f t="shared" ca="1" si="5"/>
        <v>1930</v>
      </c>
      <c r="R80">
        <f t="shared" ca="1" si="5"/>
        <v>1930</v>
      </c>
      <c r="S80">
        <f t="shared" ca="1" si="5"/>
        <v>1930</v>
      </c>
      <c r="T80">
        <f t="shared" ca="1" si="5"/>
        <v>1930</v>
      </c>
      <c r="U80">
        <f t="shared" ca="1" si="5"/>
        <v>1930</v>
      </c>
      <c r="V80">
        <f t="shared" ca="1" si="5"/>
        <v>1930</v>
      </c>
      <c r="W80">
        <f t="shared" ca="1" si="5"/>
        <v>1930</v>
      </c>
    </row>
    <row r="81" spans="1:23" x14ac:dyDescent="0.25">
      <c r="A81" t="s">
        <v>53</v>
      </c>
      <c r="B81" t="s">
        <v>5</v>
      </c>
      <c r="C81" t="s">
        <v>15</v>
      </c>
      <c r="D81" t="s">
        <v>16</v>
      </c>
      <c r="E81" t="s">
        <v>60</v>
      </c>
      <c r="F81" t="s">
        <v>90</v>
      </c>
      <c r="G81" t="s">
        <v>69</v>
      </c>
      <c r="K81" t="s">
        <v>63</v>
      </c>
      <c r="L81" t="s">
        <v>68</v>
      </c>
      <c r="M81" cm="1">
        <f t="array" aca="1" ref="M81" ca="1">INDEX([3]!data,_xlfn.XMATCH(_xlfn.CONCAT(
SUBSTITUTE($A81,LEFT($A81,FIND($C81,$A81)+LEN($C81)-1),),
$F81),
[3]!index),_xlfn.XMATCH($G81,[3]!header))</f>
        <v>2101</v>
      </c>
      <c r="N81">
        <f t="shared" ca="1" si="5"/>
        <v>2101</v>
      </c>
      <c r="O81">
        <f t="shared" ca="1" si="5"/>
        <v>2101</v>
      </c>
      <c r="P81">
        <f t="shared" ca="1" si="5"/>
        <v>2101</v>
      </c>
      <c r="Q81">
        <f t="shared" ca="1" si="5"/>
        <v>2101</v>
      </c>
      <c r="R81">
        <f t="shared" ca="1" si="5"/>
        <v>2101</v>
      </c>
      <c r="S81">
        <f t="shared" ca="1" si="5"/>
        <v>2101</v>
      </c>
      <c r="T81">
        <f t="shared" ca="1" si="5"/>
        <v>2101</v>
      </c>
      <c r="U81">
        <f t="shared" ca="1" si="5"/>
        <v>2101</v>
      </c>
      <c r="V81">
        <f t="shared" ca="1" si="5"/>
        <v>2101</v>
      </c>
      <c r="W81">
        <f t="shared" ca="1" si="5"/>
        <v>2101</v>
      </c>
    </row>
    <row r="82" spans="1:23" x14ac:dyDescent="0.25">
      <c r="A82" t="s">
        <v>53</v>
      </c>
      <c r="B82" t="s">
        <v>5</v>
      </c>
      <c r="C82" t="s">
        <v>15</v>
      </c>
      <c r="D82" t="s">
        <v>16</v>
      </c>
      <c r="E82" t="s">
        <v>60</v>
      </c>
      <c r="F82" t="s">
        <v>90</v>
      </c>
      <c r="G82" t="s">
        <v>70</v>
      </c>
      <c r="K82" t="s">
        <v>63</v>
      </c>
      <c r="L82" t="s">
        <v>71</v>
      </c>
      <c r="M82" cm="1">
        <f t="array" aca="1" ref="M82" ca="1">INDEX([3]!data,_xlfn.XMATCH(_xlfn.CONCAT(
SUBSTITUTE($A82,LEFT($A82,FIND($C82,$A82)+LEN($C82)-1),),
$F82),
[3]!index),_xlfn.XMATCH($G82,[3]!header))</f>
        <v>25</v>
      </c>
      <c r="N82">
        <f t="shared" ca="1" si="5"/>
        <v>25</v>
      </c>
      <c r="O82">
        <f t="shared" ca="1" si="5"/>
        <v>25</v>
      </c>
      <c r="P82">
        <f t="shared" ca="1" si="5"/>
        <v>25</v>
      </c>
      <c r="Q82">
        <f t="shared" ca="1" si="5"/>
        <v>25</v>
      </c>
      <c r="R82">
        <f t="shared" ca="1" si="5"/>
        <v>25</v>
      </c>
      <c r="S82">
        <f t="shared" ca="1" si="5"/>
        <v>25</v>
      </c>
      <c r="T82">
        <f t="shared" ca="1" si="5"/>
        <v>25</v>
      </c>
      <c r="U82">
        <f t="shared" ca="1" si="5"/>
        <v>25</v>
      </c>
      <c r="V82">
        <f t="shared" ca="1" si="5"/>
        <v>25</v>
      </c>
      <c r="W82">
        <f t="shared" ca="1" si="5"/>
        <v>25</v>
      </c>
    </row>
    <row r="83" spans="1:23" x14ac:dyDescent="0.25">
      <c r="A83" t="s">
        <v>53</v>
      </c>
      <c r="B83" t="s">
        <v>5</v>
      </c>
      <c r="C83" t="s">
        <v>15</v>
      </c>
      <c r="D83" t="s">
        <v>16</v>
      </c>
      <c r="E83" t="s">
        <v>60</v>
      </c>
      <c r="F83" t="s">
        <v>90</v>
      </c>
      <c r="G83" t="s">
        <v>72</v>
      </c>
      <c r="K83" t="s">
        <v>73</v>
      </c>
      <c r="L83" t="s">
        <v>64</v>
      </c>
      <c r="M83" cm="1">
        <f t="array" aca="1" ref="M83" ca="1">INDEX([3]!data,_xlfn.XMATCH(_xlfn.CONCAT(
SUBSTITUTE($A83,LEFT($A83,FIND($C83,$A83)+LEN($C83)-1),),
$F83),
[3]!index),_xlfn.XMATCH(_xlfn.CONCAT($C83,$G83),[3]!header))</f>
        <v>0</v>
      </c>
    </row>
    <row r="84" spans="1:23" x14ac:dyDescent="0.25">
      <c r="A84" t="s">
        <v>53</v>
      </c>
      <c r="B84" t="s">
        <v>5</v>
      </c>
      <c r="C84" t="s">
        <v>15</v>
      </c>
      <c r="D84" t="s">
        <v>16</v>
      </c>
      <c r="E84" t="s">
        <v>60</v>
      </c>
      <c r="F84" t="s">
        <v>90</v>
      </c>
      <c r="G84" t="s">
        <v>74</v>
      </c>
      <c r="K84" t="s">
        <v>63</v>
      </c>
      <c r="L84" t="s">
        <v>75</v>
      </c>
      <c r="M84" cm="1">
        <f t="array" aca="1" ref="M84" ca="1">INDEX([3]!data,_xlfn.XMATCH(_xlfn.CONCAT(
SUBSTITUTE($A84,LEFT($A84,FIND($C84,$A84)+LEN($C84)-1),),
$F84),
[3]!index),_xlfn.XMATCH($G84,[3]!header))</f>
        <v>1312500</v>
      </c>
      <c r="N84">
        <f t="shared" ref="N84:W95" ca="1" si="6">M84</f>
        <v>1312500</v>
      </c>
      <c r="O84">
        <f t="shared" ca="1" si="6"/>
        <v>1312500</v>
      </c>
      <c r="P84">
        <f t="shared" ca="1" si="6"/>
        <v>1312500</v>
      </c>
      <c r="Q84">
        <f t="shared" ca="1" si="6"/>
        <v>1312500</v>
      </c>
      <c r="R84">
        <f t="shared" ca="1" si="6"/>
        <v>1312500</v>
      </c>
      <c r="S84">
        <f t="shared" ca="1" si="6"/>
        <v>1312500</v>
      </c>
      <c r="T84">
        <f t="shared" ca="1" si="6"/>
        <v>1312500</v>
      </c>
      <c r="U84">
        <f t="shared" ca="1" si="6"/>
        <v>1312500</v>
      </c>
      <c r="V84">
        <f t="shared" ca="1" si="6"/>
        <v>1312500</v>
      </c>
      <c r="W84">
        <f t="shared" ca="1" si="6"/>
        <v>1312500</v>
      </c>
    </row>
    <row r="85" spans="1:23" x14ac:dyDescent="0.25">
      <c r="A85" t="s">
        <v>53</v>
      </c>
      <c r="B85" t="s">
        <v>5</v>
      </c>
      <c r="C85" t="s">
        <v>15</v>
      </c>
      <c r="D85" t="s">
        <v>16</v>
      </c>
      <c r="E85" t="s">
        <v>60</v>
      </c>
      <c r="F85" t="s">
        <v>90</v>
      </c>
      <c r="G85" t="s">
        <v>76</v>
      </c>
      <c r="K85" t="s">
        <v>63</v>
      </c>
      <c r="L85" t="s">
        <v>77</v>
      </c>
      <c r="M85" cm="1">
        <f t="array" aca="1" ref="M85" ca="1">INDEX([3]!data,_xlfn.XMATCH(_xlfn.CONCAT(
SUBSTITUTE($A85,LEFT($A85,FIND($C85,$A85)+LEN($C85)-1),),
$F85),
[3]!index),_xlfn.XMATCH($G85,[3]!header))</f>
        <v>293674831.54768699</v>
      </c>
      <c r="N85">
        <f t="shared" ca="1" si="6"/>
        <v>293674831.54768699</v>
      </c>
      <c r="O85">
        <f t="shared" ca="1" si="6"/>
        <v>293674831.54768699</v>
      </c>
      <c r="P85">
        <f t="shared" ca="1" si="6"/>
        <v>293674831.54768699</v>
      </c>
      <c r="Q85">
        <f t="shared" ca="1" si="6"/>
        <v>293674831.54768699</v>
      </c>
      <c r="R85">
        <f t="shared" ca="1" si="6"/>
        <v>293674831.54768699</v>
      </c>
      <c r="S85">
        <f t="shared" ca="1" si="6"/>
        <v>293674831.54768699</v>
      </c>
      <c r="T85">
        <f t="shared" ca="1" si="6"/>
        <v>293674831.54768699</v>
      </c>
      <c r="U85">
        <f t="shared" ca="1" si="6"/>
        <v>293674831.54768699</v>
      </c>
      <c r="V85">
        <f t="shared" ca="1" si="6"/>
        <v>293674831.54768699</v>
      </c>
      <c r="W85">
        <f t="shared" ca="1" si="6"/>
        <v>293674831.54768699</v>
      </c>
    </row>
    <row r="86" spans="1:23" x14ac:dyDescent="0.25">
      <c r="A86" t="s">
        <v>53</v>
      </c>
      <c r="B86" t="s">
        <v>5</v>
      </c>
      <c r="C86" t="s">
        <v>15</v>
      </c>
      <c r="D86" t="s">
        <v>16</v>
      </c>
      <c r="E86" t="s">
        <v>60</v>
      </c>
      <c r="F86" t="s">
        <v>90</v>
      </c>
      <c r="G86" t="s">
        <v>78</v>
      </c>
      <c r="K86" t="s">
        <v>63</v>
      </c>
      <c r="L86" t="s">
        <v>77</v>
      </c>
      <c r="M86" cm="1">
        <f t="array" aca="1" ref="M86" ca="1">INDEX([3]!data,_xlfn.XMATCH(_xlfn.CONCAT(
SUBSTITUTE($A86,LEFT($A86,FIND($C86,$A86)+LEN($C86)-1),),
$F86),
[3]!index),_xlfn.XMATCH($G86,[3]!header))</f>
        <v>65012839.816492401</v>
      </c>
      <c r="N86">
        <f t="shared" ca="1" si="6"/>
        <v>65012839.816492401</v>
      </c>
      <c r="O86">
        <f t="shared" ca="1" si="6"/>
        <v>65012839.816492401</v>
      </c>
      <c r="P86">
        <f t="shared" ca="1" si="6"/>
        <v>65012839.816492401</v>
      </c>
      <c r="Q86">
        <f t="shared" ca="1" si="6"/>
        <v>65012839.816492401</v>
      </c>
      <c r="R86">
        <f t="shared" ca="1" si="6"/>
        <v>65012839.816492401</v>
      </c>
      <c r="S86">
        <f t="shared" ca="1" si="6"/>
        <v>65012839.816492401</v>
      </c>
      <c r="T86">
        <f t="shared" ca="1" si="6"/>
        <v>65012839.816492401</v>
      </c>
      <c r="U86">
        <f t="shared" ca="1" si="6"/>
        <v>65012839.816492401</v>
      </c>
      <c r="V86">
        <f t="shared" ca="1" si="6"/>
        <v>65012839.816492401</v>
      </c>
      <c r="W86">
        <f t="shared" ca="1" si="6"/>
        <v>65012839.816492401</v>
      </c>
    </row>
    <row r="87" spans="1:23" x14ac:dyDescent="0.25">
      <c r="A87" t="s">
        <v>53</v>
      </c>
      <c r="B87" t="s">
        <v>5</v>
      </c>
      <c r="C87" t="s">
        <v>15</v>
      </c>
      <c r="D87" t="s">
        <v>16</v>
      </c>
      <c r="E87" t="s">
        <v>60</v>
      </c>
      <c r="F87" t="s">
        <v>90</v>
      </c>
      <c r="G87" t="s">
        <v>17</v>
      </c>
      <c r="J87" t="s">
        <v>79</v>
      </c>
      <c r="K87" t="s">
        <v>80</v>
      </c>
      <c r="L87" t="str" cm="1">
        <f t="array" aca="1" ref="L87" ca="1">INDEX([3]!data_multi,_xlfn.XMATCH(_xlfn.CONCAT(
SUBSTITUTE($A87,LEFT($A87,FIND($C87,$A87)+LEN($C87)-1),),
$F87:$I87,
SUBSTITUTE($J87,LEFT($A87,FIND($C87,$A87)+LEN($C87)-1),)),
[3]!index_multi),_xlfn.XMATCH(L$2,[3]!header_multi))</f>
        <v>GJ</v>
      </c>
      <c r="M87" cm="1">
        <f t="array" aca="1" ref="M87" ca="1">INDEX([3]!data_multi,_xlfn.XMATCH(_xlfn.CONCAT(
SUBSTITUTE($A87,LEFT($A87,FIND($C87,$A87)+LEN($C87)-1),),
$F87:$I87,
SUBSTITUTE($J87,LEFT($A87,FIND($C87,$A87)+LEN($C87)-1),)),
[3]!index_multi),_xlfn.XMATCH(M$2,[3]!header_multi))</f>
        <v>1.86</v>
      </c>
      <c r="N87">
        <f t="shared" ca="1" si="6"/>
        <v>1.86</v>
      </c>
      <c r="O87">
        <f t="shared" ca="1" si="6"/>
        <v>1.86</v>
      </c>
      <c r="P87">
        <f t="shared" ca="1" si="6"/>
        <v>1.86</v>
      </c>
      <c r="Q87">
        <f t="shared" ca="1" si="6"/>
        <v>1.86</v>
      </c>
      <c r="R87">
        <f t="shared" ca="1" si="6"/>
        <v>1.86</v>
      </c>
      <c r="S87">
        <f t="shared" ca="1" si="6"/>
        <v>1.86</v>
      </c>
      <c r="T87">
        <f t="shared" ca="1" si="6"/>
        <v>1.86</v>
      </c>
      <c r="U87">
        <f t="shared" ca="1" si="6"/>
        <v>1.86</v>
      </c>
      <c r="V87">
        <f t="shared" ca="1" si="6"/>
        <v>1.86</v>
      </c>
      <c r="W87">
        <f t="shared" ca="1" si="6"/>
        <v>1.86</v>
      </c>
    </row>
    <row r="88" spans="1:23" x14ac:dyDescent="0.25">
      <c r="A88" t="s">
        <v>53</v>
      </c>
      <c r="B88" t="s">
        <v>5</v>
      </c>
      <c r="C88" t="s">
        <v>15</v>
      </c>
      <c r="D88" t="s">
        <v>16</v>
      </c>
      <c r="E88" t="s">
        <v>60</v>
      </c>
      <c r="F88" t="s">
        <v>90</v>
      </c>
      <c r="G88" t="s">
        <v>17</v>
      </c>
      <c r="J88" t="s">
        <v>81</v>
      </c>
      <c r="K88" t="s">
        <v>80</v>
      </c>
      <c r="L88" t="str" cm="1">
        <f t="array" aca="1" ref="L88" ca="1">INDEX([3]!data_multi,_xlfn.XMATCH(_xlfn.CONCAT(
SUBSTITUTE($A88,LEFT($A88,FIND($C88,$A88)+LEN($C88)-1),),
$F88:$I88,
SUBSTITUTE($J88,LEFT($A88,FIND($C88,$A88)+LEN($C88)-1),)),
[3]!index_multi),_xlfn.XMATCH(L$2,[3]!header_multi))</f>
        <v>GJ</v>
      </c>
      <c r="M88" cm="1">
        <f t="array" aca="1" ref="M88" ca="1">INDEX([3]!data_multi,_xlfn.XMATCH(_xlfn.CONCAT(
SUBSTITUTE($A88,LEFT($A88,FIND($C88,$A88)+LEN($C88)-1),),
$F88:$I88,
SUBSTITUTE($J88,LEFT($A88,FIND($C88,$A88)+LEN($C88)-1),)),
[3]!index_multi),_xlfn.XMATCH(M$2,[3]!header_multi))</f>
        <v>2.5600000000000002E-3</v>
      </c>
      <c r="N88">
        <f t="shared" ca="1" si="6"/>
        <v>2.5600000000000002E-3</v>
      </c>
      <c r="O88">
        <f t="shared" ca="1" si="6"/>
        <v>2.5600000000000002E-3</v>
      </c>
      <c r="P88">
        <f t="shared" ca="1" si="6"/>
        <v>2.5600000000000002E-3</v>
      </c>
      <c r="Q88">
        <f t="shared" ca="1" si="6"/>
        <v>2.5600000000000002E-3</v>
      </c>
      <c r="R88">
        <f t="shared" ca="1" si="6"/>
        <v>2.5600000000000002E-3</v>
      </c>
      <c r="S88">
        <f t="shared" ca="1" si="6"/>
        <v>2.5600000000000002E-3</v>
      </c>
      <c r="T88">
        <f t="shared" ca="1" si="6"/>
        <v>2.5600000000000002E-3</v>
      </c>
      <c r="U88">
        <f t="shared" ca="1" si="6"/>
        <v>2.5600000000000002E-3</v>
      </c>
      <c r="V88">
        <f t="shared" ca="1" si="6"/>
        <v>2.5600000000000002E-3</v>
      </c>
      <c r="W88">
        <f t="shared" ca="1" si="6"/>
        <v>2.5600000000000002E-3</v>
      </c>
    </row>
    <row r="89" spans="1:23" x14ac:dyDescent="0.25">
      <c r="A89" t="s">
        <v>53</v>
      </c>
      <c r="B89" t="s">
        <v>5</v>
      </c>
      <c r="C89" t="s">
        <v>15</v>
      </c>
      <c r="D89" t="s">
        <v>16</v>
      </c>
      <c r="E89" t="s">
        <v>60</v>
      </c>
      <c r="F89" t="s">
        <v>90</v>
      </c>
      <c r="G89" t="s">
        <v>17</v>
      </c>
      <c r="J89" t="s">
        <v>82</v>
      </c>
      <c r="K89" t="s">
        <v>80</v>
      </c>
      <c r="L89" t="str" cm="1">
        <f t="array" aca="1" ref="L89" ca="1">INDEX([3]!data_multi,_xlfn.XMATCH(_xlfn.CONCAT(
SUBSTITUTE($A89,LEFT($A89,FIND($C89,$A89)+LEN($C89)-1),),
$F89:$I89,
SUBSTITUTE($J89,LEFT($A89,FIND($C89,$A89)+LEN($C89)-1),)),
[3]!index_multi),_xlfn.XMATCH(L$2,[3]!header_multi))</f>
        <v>GJ</v>
      </c>
      <c r="M89" cm="1">
        <f t="array" aca="1" ref="M89" ca="1">INDEX([3]!data_multi,_xlfn.XMATCH(_xlfn.CONCAT(
SUBSTITUTE($A89,LEFT($A89,FIND($C89,$A89)+LEN($C89)-1),),
$F89:$I89,
SUBSTITUTE($J89,LEFT($A89,FIND($C89,$A89)+LEN($C89)-1),)),
[3]!index_multi),_xlfn.XMATCH(M$2,[3]!header_multi))</f>
        <v>5.3760000000000002E-2</v>
      </c>
      <c r="N89">
        <f t="shared" ca="1" si="6"/>
        <v>5.3760000000000002E-2</v>
      </c>
      <c r="O89">
        <f t="shared" ca="1" si="6"/>
        <v>5.3760000000000002E-2</v>
      </c>
      <c r="P89">
        <f t="shared" ca="1" si="6"/>
        <v>5.3760000000000002E-2</v>
      </c>
      <c r="Q89">
        <f t="shared" ca="1" si="6"/>
        <v>5.3760000000000002E-2</v>
      </c>
      <c r="R89">
        <f t="shared" ca="1" si="6"/>
        <v>5.3760000000000002E-2</v>
      </c>
      <c r="S89">
        <f t="shared" ca="1" si="6"/>
        <v>5.3760000000000002E-2</v>
      </c>
      <c r="T89">
        <f t="shared" ca="1" si="6"/>
        <v>5.3760000000000002E-2</v>
      </c>
      <c r="U89">
        <f t="shared" ca="1" si="6"/>
        <v>5.3760000000000002E-2</v>
      </c>
      <c r="V89">
        <f t="shared" ca="1" si="6"/>
        <v>5.3760000000000002E-2</v>
      </c>
      <c r="W89">
        <f t="shared" ca="1" si="6"/>
        <v>5.3760000000000002E-2</v>
      </c>
    </row>
    <row r="90" spans="1:23" x14ac:dyDescent="0.25">
      <c r="A90" t="s">
        <v>53</v>
      </c>
      <c r="B90" t="s">
        <v>5</v>
      </c>
      <c r="C90" t="s">
        <v>15</v>
      </c>
      <c r="D90" t="s">
        <v>16</v>
      </c>
      <c r="E90" t="s">
        <v>60</v>
      </c>
      <c r="F90" t="s">
        <v>90</v>
      </c>
      <c r="G90" t="s">
        <v>17</v>
      </c>
      <c r="J90" t="s">
        <v>83</v>
      </c>
      <c r="K90" t="s">
        <v>80</v>
      </c>
      <c r="L90" t="str" cm="1">
        <f t="array" aca="1" ref="L90" ca="1">INDEX([3]!data_multi,_xlfn.XMATCH(_xlfn.CONCAT(
SUBSTITUTE($A90,LEFT($A90,FIND($C90,$A90)+LEN($C90)-1),),
$F90:$I90,
SUBSTITUTE($J90,LEFT($A90,FIND($C90,$A90)+LEN($C90)-1),)),
[3]!index_multi),_xlfn.XMATCH(L$2,[3]!header_multi))</f>
        <v>GJ</v>
      </c>
      <c r="M90" cm="1">
        <f t="array" aca="1" ref="M90" ca="1">INDEX([3]!data_multi,_xlfn.XMATCH(_xlfn.CONCAT(
SUBSTITUTE($A90,LEFT($A90,FIND($C90,$A90)+LEN($C90)-1),),
$F90:$I90,
SUBSTITUTE($J90,LEFT($A90,FIND($C90,$A90)+LEN($C90)-1),)),
[3]!index_multi),_xlfn.XMATCH(M$2,[3]!header_multi))</f>
        <v>2.5600000000000002E-3</v>
      </c>
      <c r="N90">
        <f t="shared" ca="1" si="6"/>
        <v>2.5600000000000002E-3</v>
      </c>
      <c r="O90">
        <f t="shared" ca="1" si="6"/>
        <v>2.5600000000000002E-3</v>
      </c>
      <c r="P90">
        <f t="shared" ca="1" si="6"/>
        <v>2.5600000000000002E-3</v>
      </c>
      <c r="Q90">
        <f t="shared" ca="1" si="6"/>
        <v>2.5600000000000002E-3</v>
      </c>
      <c r="R90">
        <f t="shared" ca="1" si="6"/>
        <v>2.5600000000000002E-3</v>
      </c>
      <c r="S90">
        <f t="shared" ca="1" si="6"/>
        <v>2.5600000000000002E-3</v>
      </c>
      <c r="T90">
        <f t="shared" ca="1" si="6"/>
        <v>2.5600000000000002E-3</v>
      </c>
      <c r="U90">
        <f t="shared" ca="1" si="6"/>
        <v>2.5600000000000002E-3</v>
      </c>
      <c r="V90">
        <f t="shared" ca="1" si="6"/>
        <v>2.5600000000000002E-3</v>
      </c>
      <c r="W90">
        <f t="shared" ca="1" si="6"/>
        <v>2.5600000000000002E-3</v>
      </c>
    </row>
    <row r="91" spans="1:23" x14ac:dyDescent="0.25">
      <c r="A91" t="s">
        <v>53</v>
      </c>
      <c r="B91" t="s">
        <v>5</v>
      </c>
      <c r="C91" t="s">
        <v>15</v>
      </c>
      <c r="D91" t="s">
        <v>16</v>
      </c>
      <c r="E91" t="s">
        <v>60</v>
      </c>
      <c r="F91" t="s">
        <v>90</v>
      </c>
      <c r="G91" t="s">
        <v>17</v>
      </c>
      <c r="J91" t="s">
        <v>84</v>
      </c>
      <c r="K91" t="s">
        <v>80</v>
      </c>
      <c r="L91" t="str" cm="1">
        <f t="array" aca="1" ref="L91" ca="1">INDEX([3]!data_multi,_xlfn.XMATCH(_xlfn.CONCAT(
SUBSTITUTE($A91,LEFT($A91,FIND($C91,$A91)+LEN($C91)-1),),
$F91:$I91,
SUBSTITUTE($J91,LEFT($A91,FIND($C91,$A91)+LEN($C91)-1),)),
[3]!index_multi),_xlfn.XMATCH(L$2,[3]!header_multi))</f>
        <v>GJ</v>
      </c>
      <c r="M91" cm="1">
        <f t="array" aca="1" ref="M91" ca="1">INDEX([3]!data_multi,_xlfn.XMATCH(_xlfn.CONCAT(
SUBSTITUTE($A91,LEFT($A91,FIND($C91,$A91)+LEN($C91)-1),),
$F91:$I91,
SUBSTITUTE($J91,LEFT($A91,FIND($C91,$A91)+LEN($C91)-1),)),
[3]!index_multi),_xlfn.XMATCH(M$2,[3]!header_multi))</f>
        <v>2.5599999999999898E-3</v>
      </c>
      <c r="N91">
        <f t="shared" ca="1" si="6"/>
        <v>2.5599999999999898E-3</v>
      </c>
      <c r="O91">
        <f t="shared" ca="1" si="6"/>
        <v>2.5599999999999898E-3</v>
      </c>
      <c r="P91">
        <f t="shared" ca="1" si="6"/>
        <v>2.5599999999999898E-3</v>
      </c>
      <c r="Q91">
        <f t="shared" ca="1" si="6"/>
        <v>2.5599999999999898E-3</v>
      </c>
      <c r="R91">
        <f t="shared" ca="1" si="6"/>
        <v>2.5599999999999898E-3</v>
      </c>
      <c r="S91">
        <f t="shared" ca="1" si="6"/>
        <v>2.5599999999999898E-3</v>
      </c>
      <c r="T91">
        <f t="shared" ca="1" si="6"/>
        <v>2.5599999999999898E-3</v>
      </c>
      <c r="U91">
        <f t="shared" ca="1" si="6"/>
        <v>2.5599999999999898E-3</v>
      </c>
      <c r="V91">
        <f t="shared" ca="1" si="6"/>
        <v>2.5599999999999898E-3</v>
      </c>
      <c r="W91">
        <f t="shared" ca="1" si="6"/>
        <v>2.5599999999999898E-3</v>
      </c>
    </row>
    <row r="92" spans="1:23" x14ac:dyDescent="0.25">
      <c r="A92" t="s">
        <v>53</v>
      </c>
      <c r="B92" t="s">
        <v>5</v>
      </c>
      <c r="C92" t="s">
        <v>15</v>
      </c>
      <c r="D92" t="s">
        <v>16</v>
      </c>
      <c r="E92" t="s">
        <v>60</v>
      </c>
      <c r="F92" t="s">
        <v>90</v>
      </c>
      <c r="G92" t="s">
        <v>17</v>
      </c>
      <c r="J92" t="s">
        <v>85</v>
      </c>
      <c r="K92" t="s">
        <v>80</v>
      </c>
      <c r="L92" t="str" cm="1">
        <f t="array" aca="1" ref="L92" ca="1">INDEX([3]!data_multi,_xlfn.XMATCH(_xlfn.CONCAT(
SUBSTITUTE($A92,LEFT($A92,FIND($C92,$A92)+LEN($C92)-1),),
$F92:$I92,
SUBSTITUTE($J92,LEFT($A92,FIND($C92,$A92)+LEN($C92)-1),)),
[3]!index_multi),_xlfn.XMATCH(L$2,[3]!header_multi))</f>
        <v>GJ</v>
      </c>
      <c r="M92" cm="1">
        <f t="array" aca="1" ref="M92" ca="1">INDEX([3]!data_multi,_xlfn.XMATCH(_xlfn.CONCAT(
SUBSTITUTE($A92,LEFT($A92,FIND($C92,$A92)+LEN($C92)-1),),
$F92:$I92,
SUBSTITUTE($J92,LEFT($A92,FIND($C92,$A92)+LEN($C92)-1),)),
[3]!index_multi),_xlfn.XMATCH(M$2,[3]!header_multi))</f>
        <v>1.2800000000000001E-3</v>
      </c>
      <c r="N92">
        <f t="shared" ca="1" si="6"/>
        <v>1.2800000000000001E-3</v>
      </c>
      <c r="O92">
        <f t="shared" ca="1" si="6"/>
        <v>1.2800000000000001E-3</v>
      </c>
      <c r="P92">
        <f t="shared" ca="1" si="6"/>
        <v>1.2800000000000001E-3</v>
      </c>
      <c r="Q92">
        <f t="shared" ca="1" si="6"/>
        <v>1.2800000000000001E-3</v>
      </c>
      <c r="R92">
        <f t="shared" ca="1" si="6"/>
        <v>1.2800000000000001E-3</v>
      </c>
      <c r="S92">
        <f t="shared" ca="1" si="6"/>
        <v>1.2800000000000001E-3</v>
      </c>
      <c r="T92">
        <f t="shared" ca="1" si="6"/>
        <v>1.2800000000000001E-3</v>
      </c>
      <c r="U92">
        <f t="shared" ca="1" si="6"/>
        <v>1.2800000000000001E-3</v>
      </c>
      <c r="V92">
        <f t="shared" ca="1" si="6"/>
        <v>1.2800000000000001E-3</v>
      </c>
      <c r="W92">
        <f t="shared" ca="1" si="6"/>
        <v>1.2800000000000001E-3</v>
      </c>
    </row>
    <row r="93" spans="1:23" x14ac:dyDescent="0.25">
      <c r="A93" t="s">
        <v>53</v>
      </c>
      <c r="B93" t="s">
        <v>5</v>
      </c>
      <c r="C93" t="s">
        <v>15</v>
      </c>
      <c r="D93" t="s">
        <v>16</v>
      </c>
      <c r="E93" t="s">
        <v>60</v>
      </c>
      <c r="F93" t="s">
        <v>90</v>
      </c>
      <c r="G93" t="s">
        <v>17</v>
      </c>
      <c r="J93" t="s">
        <v>86</v>
      </c>
      <c r="K93" t="s">
        <v>80</v>
      </c>
      <c r="L93" t="str" cm="1">
        <f t="array" aca="1" ref="L93" ca="1">INDEX([3]!data_multi,_xlfn.XMATCH(_xlfn.CONCAT(
SUBSTITUTE($A93,LEFT($A93,FIND($C93,$A93)+LEN($C93)-1),),
$F93:$I93,
SUBSTITUTE($J93,LEFT($A93,FIND($C93,$A93)+LEN($C93)-1),)),
[3]!index_multi),_xlfn.XMATCH(L$2,[3]!header_multi))</f>
        <v>GJ</v>
      </c>
      <c r="M93" cm="1">
        <f t="array" aca="1" ref="M93" ca="1">INDEX([3]!data_multi,_xlfn.XMATCH(_xlfn.CONCAT(
SUBSTITUTE($A93,LEFT($A93,FIND($C93,$A93)+LEN($C93)-1),),
$F93:$I93,
SUBSTITUTE($J93,LEFT($A93,FIND($C93,$A93)+LEN($C93)-1),)),
[3]!index_multi),_xlfn.XMATCH(M$2,[3]!header_multi))</f>
        <v>1</v>
      </c>
      <c r="N93">
        <f t="shared" ca="1" si="6"/>
        <v>1</v>
      </c>
      <c r="O93">
        <f t="shared" ca="1" si="6"/>
        <v>1</v>
      </c>
      <c r="P93">
        <f t="shared" ca="1" si="6"/>
        <v>1</v>
      </c>
      <c r="Q93">
        <f t="shared" ca="1" si="6"/>
        <v>1</v>
      </c>
      <c r="R93">
        <f t="shared" ca="1" si="6"/>
        <v>1</v>
      </c>
      <c r="S93">
        <f t="shared" ca="1" si="6"/>
        <v>1</v>
      </c>
      <c r="T93">
        <f t="shared" ca="1" si="6"/>
        <v>1</v>
      </c>
      <c r="U93">
        <f t="shared" ca="1" si="6"/>
        <v>1</v>
      </c>
      <c r="V93">
        <f t="shared" ca="1" si="6"/>
        <v>1</v>
      </c>
      <c r="W93">
        <f t="shared" ca="1" si="6"/>
        <v>1</v>
      </c>
    </row>
    <row r="94" spans="1:23" x14ac:dyDescent="0.25">
      <c r="A94" t="s">
        <v>53</v>
      </c>
      <c r="B94" t="s">
        <v>5</v>
      </c>
      <c r="C94" t="s">
        <v>15</v>
      </c>
      <c r="D94" t="s">
        <v>16</v>
      </c>
      <c r="E94" t="s">
        <v>60</v>
      </c>
      <c r="F94" t="s">
        <v>90</v>
      </c>
      <c r="G94" t="s">
        <v>17</v>
      </c>
      <c r="J94" t="s">
        <v>87</v>
      </c>
      <c r="K94" t="s">
        <v>80</v>
      </c>
      <c r="L94" t="str" cm="1">
        <f t="array" aca="1" ref="L94" ca="1">INDEX([3]!data_multi,_xlfn.XMATCH(_xlfn.CONCAT(
SUBSTITUTE($A94,LEFT($A94,FIND($C94,$A94)+LEN($C94)-1),),
$F94:$I94,
SUBSTITUTE($J94,LEFT($A94,FIND($C94,$A94)+LEN($C94)-1),)),
[3]!index_multi),_xlfn.XMATCH(L$2,[3]!header_multi))</f>
        <v>GJ</v>
      </c>
      <c r="M94" cm="1">
        <f t="array" aca="1" ref="M94" ca="1">INDEX([3]!data_multi,_xlfn.XMATCH(_xlfn.CONCAT(
SUBSTITUTE($A94,LEFT($A94,FIND($C94,$A94)+LEN($C94)-1),),
$F94:$I94,
SUBSTITUTE($J94,LEFT($A94,FIND($C94,$A94)+LEN($C94)-1),)),
[3]!index_multi),_xlfn.XMATCH(M$2,[3]!header_multi))</f>
        <v>1</v>
      </c>
      <c r="N94">
        <f t="shared" ca="1" si="6"/>
        <v>1</v>
      </c>
      <c r="O94">
        <f t="shared" ca="1" si="6"/>
        <v>1</v>
      </c>
      <c r="P94">
        <f t="shared" ca="1" si="6"/>
        <v>1</v>
      </c>
      <c r="Q94">
        <f t="shared" ca="1" si="6"/>
        <v>1</v>
      </c>
      <c r="R94">
        <f t="shared" ca="1" si="6"/>
        <v>1</v>
      </c>
      <c r="S94">
        <f t="shared" ca="1" si="6"/>
        <v>1</v>
      </c>
      <c r="T94">
        <f t="shared" ca="1" si="6"/>
        <v>1</v>
      </c>
      <c r="U94">
        <f t="shared" ca="1" si="6"/>
        <v>1</v>
      </c>
      <c r="V94">
        <f t="shared" ca="1" si="6"/>
        <v>1</v>
      </c>
      <c r="W94">
        <f t="shared" ca="1" si="6"/>
        <v>1</v>
      </c>
    </row>
    <row r="95" spans="1:23" x14ac:dyDescent="0.25">
      <c r="A95" t="s">
        <v>53</v>
      </c>
      <c r="B95" t="s">
        <v>5</v>
      </c>
      <c r="C95" t="s">
        <v>15</v>
      </c>
      <c r="D95" t="s">
        <v>16</v>
      </c>
      <c r="E95" t="s">
        <v>60</v>
      </c>
      <c r="F95" t="s">
        <v>90</v>
      </c>
      <c r="G95" t="s">
        <v>17</v>
      </c>
      <c r="J95" t="s">
        <v>88</v>
      </c>
      <c r="K95" t="s">
        <v>80</v>
      </c>
      <c r="L95" t="str" cm="1">
        <f t="array" aca="1" ref="L95" ca="1">INDEX([3]!data_multi,_xlfn.XMATCH(_xlfn.CONCAT(
SUBSTITUTE($A95,LEFT($A95,FIND($C95,$A95)+LEN($C95)-1),),
$F95:$I95,
SUBSTITUTE($J95,LEFT($A95,FIND($C95,$A95)+LEN($C95)-1),)),
[3]!index_multi),_xlfn.XMATCH(L$2,[3]!header_multi))</f>
        <v>GJ</v>
      </c>
      <c r="M95" cm="1">
        <f t="array" aca="1" ref="M95" ca="1">INDEX([3]!data_multi,_xlfn.XMATCH(_xlfn.CONCAT(
SUBSTITUTE($A95,LEFT($A95,FIND($C95,$A95)+LEN($C95)-1),),
$F95:$I95,
SUBSTITUTE($J95,LEFT($A95,FIND($C95,$A95)+LEN($C95)-1),)),
[3]!index_multi),_xlfn.XMATCH(M$2,[3]!header_multi))</f>
        <v>1</v>
      </c>
      <c r="N95">
        <f t="shared" ca="1" si="6"/>
        <v>1</v>
      </c>
      <c r="O95">
        <f t="shared" ca="1" si="6"/>
        <v>1</v>
      </c>
      <c r="P95">
        <f t="shared" ca="1" si="6"/>
        <v>1</v>
      </c>
      <c r="Q95">
        <f t="shared" ca="1" si="6"/>
        <v>1</v>
      </c>
      <c r="R95">
        <f t="shared" ca="1" si="6"/>
        <v>1</v>
      </c>
      <c r="S95">
        <f t="shared" ca="1" si="6"/>
        <v>1</v>
      </c>
      <c r="T95">
        <f t="shared" ca="1" si="6"/>
        <v>1</v>
      </c>
      <c r="U95">
        <f t="shared" ca="1" si="6"/>
        <v>1</v>
      </c>
      <c r="V95">
        <f t="shared" ca="1" si="6"/>
        <v>1</v>
      </c>
      <c r="W95">
        <f t="shared" ca="1" si="6"/>
        <v>1</v>
      </c>
    </row>
    <row r="96" spans="1:23" x14ac:dyDescent="0.25">
      <c r="A96" t="s">
        <v>53</v>
      </c>
      <c r="B96" t="s">
        <v>5</v>
      </c>
      <c r="C96" t="s">
        <v>15</v>
      </c>
      <c r="D96" t="s">
        <v>16</v>
      </c>
      <c r="E96" t="s">
        <v>60</v>
      </c>
      <c r="F96" t="s">
        <v>91</v>
      </c>
      <c r="G96" t="s">
        <v>6</v>
      </c>
    </row>
    <row r="97" spans="1:23" x14ac:dyDescent="0.25">
      <c r="A97" t="s">
        <v>53</v>
      </c>
      <c r="B97" t="s">
        <v>5</v>
      </c>
      <c r="C97" t="s">
        <v>15</v>
      </c>
      <c r="D97" t="s">
        <v>16</v>
      </c>
      <c r="E97" t="s">
        <v>60</v>
      </c>
      <c r="F97" t="s">
        <v>91</v>
      </c>
      <c r="G97" t="s">
        <v>67</v>
      </c>
      <c r="K97" t="s">
        <v>63</v>
      </c>
      <c r="L97" t="s">
        <v>68</v>
      </c>
      <c r="M97" cm="1">
        <f t="array" aca="1" ref="M97" ca="1">INDEX([3]!data,_xlfn.XMATCH(_xlfn.CONCAT(
SUBSTITUTE($A97,LEFT($A97,FIND($C97,$A97)+LEN($C97)-1),),
$F97),
[3]!index),_xlfn.XMATCH($G97,[3]!header))</f>
        <v>1930</v>
      </c>
      <c r="N97">
        <f t="shared" ref="N97:W99" ca="1" si="7">M97</f>
        <v>1930</v>
      </c>
      <c r="O97">
        <f t="shared" ca="1" si="7"/>
        <v>1930</v>
      </c>
      <c r="P97">
        <f t="shared" ca="1" si="7"/>
        <v>1930</v>
      </c>
      <c r="Q97">
        <f t="shared" ca="1" si="7"/>
        <v>1930</v>
      </c>
      <c r="R97">
        <f t="shared" ca="1" si="7"/>
        <v>1930</v>
      </c>
      <c r="S97">
        <f t="shared" ca="1" si="7"/>
        <v>1930</v>
      </c>
      <c r="T97">
        <f t="shared" ca="1" si="7"/>
        <v>1930</v>
      </c>
      <c r="U97">
        <f t="shared" ca="1" si="7"/>
        <v>1930</v>
      </c>
      <c r="V97">
        <f t="shared" ca="1" si="7"/>
        <v>1930</v>
      </c>
      <c r="W97">
        <f t="shared" ca="1" si="7"/>
        <v>1930</v>
      </c>
    </row>
    <row r="98" spans="1:23" x14ac:dyDescent="0.25">
      <c r="A98" t="s">
        <v>53</v>
      </c>
      <c r="B98" t="s">
        <v>5</v>
      </c>
      <c r="C98" t="s">
        <v>15</v>
      </c>
      <c r="D98" t="s">
        <v>16</v>
      </c>
      <c r="E98" t="s">
        <v>60</v>
      </c>
      <c r="F98" t="s">
        <v>91</v>
      </c>
      <c r="G98" t="s">
        <v>69</v>
      </c>
      <c r="K98" t="s">
        <v>63</v>
      </c>
      <c r="L98" t="s">
        <v>68</v>
      </c>
      <c r="M98" cm="1">
        <f t="array" aca="1" ref="M98" ca="1">INDEX([3]!data,_xlfn.XMATCH(_xlfn.CONCAT(
SUBSTITUTE($A98,LEFT($A98,FIND($C98,$A98)+LEN($C98)-1),),
$F98),
[3]!index),_xlfn.XMATCH($G98,[3]!header))</f>
        <v>2101</v>
      </c>
      <c r="N98">
        <f t="shared" ca="1" si="7"/>
        <v>2101</v>
      </c>
      <c r="O98">
        <f t="shared" ca="1" si="7"/>
        <v>2101</v>
      </c>
      <c r="P98">
        <f t="shared" ca="1" si="7"/>
        <v>2101</v>
      </c>
      <c r="Q98">
        <f t="shared" ca="1" si="7"/>
        <v>2101</v>
      </c>
      <c r="R98">
        <f t="shared" ca="1" si="7"/>
        <v>2101</v>
      </c>
      <c r="S98">
        <f t="shared" ca="1" si="7"/>
        <v>2101</v>
      </c>
      <c r="T98">
        <f t="shared" ca="1" si="7"/>
        <v>2101</v>
      </c>
      <c r="U98">
        <f t="shared" ca="1" si="7"/>
        <v>2101</v>
      </c>
      <c r="V98">
        <f t="shared" ca="1" si="7"/>
        <v>2101</v>
      </c>
      <c r="W98">
        <f t="shared" ca="1" si="7"/>
        <v>2101</v>
      </c>
    </row>
    <row r="99" spans="1:23" x14ac:dyDescent="0.25">
      <c r="A99" t="s">
        <v>53</v>
      </c>
      <c r="B99" t="s">
        <v>5</v>
      </c>
      <c r="C99" t="s">
        <v>15</v>
      </c>
      <c r="D99" t="s">
        <v>16</v>
      </c>
      <c r="E99" t="s">
        <v>60</v>
      </c>
      <c r="F99" t="s">
        <v>91</v>
      </c>
      <c r="G99" t="s">
        <v>70</v>
      </c>
      <c r="K99" t="s">
        <v>63</v>
      </c>
      <c r="L99" t="s">
        <v>71</v>
      </c>
      <c r="M99" cm="1">
        <f t="array" aca="1" ref="M99" ca="1">INDEX([3]!data,_xlfn.XMATCH(_xlfn.CONCAT(
SUBSTITUTE($A99,LEFT($A99,FIND($C99,$A99)+LEN($C99)-1),),
$F99),
[3]!index),_xlfn.XMATCH($G99,[3]!header))</f>
        <v>25</v>
      </c>
      <c r="N99">
        <f t="shared" ca="1" si="7"/>
        <v>25</v>
      </c>
      <c r="O99">
        <f t="shared" ca="1" si="7"/>
        <v>25</v>
      </c>
      <c r="P99">
        <f t="shared" ca="1" si="7"/>
        <v>25</v>
      </c>
      <c r="Q99">
        <f t="shared" ca="1" si="7"/>
        <v>25</v>
      </c>
      <c r="R99">
        <f t="shared" ca="1" si="7"/>
        <v>25</v>
      </c>
      <c r="S99">
        <f t="shared" ca="1" si="7"/>
        <v>25</v>
      </c>
      <c r="T99">
        <f t="shared" ca="1" si="7"/>
        <v>25</v>
      </c>
      <c r="U99">
        <f t="shared" ca="1" si="7"/>
        <v>25</v>
      </c>
      <c r="V99">
        <f t="shared" ca="1" si="7"/>
        <v>25</v>
      </c>
      <c r="W99">
        <f t="shared" ca="1" si="7"/>
        <v>25</v>
      </c>
    </row>
    <row r="100" spans="1:23" x14ac:dyDescent="0.25">
      <c r="A100" t="s">
        <v>53</v>
      </c>
      <c r="B100" t="s">
        <v>5</v>
      </c>
      <c r="C100" t="s">
        <v>15</v>
      </c>
      <c r="D100" t="s">
        <v>16</v>
      </c>
      <c r="E100" t="s">
        <v>60</v>
      </c>
      <c r="F100" t="s">
        <v>91</v>
      </c>
      <c r="G100" t="s">
        <v>72</v>
      </c>
      <c r="K100" t="s">
        <v>73</v>
      </c>
      <c r="L100" t="s">
        <v>64</v>
      </c>
      <c r="M100" cm="1">
        <f t="array" aca="1" ref="M100" ca="1">INDEX([3]!data,_xlfn.XMATCH(_xlfn.CONCAT(
SUBSTITUTE($A100,LEFT($A100,FIND($C100,$A100)+LEN($C100)-1),),
$F100),
[3]!index),_xlfn.XMATCH(_xlfn.CONCAT($C100,$G100),[3]!header))</f>
        <v>0</v>
      </c>
    </row>
    <row r="101" spans="1:23" x14ac:dyDescent="0.25">
      <c r="A101" t="s">
        <v>53</v>
      </c>
      <c r="B101" t="s">
        <v>5</v>
      </c>
      <c r="C101" t="s">
        <v>15</v>
      </c>
      <c r="D101" t="s">
        <v>16</v>
      </c>
      <c r="E101" t="s">
        <v>60</v>
      </c>
      <c r="F101" t="s">
        <v>91</v>
      </c>
      <c r="G101" t="s">
        <v>74</v>
      </c>
      <c r="K101" t="s">
        <v>63</v>
      </c>
      <c r="L101" t="s">
        <v>75</v>
      </c>
      <c r="M101" cm="1">
        <f t="array" aca="1" ref="M101" ca="1">INDEX([3]!data,_xlfn.XMATCH(_xlfn.CONCAT(
SUBSTITUTE($A101,LEFT($A101,FIND($C101,$A101)+LEN($C101)-1),),
$F101),
[3]!index),_xlfn.XMATCH($G101,[3]!header))</f>
        <v>1312500</v>
      </c>
      <c r="N101">
        <f t="shared" ref="N101:W112" ca="1" si="8">M101</f>
        <v>1312500</v>
      </c>
      <c r="O101">
        <f t="shared" ca="1" si="8"/>
        <v>1312500</v>
      </c>
      <c r="P101">
        <f t="shared" ca="1" si="8"/>
        <v>1312500</v>
      </c>
      <c r="Q101">
        <f t="shared" ca="1" si="8"/>
        <v>1312500</v>
      </c>
      <c r="R101">
        <f t="shared" ca="1" si="8"/>
        <v>1312500</v>
      </c>
      <c r="S101">
        <f t="shared" ca="1" si="8"/>
        <v>1312500</v>
      </c>
      <c r="T101">
        <f t="shared" ca="1" si="8"/>
        <v>1312500</v>
      </c>
      <c r="U101">
        <f t="shared" ca="1" si="8"/>
        <v>1312500</v>
      </c>
      <c r="V101">
        <f t="shared" ca="1" si="8"/>
        <v>1312500</v>
      </c>
      <c r="W101">
        <f t="shared" ca="1" si="8"/>
        <v>1312500</v>
      </c>
    </row>
    <row r="102" spans="1:23" x14ac:dyDescent="0.25">
      <c r="A102" t="s">
        <v>53</v>
      </c>
      <c r="B102" t="s">
        <v>5</v>
      </c>
      <c r="C102" t="s">
        <v>15</v>
      </c>
      <c r="D102" t="s">
        <v>16</v>
      </c>
      <c r="E102" t="s">
        <v>60</v>
      </c>
      <c r="F102" t="s">
        <v>91</v>
      </c>
      <c r="G102" t="s">
        <v>76</v>
      </c>
      <c r="K102" t="s">
        <v>63</v>
      </c>
      <c r="L102" t="s">
        <v>77</v>
      </c>
      <c r="M102" cm="1">
        <f t="array" aca="1" ref="M102" ca="1">INDEX([3]!data,_xlfn.XMATCH(_xlfn.CONCAT(
SUBSTITUTE($A102,LEFT($A102,FIND($C102,$A102)+LEN($C102)-1),),
$F102),
[3]!index),_xlfn.XMATCH($G102,[3]!header))</f>
        <v>293674831.54768699</v>
      </c>
      <c r="N102">
        <f t="shared" ca="1" si="8"/>
        <v>293674831.54768699</v>
      </c>
      <c r="O102">
        <f t="shared" ca="1" si="8"/>
        <v>293674831.54768699</v>
      </c>
      <c r="P102">
        <f t="shared" ca="1" si="8"/>
        <v>293674831.54768699</v>
      </c>
      <c r="Q102">
        <f t="shared" ca="1" si="8"/>
        <v>293674831.54768699</v>
      </c>
      <c r="R102">
        <f t="shared" ca="1" si="8"/>
        <v>293674831.54768699</v>
      </c>
      <c r="S102">
        <f t="shared" ca="1" si="8"/>
        <v>293674831.54768699</v>
      </c>
      <c r="T102">
        <f t="shared" ca="1" si="8"/>
        <v>293674831.54768699</v>
      </c>
      <c r="U102">
        <f t="shared" ca="1" si="8"/>
        <v>293674831.54768699</v>
      </c>
      <c r="V102">
        <f t="shared" ca="1" si="8"/>
        <v>293674831.54768699</v>
      </c>
      <c r="W102">
        <f t="shared" ca="1" si="8"/>
        <v>293674831.54768699</v>
      </c>
    </row>
    <row r="103" spans="1:23" x14ac:dyDescent="0.25">
      <c r="A103" t="s">
        <v>53</v>
      </c>
      <c r="B103" t="s">
        <v>5</v>
      </c>
      <c r="C103" t="s">
        <v>15</v>
      </c>
      <c r="D103" t="s">
        <v>16</v>
      </c>
      <c r="E103" t="s">
        <v>60</v>
      </c>
      <c r="F103" t="s">
        <v>91</v>
      </c>
      <c r="G103" t="s">
        <v>78</v>
      </c>
      <c r="K103" t="s">
        <v>63</v>
      </c>
      <c r="L103" t="s">
        <v>77</v>
      </c>
      <c r="M103" cm="1">
        <f t="array" aca="1" ref="M103" ca="1">INDEX([3]!data,_xlfn.XMATCH(_xlfn.CONCAT(
SUBSTITUTE($A103,LEFT($A103,FIND($C103,$A103)+LEN($C103)-1),),
$F103),
[3]!index),_xlfn.XMATCH($G103,[3]!header))</f>
        <v>65735205.007495798</v>
      </c>
      <c r="N103">
        <f t="shared" ca="1" si="8"/>
        <v>65735205.007495798</v>
      </c>
      <c r="O103">
        <f t="shared" ca="1" si="8"/>
        <v>65735205.007495798</v>
      </c>
      <c r="P103">
        <f t="shared" ca="1" si="8"/>
        <v>65735205.007495798</v>
      </c>
      <c r="Q103">
        <f t="shared" ca="1" si="8"/>
        <v>65735205.007495798</v>
      </c>
      <c r="R103">
        <f t="shared" ca="1" si="8"/>
        <v>65735205.007495798</v>
      </c>
      <c r="S103">
        <f t="shared" ca="1" si="8"/>
        <v>65735205.007495798</v>
      </c>
      <c r="T103">
        <f t="shared" ca="1" si="8"/>
        <v>65735205.007495798</v>
      </c>
      <c r="U103">
        <f t="shared" ca="1" si="8"/>
        <v>65735205.007495798</v>
      </c>
      <c r="V103">
        <f t="shared" ca="1" si="8"/>
        <v>65735205.007495798</v>
      </c>
      <c r="W103">
        <f t="shared" ca="1" si="8"/>
        <v>65735205.007495798</v>
      </c>
    </row>
    <row r="104" spans="1:23" x14ac:dyDescent="0.25">
      <c r="A104" t="s">
        <v>53</v>
      </c>
      <c r="B104" t="s">
        <v>5</v>
      </c>
      <c r="C104" t="s">
        <v>15</v>
      </c>
      <c r="D104" t="s">
        <v>16</v>
      </c>
      <c r="E104" t="s">
        <v>60</v>
      </c>
      <c r="F104" t="s">
        <v>91</v>
      </c>
      <c r="G104" t="s">
        <v>17</v>
      </c>
      <c r="J104" t="s">
        <v>34</v>
      </c>
      <c r="K104" t="s">
        <v>80</v>
      </c>
      <c r="L104" t="str" cm="1">
        <f t="array" aca="1" ref="L104" ca="1">INDEX([3]!data_multi,_xlfn.XMATCH(_xlfn.CONCAT(
SUBSTITUTE($A104,LEFT($A104,FIND($C104,$A104)+LEN($C104)-1),),
$F104:$I104,
SUBSTITUTE($J104,LEFT($A104,FIND($C104,$A104)+LEN($C104)-1),)),
[3]!index_multi),_xlfn.XMATCH(L$2,[3]!header_multi))</f>
        <v>GJ</v>
      </c>
      <c r="M104" cm="1">
        <f t="array" aca="1" ref="M104" ca="1">INDEX([3]!data_multi,_xlfn.XMATCH(_xlfn.CONCAT(
SUBSTITUTE($A104,LEFT($A104,FIND($C104,$A104)+LEN($C104)-1),),
$F104:$I104,
SUBSTITUTE($J104,LEFT($A104,FIND($C104,$A104)+LEN($C104)-1),)),
[3]!index_multi),_xlfn.XMATCH(M$2,[3]!header_multi))</f>
        <v>1.86</v>
      </c>
      <c r="N104">
        <f t="shared" ca="1" si="8"/>
        <v>1.86</v>
      </c>
      <c r="O104">
        <f t="shared" ca="1" si="8"/>
        <v>1.86</v>
      </c>
      <c r="P104">
        <f t="shared" ca="1" si="8"/>
        <v>1.86</v>
      </c>
      <c r="Q104">
        <f t="shared" ca="1" si="8"/>
        <v>1.86</v>
      </c>
      <c r="R104">
        <f t="shared" ca="1" si="8"/>
        <v>1.86</v>
      </c>
      <c r="S104">
        <f t="shared" ca="1" si="8"/>
        <v>1.86</v>
      </c>
      <c r="T104">
        <f t="shared" ca="1" si="8"/>
        <v>1.86</v>
      </c>
      <c r="U104">
        <f t="shared" ca="1" si="8"/>
        <v>1.86</v>
      </c>
      <c r="V104">
        <f t="shared" ca="1" si="8"/>
        <v>1.86</v>
      </c>
      <c r="W104">
        <f t="shared" ca="1" si="8"/>
        <v>1.86</v>
      </c>
    </row>
    <row r="105" spans="1:23" x14ac:dyDescent="0.25">
      <c r="A105" t="s">
        <v>53</v>
      </c>
      <c r="B105" t="s">
        <v>5</v>
      </c>
      <c r="C105" t="s">
        <v>15</v>
      </c>
      <c r="D105" t="s">
        <v>16</v>
      </c>
      <c r="E105" t="s">
        <v>60</v>
      </c>
      <c r="F105" t="s">
        <v>91</v>
      </c>
      <c r="G105" t="s">
        <v>17</v>
      </c>
      <c r="J105" t="s">
        <v>81</v>
      </c>
      <c r="K105" t="s">
        <v>80</v>
      </c>
      <c r="L105" t="str" cm="1">
        <f t="array" aca="1" ref="L105" ca="1">INDEX([3]!data_multi,_xlfn.XMATCH(_xlfn.CONCAT(
SUBSTITUTE($A105,LEFT($A105,FIND($C105,$A105)+LEN($C105)-1),),
$F105:$I105,
SUBSTITUTE($J105,LEFT($A105,FIND($C105,$A105)+LEN($C105)-1),)),
[3]!index_multi),_xlfn.XMATCH(L$2,[3]!header_multi))</f>
        <v>GJ</v>
      </c>
      <c r="M105" cm="1">
        <f t="array" aca="1" ref="M105" ca="1">INDEX([3]!data_multi,_xlfn.XMATCH(_xlfn.CONCAT(
SUBSTITUTE($A105,LEFT($A105,FIND($C105,$A105)+LEN($C105)-1),),
$F105:$I105,
SUBSTITUTE($J105,LEFT($A105,FIND($C105,$A105)+LEN($C105)-1),)),
[3]!index_multi),_xlfn.XMATCH(M$2,[3]!header_multi))</f>
        <v>2.5600000000000002E-3</v>
      </c>
      <c r="N105">
        <f t="shared" ca="1" si="8"/>
        <v>2.5600000000000002E-3</v>
      </c>
      <c r="O105">
        <f t="shared" ca="1" si="8"/>
        <v>2.5600000000000002E-3</v>
      </c>
      <c r="P105">
        <f t="shared" ca="1" si="8"/>
        <v>2.5600000000000002E-3</v>
      </c>
      <c r="Q105">
        <f t="shared" ca="1" si="8"/>
        <v>2.5600000000000002E-3</v>
      </c>
      <c r="R105">
        <f t="shared" ca="1" si="8"/>
        <v>2.5600000000000002E-3</v>
      </c>
      <c r="S105">
        <f t="shared" ca="1" si="8"/>
        <v>2.5600000000000002E-3</v>
      </c>
      <c r="T105">
        <f t="shared" ca="1" si="8"/>
        <v>2.5600000000000002E-3</v>
      </c>
      <c r="U105">
        <f t="shared" ca="1" si="8"/>
        <v>2.5600000000000002E-3</v>
      </c>
      <c r="V105">
        <f t="shared" ca="1" si="8"/>
        <v>2.5600000000000002E-3</v>
      </c>
      <c r="W105">
        <f t="shared" ca="1" si="8"/>
        <v>2.5600000000000002E-3</v>
      </c>
    </row>
    <row r="106" spans="1:23" x14ac:dyDescent="0.25">
      <c r="A106" t="s">
        <v>53</v>
      </c>
      <c r="B106" t="s">
        <v>5</v>
      </c>
      <c r="C106" t="s">
        <v>15</v>
      </c>
      <c r="D106" t="s">
        <v>16</v>
      </c>
      <c r="E106" t="s">
        <v>60</v>
      </c>
      <c r="F106" t="s">
        <v>91</v>
      </c>
      <c r="G106" t="s">
        <v>17</v>
      </c>
      <c r="J106" t="s">
        <v>82</v>
      </c>
      <c r="K106" t="s">
        <v>80</v>
      </c>
      <c r="L106" t="str" cm="1">
        <f t="array" aca="1" ref="L106" ca="1">INDEX([3]!data_multi,_xlfn.XMATCH(_xlfn.CONCAT(
SUBSTITUTE($A106,LEFT($A106,FIND($C106,$A106)+LEN($C106)-1),),
$F106:$I106,
SUBSTITUTE($J106,LEFT($A106,FIND($C106,$A106)+LEN($C106)-1),)),
[3]!index_multi),_xlfn.XMATCH(L$2,[3]!header_multi))</f>
        <v>GJ</v>
      </c>
      <c r="M106" cm="1">
        <f t="array" aca="1" ref="M106" ca="1">INDEX([3]!data_multi,_xlfn.XMATCH(_xlfn.CONCAT(
SUBSTITUTE($A106,LEFT($A106,FIND($C106,$A106)+LEN($C106)-1),),
$F106:$I106,
SUBSTITUTE($J106,LEFT($A106,FIND($C106,$A106)+LEN($C106)-1),)),
[3]!index_multi),_xlfn.XMATCH(M$2,[3]!header_multi))</f>
        <v>5.3760000000000002E-2</v>
      </c>
      <c r="N106">
        <f t="shared" ca="1" si="8"/>
        <v>5.3760000000000002E-2</v>
      </c>
      <c r="O106">
        <f t="shared" ca="1" si="8"/>
        <v>5.3760000000000002E-2</v>
      </c>
      <c r="P106">
        <f t="shared" ca="1" si="8"/>
        <v>5.3760000000000002E-2</v>
      </c>
      <c r="Q106">
        <f t="shared" ca="1" si="8"/>
        <v>5.3760000000000002E-2</v>
      </c>
      <c r="R106">
        <f t="shared" ca="1" si="8"/>
        <v>5.3760000000000002E-2</v>
      </c>
      <c r="S106">
        <f t="shared" ca="1" si="8"/>
        <v>5.3760000000000002E-2</v>
      </c>
      <c r="T106">
        <f t="shared" ca="1" si="8"/>
        <v>5.3760000000000002E-2</v>
      </c>
      <c r="U106">
        <f t="shared" ca="1" si="8"/>
        <v>5.3760000000000002E-2</v>
      </c>
      <c r="V106">
        <f t="shared" ca="1" si="8"/>
        <v>5.3760000000000002E-2</v>
      </c>
      <c r="W106">
        <f t="shared" ca="1" si="8"/>
        <v>5.3760000000000002E-2</v>
      </c>
    </row>
    <row r="107" spans="1:23" x14ac:dyDescent="0.25">
      <c r="A107" t="s">
        <v>53</v>
      </c>
      <c r="B107" t="s">
        <v>5</v>
      </c>
      <c r="C107" t="s">
        <v>15</v>
      </c>
      <c r="D107" t="s">
        <v>16</v>
      </c>
      <c r="E107" t="s">
        <v>60</v>
      </c>
      <c r="F107" t="s">
        <v>91</v>
      </c>
      <c r="G107" t="s">
        <v>17</v>
      </c>
      <c r="J107" t="s">
        <v>83</v>
      </c>
      <c r="K107" t="s">
        <v>80</v>
      </c>
      <c r="L107" t="str" cm="1">
        <f t="array" aca="1" ref="L107" ca="1">INDEX([3]!data_multi,_xlfn.XMATCH(_xlfn.CONCAT(
SUBSTITUTE($A107,LEFT($A107,FIND($C107,$A107)+LEN($C107)-1),),
$F107:$I107,
SUBSTITUTE($J107,LEFT($A107,FIND($C107,$A107)+LEN($C107)-1),)),
[3]!index_multi),_xlfn.XMATCH(L$2,[3]!header_multi))</f>
        <v>GJ</v>
      </c>
      <c r="M107" cm="1">
        <f t="array" aca="1" ref="M107" ca="1">INDEX([3]!data_multi,_xlfn.XMATCH(_xlfn.CONCAT(
SUBSTITUTE($A107,LEFT($A107,FIND($C107,$A107)+LEN($C107)-1),),
$F107:$I107,
SUBSTITUTE($J107,LEFT($A107,FIND($C107,$A107)+LEN($C107)-1),)),
[3]!index_multi),_xlfn.XMATCH(M$2,[3]!header_multi))</f>
        <v>2.5600000000000002E-3</v>
      </c>
      <c r="N107">
        <f t="shared" ca="1" si="8"/>
        <v>2.5600000000000002E-3</v>
      </c>
      <c r="O107">
        <f t="shared" ca="1" si="8"/>
        <v>2.5600000000000002E-3</v>
      </c>
      <c r="P107">
        <f t="shared" ca="1" si="8"/>
        <v>2.5600000000000002E-3</v>
      </c>
      <c r="Q107">
        <f t="shared" ca="1" si="8"/>
        <v>2.5600000000000002E-3</v>
      </c>
      <c r="R107">
        <f t="shared" ca="1" si="8"/>
        <v>2.5600000000000002E-3</v>
      </c>
      <c r="S107">
        <f t="shared" ca="1" si="8"/>
        <v>2.5600000000000002E-3</v>
      </c>
      <c r="T107">
        <f t="shared" ca="1" si="8"/>
        <v>2.5600000000000002E-3</v>
      </c>
      <c r="U107">
        <f t="shared" ca="1" si="8"/>
        <v>2.5600000000000002E-3</v>
      </c>
      <c r="V107">
        <f t="shared" ca="1" si="8"/>
        <v>2.5600000000000002E-3</v>
      </c>
      <c r="W107">
        <f t="shared" ca="1" si="8"/>
        <v>2.5600000000000002E-3</v>
      </c>
    </row>
    <row r="108" spans="1:23" x14ac:dyDescent="0.25">
      <c r="A108" t="s">
        <v>53</v>
      </c>
      <c r="B108" t="s">
        <v>5</v>
      </c>
      <c r="C108" t="s">
        <v>15</v>
      </c>
      <c r="D108" t="s">
        <v>16</v>
      </c>
      <c r="E108" t="s">
        <v>60</v>
      </c>
      <c r="F108" t="s">
        <v>91</v>
      </c>
      <c r="G108" t="s">
        <v>17</v>
      </c>
      <c r="J108" t="s">
        <v>84</v>
      </c>
      <c r="K108" t="s">
        <v>80</v>
      </c>
      <c r="L108" t="str" cm="1">
        <f t="array" aca="1" ref="L108" ca="1">INDEX([3]!data_multi,_xlfn.XMATCH(_xlfn.CONCAT(
SUBSTITUTE($A108,LEFT($A108,FIND($C108,$A108)+LEN($C108)-1),),
$F108:$I108,
SUBSTITUTE($J108,LEFT($A108,FIND($C108,$A108)+LEN($C108)-1),)),
[3]!index_multi),_xlfn.XMATCH(L$2,[3]!header_multi))</f>
        <v>GJ</v>
      </c>
      <c r="M108" cm="1">
        <f t="array" aca="1" ref="M108" ca="1">INDEX([3]!data_multi,_xlfn.XMATCH(_xlfn.CONCAT(
SUBSTITUTE($A108,LEFT($A108,FIND($C108,$A108)+LEN($C108)-1),),
$F108:$I108,
SUBSTITUTE($J108,LEFT($A108,FIND($C108,$A108)+LEN($C108)-1),)),
[3]!index_multi),_xlfn.XMATCH(M$2,[3]!header_multi))</f>
        <v>2.5599999999999898E-3</v>
      </c>
      <c r="N108">
        <f t="shared" ca="1" si="8"/>
        <v>2.5599999999999898E-3</v>
      </c>
      <c r="O108">
        <f t="shared" ca="1" si="8"/>
        <v>2.5599999999999898E-3</v>
      </c>
      <c r="P108">
        <f t="shared" ca="1" si="8"/>
        <v>2.5599999999999898E-3</v>
      </c>
      <c r="Q108">
        <f t="shared" ca="1" si="8"/>
        <v>2.5599999999999898E-3</v>
      </c>
      <c r="R108">
        <f t="shared" ca="1" si="8"/>
        <v>2.5599999999999898E-3</v>
      </c>
      <c r="S108">
        <f t="shared" ca="1" si="8"/>
        <v>2.5599999999999898E-3</v>
      </c>
      <c r="T108">
        <f t="shared" ca="1" si="8"/>
        <v>2.5599999999999898E-3</v>
      </c>
      <c r="U108">
        <f t="shared" ca="1" si="8"/>
        <v>2.5599999999999898E-3</v>
      </c>
      <c r="V108">
        <f t="shared" ca="1" si="8"/>
        <v>2.5599999999999898E-3</v>
      </c>
      <c r="W108">
        <f t="shared" ca="1" si="8"/>
        <v>2.5599999999999898E-3</v>
      </c>
    </row>
    <row r="109" spans="1:23" x14ac:dyDescent="0.25">
      <c r="A109" t="s">
        <v>53</v>
      </c>
      <c r="B109" t="s">
        <v>5</v>
      </c>
      <c r="C109" t="s">
        <v>15</v>
      </c>
      <c r="D109" t="s">
        <v>16</v>
      </c>
      <c r="E109" t="s">
        <v>60</v>
      </c>
      <c r="F109" t="s">
        <v>91</v>
      </c>
      <c r="G109" t="s">
        <v>17</v>
      </c>
      <c r="J109" t="s">
        <v>85</v>
      </c>
      <c r="K109" t="s">
        <v>80</v>
      </c>
      <c r="L109" t="str" cm="1">
        <f t="array" aca="1" ref="L109" ca="1">INDEX([3]!data_multi,_xlfn.XMATCH(_xlfn.CONCAT(
SUBSTITUTE($A109,LEFT($A109,FIND($C109,$A109)+LEN($C109)-1),),
$F109:$I109,
SUBSTITUTE($J109,LEFT($A109,FIND($C109,$A109)+LEN($C109)-1),)),
[3]!index_multi),_xlfn.XMATCH(L$2,[3]!header_multi))</f>
        <v>GJ</v>
      </c>
      <c r="M109" cm="1">
        <f t="array" aca="1" ref="M109" ca="1">INDEX([3]!data_multi,_xlfn.XMATCH(_xlfn.CONCAT(
SUBSTITUTE($A109,LEFT($A109,FIND($C109,$A109)+LEN($C109)-1),),
$F109:$I109,
SUBSTITUTE($J109,LEFT($A109,FIND($C109,$A109)+LEN($C109)-1),)),
[3]!index_multi),_xlfn.XMATCH(M$2,[3]!header_multi))</f>
        <v>1.2800000000000001E-3</v>
      </c>
      <c r="N109">
        <f t="shared" ca="1" si="8"/>
        <v>1.2800000000000001E-3</v>
      </c>
      <c r="O109">
        <f t="shared" ca="1" si="8"/>
        <v>1.2800000000000001E-3</v>
      </c>
      <c r="P109">
        <f t="shared" ca="1" si="8"/>
        <v>1.2800000000000001E-3</v>
      </c>
      <c r="Q109">
        <f t="shared" ca="1" si="8"/>
        <v>1.2800000000000001E-3</v>
      </c>
      <c r="R109">
        <f t="shared" ca="1" si="8"/>
        <v>1.2800000000000001E-3</v>
      </c>
      <c r="S109">
        <f t="shared" ca="1" si="8"/>
        <v>1.2800000000000001E-3</v>
      </c>
      <c r="T109">
        <f t="shared" ca="1" si="8"/>
        <v>1.2800000000000001E-3</v>
      </c>
      <c r="U109">
        <f t="shared" ca="1" si="8"/>
        <v>1.2800000000000001E-3</v>
      </c>
      <c r="V109">
        <f t="shared" ca="1" si="8"/>
        <v>1.2800000000000001E-3</v>
      </c>
      <c r="W109">
        <f t="shared" ca="1" si="8"/>
        <v>1.2800000000000001E-3</v>
      </c>
    </row>
    <row r="110" spans="1:23" x14ac:dyDescent="0.25">
      <c r="A110" t="s">
        <v>53</v>
      </c>
      <c r="B110" t="s">
        <v>5</v>
      </c>
      <c r="C110" t="s">
        <v>15</v>
      </c>
      <c r="D110" t="s">
        <v>16</v>
      </c>
      <c r="E110" t="s">
        <v>60</v>
      </c>
      <c r="F110" t="s">
        <v>91</v>
      </c>
      <c r="G110" t="s">
        <v>17</v>
      </c>
      <c r="J110" t="s">
        <v>86</v>
      </c>
      <c r="K110" t="s">
        <v>80</v>
      </c>
      <c r="L110" t="str" cm="1">
        <f t="array" aca="1" ref="L110" ca="1">INDEX([3]!data_multi,_xlfn.XMATCH(_xlfn.CONCAT(
SUBSTITUTE($A110,LEFT($A110,FIND($C110,$A110)+LEN($C110)-1),),
$F110:$I110,
SUBSTITUTE($J110,LEFT($A110,FIND($C110,$A110)+LEN($C110)-1),)),
[3]!index_multi),_xlfn.XMATCH(L$2,[3]!header_multi))</f>
        <v>GJ</v>
      </c>
      <c r="M110" cm="1">
        <f t="array" aca="1" ref="M110" ca="1">INDEX([3]!data_multi,_xlfn.XMATCH(_xlfn.CONCAT(
SUBSTITUTE($A110,LEFT($A110,FIND($C110,$A110)+LEN($C110)-1),),
$F110:$I110,
SUBSTITUTE($J110,LEFT($A110,FIND($C110,$A110)+LEN($C110)-1),)),
[3]!index_multi),_xlfn.XMATCH(M$2,[3]!header_multi))</f>
        <v>1</v>
      </c>
      <c r="N110">
        <f t="shared" ca="1" si="8"/>
        <v>1</v>
      </c>
      <c r="O110">
        <f t="shared" ca="1" si="8"/>
        <v>1</v>
      </c>
      <c r="P110">
        <f t="shared" ca="1" si="8"/>
        <v>1</v>
      </c>
      <c r="Q110">
        <f t="shared" ca="1" si="8"/>
        <v>1</v>
      </c>
      <c r="R110">
        <f t="shared" ca="1" si="8"/>
        <v>1</v>
      </c>
      <c r="S110">
        <f t="shared" ca="1" si="8"/>
        <v>1</v>
      </c>
      <c r="T110">
        <f t="shared" ca="1" si="8"/>
        <v>1</v>
      </c>
      <c r="U110">
        <f t="shared" ca="1" si="8"/>
        <v>1</v>
      </c>
      <c r="V110">
        <f t="shared" ca="1" si="8"/>
        <v>1</v>
      </c>
      <c r="W110">
        <f t="shared" ca="1" si="8"/>
        <v>1</v>
      </c>
    </row>
    <row r="111" spans="1:23" x14ac:dyDescent="0.25">
      <c r="A111" t="s">
        <v>53</v>
      </c>
      <c r="B111" t="s">
        <v>5</v>
      </c>
      <c r="C111" t="s">
        <v>15</v>
      </c>
      <c r="D111" t="s">
        <v>16</v>
      </c>
      <c r="E111" t="s">
        <v>60</v>
      </c>
      <c r="F111" t="s">
        <v>91</v>
      </c>
      <c r="G111" t="s">
        <v>17</v>
      </c>
      <c r="J111" t="s">
        <v>87</v>
      </c>
      <c r="K111" t="s">
        <v>80</v>
      </c>
      <c r="L111" t="str" cm="1">
        <f t="array" aca="1" ref="L111" ca="1">INDEX([3]!data_multi,_xlfn.XMATCH(_xlfn.CONCAT(
SUBSTITUTE($A111,LEFT($A111,FIND($C111,$A111)+LEN($C111)-1),),
$F111:$I111,
SUBSTITUTE($J111,LEFT($A111,FIND($C111,$A111)+LEN($C111)-1),)),
[3]!index_multi),_xlfn.XMATCH(L$2,[3]!header_multi))</f>
        <v>GJ</v>
      </c>
      <c r="M111" cm="1">
        <f t="array" aca="1" ref="M111" ca="1">INDEX([3]!data_multi,_xlfn.XMATCH(_xlfn.CONCAT(
SUBSTITUTE($A111,LEFT($A111,FIND($C111,$A111)+LEN($C111)-1),),
$F111:$I111,
SUBSTITUTE($J111,LEFT($A111,FIND($C111,$A111)+LEN($C111)-1),)),
[3]!index_multi),_xlfn.XMATCH(M$2,[3]!header_multi))</f>
        <v>1</v>
      </c>
      <c r="N111">
        <f t="shared" ca="1" si="8"/>
        <v>1</v>
      </c>
      <c r="O111">
        <f t="shared" ca="1" si="8"/>
        <v>1</v>
      </c>
      <c r="P111">
        <f t="shared" ca="1" si="8"/>
        <v>1</v>
      </c>
      <c r="Q111">
        <f t="shared" ca="1" si="8"/>
        <v>1</v>
      </c>
      <c r="R111">
        <f t="shared" ca="1" si="8"/>
        <v>1</v>
      </c>
      <c r="S111">
        <f t="shared" ca="1" si="8"/>
        <v>1</v>
      </c>
      <c r="T111">
        <f t="shared" ca="1" si="8"/>
        <v>1</v>
      </c>
      <c r="U111">
        <f t="shared" ca="1" si="8"/>
        <v>1</v>
      </c>
      <c r="V111">
        <f t="shared" ca="1" si="8"/>
        <v>1</v>
      </c>
      <c r="W111">
        <f t="shared" ca="1" si="8"/>
        <v>1</v>
      </c>
    </row>
    <row r="112" spans="1:23" x14ac:dyDescent="0.25">
      <c r="A112" t="s">
        <v>53</v>
      </c>
      <c r="B112" t="s">
        <v>5</v>
      </c>
      <c r="C112" t="s">
        <v>15</v>
      </c>
      <c r="D112" t="s">
        <v>16</v>
      </c>
      <c r="E112" t="s">
        <v>60</v>
      </c>
      <c r="F112" t="s">
        <v>91</v>
      </c>
      <c r="G112" t="s">
        <v>17</v>
      </c>
      <c r="J112" t="s">
        <v>88</v>
      </c>
      <c r="K112" t="s">
        <v>80</v>
      </c>
      <c r="L112" t="str" cm="1">
        <f t="array" aca="1" ref="L112" ca="1">INDEX([3]!data_multi,_xlfn.XMATCH(_xlfn.CONCAT(
SUBSTITUTE($A112,LEFT($A112,FIND($C112,$A112)+LEN($C112)-1),),
$F112:$I112,
SUBSTITUTE($J112,LEFT($A112,FIND($C112,$A112)+LEN($C112)-1),)),
[3]!index_multi),_xlfn.XMATCH(L$2,[3]!header_multi))</f>
        <v>GJ</v>
      </c>
      <c r="M112" cm="1">
        <f t="array" aca="1" ref="M112" ca="1">INDEX([3]!data_multi,_xlfn.XMATCH(_xlfn.CONCAT(
SUBSTITUTE($A112,LEFT($A112,FIND($C112,$A112)+LEN($C112)-1),),
$F112:$I112,
SUBSTITUTE($J112,LEFT($A112,FIND($C112,$A112)+LEN($C112)-1),)),
[3]!index_multi),_xlfn.XMATCH(M$2,[3]!header_multi))</f>
        <v>1</v>
      </c>
      <c r="N112">
        <f t="shared" ca="1" si="8"/>
        <v>1</v>
      </c>
      <c r="O112">
        <f t="shared" ca="1" si="8"/>
        <v>1</v>
      </c>
      <c r="P112">
        <f t="shared" ca="1" si="8"/>
        <v>1</v>
      </c>
      <c r="Q112">
        <f t="shared" ca="1" si="8"/>
        <v>1</v>
      </c>
      <c r="R112">
        <f t="shared" ca="1" si="8"/>
        <v>1</v>
      </c>
      <c r="S112">
        <f t="shared" ca="1" si="8"/>
        <v>1</v>
      </c>
      <c r="T112">
        <f t="shared" ca="1" si="8"/>
        <v>1</v>
      </c>
      <c r="U112">
        <f t="shared" ca="1" si="8"/>
        <v>1</v>
      </c>
      <c r="V112">
        <f t="shared" ca="1" si="8"/>
        <v>1</v>
      </c>
      <c r="W112">
        <f t="shared" ca="1" si="8"/>
        <v>1</v>
      </c>
    </row>
    <row r="113" spans="1:23" x14ac:dyDescent="0.25">
      <c r="A113" t="s">
        <v>53</v>
      </c>
      <c r="B113" t="s">
        <v>5</v>
      </c>
      <c r="C113" t="s">
        <v>15</v>
      </c>
      <c r="D113" t="s">
        <v>16</v>
      </c>
      <c r="E113" t="s">
        <v>60</v>
      </c>
      <c r="F113" t="s">
        <v>92</v>
      </c>
      <c r="G113" t="s">
        <v>6</v>
      </c>
    </row>
    <row r="114" spans="1:23" x14ac:dyDescent="0.25">
      <c r="A114" t="s">
        <v>53</v>
      </c>
      <c r="B114" t="s">
        <v>5</v>
      </c>
      <c r="C114" t="s">
        <v>15</v>
      </c>
      <c r="D114" t="s">
        <v>16</v>
      </c>
      <c r="E114" t="s">
        <v>60</v>
      </c>
      <c r="F114" t="s">
        <v>92</v>
      </c>
      <c r="G114" t="s">
        <v>67</v>
      </c>
      <c r="K114" t="s">
        <v>63</v>
      </c>
      <c r="L114" t="s">
        <v>68</v>
      </c>
      <c r="M114" cm="1">
        <f t="array" aca="1" ref="M114" ca="1">INDEX([3]!data,_xlfn.XMATCH(_xlfn.CONCAT(
SUBSTITUTE($A114,LEFT($A114,FIND($C114,$A114)+LEN($C114)-1),),
$F114),
[3]!index),_xlfn.XMATCH($G114,[3]!header))</f>
        <v>1970</v>
      </c>
      <c r="N114">
        <f t="shared" ref="N114:W116" ca="1" si="9">M114</f>
        <v>1970</v>
      </c>
      <c r="O114">
        <f t="shared" ca="1" si="9"/>
        <v>1970</v>
      </c>
      <c r="P114">
        <f t="shared" ca="1" si="9"/>
        <v>1970</v>
      </c>
      <c r="Q114">
        <f t="shared" ca="1" si="9"/>
        <v>1970</v>
      </c>
      <c r="R114">
        <f t="shared" ca="1" si="9"/>
        <v>1970</v>
      </c>
      <c r="S114">
        <f t="shared" ca="1" si="9"/>
        <v>1970</v>
      </c>
      <c r="T114">
        <f t="shared" ca="1" si="9"/>
        <v>1970</v>
      </c>
      <c r="U114">
        <f t="shared" ca="1" si="9"/>
        <v>1970</v>
      </c>
      <c r="V114">
        <f t="shared" ca="1" si="9"/>
        <v>1970</v>
      </c>
      <c r="W114">
        <f t="shared" ca="1" si="9"/>
        <v>1970</v>
      </c>
    </row>
    <row r="115" spans="1:23" x14ac:dyDescent="0.25">
      <c r="A115" t="s">
        <v>53</v>
      </c>
      <c r="B115" t="s">
        <v>5</v>
      </c>
      <c r="C115" t="s">
        <v>15</v>
      </c>
      <c r="D115" t="s">
        <v>16</v>
      </c>
      <c r="E115" t="s">
        <v>60</v>
      </c>
      <c r="F115" t="s">
        <v>92</v>
      </c>
      <c r="G115" t="s">
        <v>69</v>
      </c>
      <c r="K115" t="s">
        <v>63</v>
      </c>
      <c r="L115" t="s">
        <v>68</v>
      </c>
      <c r="M115" cm="1">
        <f t="array" aca="1" ref="M115" ca="1">INDEX([3]!data,_xlfn.XMATCH(_xlfn.CONCAT(
SUBSTITUTE($A115,LEFT($A115,FIND($C115,$A115)+LEN($C115)-1),),
$F115),
[3]!index),_xlfn.XMATCH($G115,[3]!header))</f>
        <v>2101</v>
      </c>
      <c r="N115">
        <f t="shared" ca="1" si="9"/>
        <v>2101</v>
      </c>
      <c r="O115">
        <f t="shared" ca="1" si="9"/>
        <v>2101</v>
      </c>
      <c r="P115">
        <f t="shared" ca="1" si="9"/>
        <v>2101</v>
      </c>
      <c r="Q115">
        <f t="shared" ca="1" si="9"/>
        <v>2101</v>
      </c>
      <c r="R115">
        <f t="shared" ca="1" si="9"/>
        <v>2101</v>
      </c>
      <c r="S115">
        <f t="shared" ca="1" si="9"/>
        <v>2101</v>
      </c>
      <c r="T115">
        <f t="shared" ca="1" si="9"/>
        <v>2101</v>
      </c>
      <c r="U115">
        <f t="shared" ca="1" si="9"/>
        <v>2101</v>
      </c>
      <c r="V115">
        <f t="shared" ca="1" si="9"/>
        <v>2101</v>
      </c>
      <c r="W115">
        <f t="shared" ca="1" si="9"/>
        <v>2101</v>
      </c>
    </row>
    <row r="116" spans="1:23" x14ac:dyDescent="0.25">
      <c r="A116" t="s">
        <v>53</v>
      </c>
      <c r="B116" t="s">
        <v>5</v>
      </c>
      <c r="C116" t="s">
        <v>15</v>
      </c>
      <c r="D116" t="s">
        <v>16</v>
      </c>
      <c r="E116" t="s">
        <v>60</v>
      </c>
      <c r="F116" t="s">
        <v>92</v>
      </c>
      <c r="G116" t="s">
        <v>70</v>
      </c>
      <c r="K116" t="s">
        <v>63</v>
      </c>
      <c r="L116" t="s">
        <v>71</v>
      </c>
      <c r="M116" cm="1">
        <f t="array" aca="1" ref="M116" ca="1">INDEX([3]!data,_xlfn.XMATCH(_xlfn.CONCAT(
SUBSTITUTE($A116,LEFT($A116,FIND($C116,$A116)+LEN($C116)-1),),
$F116),
[3]!index),_xlfn.XMATCH($G116,[3]!header))</f>
        <v>25</v>
      </c>
      <c r="N116">
        <f t="shared" ca="1" si="9"/>
        <v>25</v>
      </c>
      <c r="O116">
        <f t="shared" ca="1" si="9"/>
        <v>25</v>
      </c>
      <c r="P116">
        <f t="shared" ca="1" si="9"/>
        <v>25</v>
      </c>
      <c r="Q116">
        <f t="shared" ca="1" si="9"/>
        <v>25</v>
      </c>
      <c r="R116">
        <f t="shared" ca="1" si="9"/>
        <v>25</v>
      </c>
      <c r="S116">
        <f t="shared" ca="1" si="9"/>
        <v>25</v>
      </c>
      <c r="T116">
        <f t="shared" ca="1" si="9"/>
        <v>25</v>
      </c>
      <c r="U116">
        <f t="shared" ca="1" si="9"/>
        <v>25</v>
      </c>
      <c r="V116">
        <f t="shared" ca="1" si="9"/>
        <v>25</v>
      </c>
      <c r="W116">
        <f t="shared" ca="1" si="9"/>
        <v>25</v>
      </c>
    </row>
    <row r="117" spans="1:23" x14ac:dyDescent="0.25">
      <c r="A117" t="s">
        <v>53</v>
      </c>
      <c r="B117" t="s">
        <v>5</v>
      </c>
      <c r="C117" t="s">
        <v>15</v>
      </c>
      <c r="D117" t="s">
        <v>16</v>
      </c>
      <c r="E117" t="s">
        <v>60</v>
      </c>
      <c r="F117" t="s">
        <v>92</v>
      </c>
      <c r="G117" t="s">
        <v>72</v>
      </c>
      <c r="K117" t="s">
        <v>73</v>
      </c>
      <c r="L117" t="s">
        <v>64</v>
      </c>
      <c r="M117" cm="1">
        <f t="array" aca="1" ref="M117" ca="1">INDEX([3]!data,_xlfn.XMATCH(_xlfn.CONCAT(
SUBSTITUTE($A117,LEFT($A117,FIND($C117,$A117)+LEN($C117)-1),),
$F117),
[3]!index),_xlfn.XMATCH(_xlfn.CONCAT($C117,$G117),[3]!header))</f>
        <v>0</v>
      </c>
    </row>
    <row r="118" spans="1:23" x14ac:dyDescent="0.25">
      <c r="A118" t="s">
        <v>53</v>
      </c>
      <c r="B118" t="s">
        <v>5</v>
      </c>
      <c r="C118" t="s">
        <v>15</v>
      </c>
      <c r="D118" t="s">
        <v>16</v>
      </c>
      <c r="E118" t="s">
        <v>60</v>
      </c>
      <c r="F118" t="s">
        <v>92</v>
      </c>
      <c r="G118" t="s">
        <v>74</v>
      </c>
      <c r="K118" t="s">
        <v>63</v>
      </c>
      <c r="L118" t="s">
        <v>75</v>
      </c>
      <c r="M118" cm="1">
        <f t="array" aca="1" ref="M118" ca="1">INDEX([3]!data,_xlfn.XMATCH(_xlfn.CONCAT(
SUBSTITUTE($A118,LEFT($A118,FIND($C118,$A118)+LEN($C118)-1),),
$F118),
[3]!index),_xlfn.XMATCH($G118,[3]!header))</f>
        <v>1312500</v>
      </c>
      <c r="N118">
        <f t="shared" ref="N118:W125" ca="1" si="10">M118</f>
        <v>1312500</v>
      </c>
      <c r="O118">
        <f t="shared" ca="1" si="10"/>
        <v>1312500</v>
      </c>
      <c r="P118">
        <f t="shared" ca="1" si="10"/>
        <v>1312500</v>
      </c>
      <c r="Q118">
        <f t="shared" ca="1" si="10"/>
        <v>1312500</v>
      </c>
      <c r="R118">
        <f t="shared" ca="1" si="10"/>
        <v>1312500</v>
      </c>
      <c r="S118">
        <f t="shared" ca="1" si="10"/>
        <v>1312500</v>
      </c>
      <c r="T118">
        <f t="shared" ca="1" si="10"/>
        <v>1312500</v>
      </c>
      <c r="U118">
        <f t="shared" ca="1" si="10"/>
        <v>1312500</v>
      </c>
      <c r="V118">
        <f t="shared" ca="1" si="10"/>
        <v>1312500</v>
      </c>
      <c r="W118">
        <f t="shared" ca="1" si="10"/>
        <v>1312500</v>
      </c>
    </row>
    <row r="119" spans="1:23" x14ac:dyDescent="0.25">
      <c r="A119" t="s">
        <v>53</v>
      </c>
      <c r="B119" t="s">
        <v>5</v>
      </c>
      <c r="C119" t="s">
        <v>15</v>
      </c>
      <c r="D119" t="s">
        <v>16</v>
      </c>
      <c r="E119" t="s">
        <v>60</v>
      </c>
      <c r="F119" t="s">
        <v>92</v>
      </c>
      <c r="G119" t="s">
        <v>76</v>
      </c>
      <c r="K119" t="s">
        <v>63</v>
      </c>
      <c r="L119" t="s">
        <v>77</v>
      </c>
      <c r="M119" cm="1">
        <f t="array" aca="1" ref="M119" ca="1">INDEX([3]!data,_xlfn.XMATCH(_xlfn.CONCAT(
SUBSTITUTE($A119,LEFT($A119,FIND($C119,$A119)+LEN($C119)-1),),
$F119),
[3]!index),_xlfn.XMATCH($G119,[3]!header))</f>
        <v>428275795.74634302</v>
      </c>
      <c r="N119">
        <f t="shared" ca="1" si="10"/>
        <v>428275795.74634302</v>
      </c>
      <c r="O119">
        <f t="shared" ca="1" si="10"/>
        <v>428275795.74634302</v>
      </c>
      <c r="P119">
        <f t="shared" ca="1" si="10"/>
        <v>428275795.74634302</v>
      </c>
      <c r="Q119">
        <f t="shared" ca="1" si="10"/>
        <v>428275795.74634302</v>
      </c>
      <c r="R119">
        <f t="shared" ca="1" si="10"/>
        <v>428275795.74634302</v>
      </c>
      <c r="S119">
        <f t="shared" ca="1" si="10"/>
        <v>428275795.74634302</v>
      </c>
      <c r="T119">
        <f t="shared" ca="1" si="10"/>
        <v>428275795.74634302</v>
      </c>
      <c r="U119">
        <f t="shared" ca="1" si="10"/>
        <v>428275795.74634302</v>
      </c>
      <c r="V119">
        <f t="shared" ca="1" si="10"/>
        <v>428275795.74634302</v>
      </c>
      <c r="W119">
        <f t="shared" ca="1" si="10"/>
        <v>428275795.74634302</v>
      </c>
    </row>
    <row r="120" spans="1:23" x14ac:dyDescent="0.25">
      <c r="A120" t="s">
        <v>53</v>
      </c>
      <c r="B120" t="s">
        <v>5</v>
      </c>
      <c r="C120" t="s">
        <v>15</v>
      </c>
      <c r="D120" t="s">
        <v>16</v>
      </c>
      <c r="E120" t="s">
        <v>60</v>
      </c>
      <c r="F120" t="s">
        <v>92</v>
      </c>
      <c r="G120" t="s">
        <v>78</v>
      </c>
      <c r="K120" t="s">
        <v>63</v>
      </c>
      <c r="L120" t="s">
        <v>77</v>
      </c>
      <c r="M120" cm="1">
        <f t="array" aca="1" ref="M120" ca="1">INDEX([3]!data,_xlfn.XMATCH(_xlfn.CONCAT(
SUBSTITUTE($A120,LEFT($A120,FIND($C120,$A120)+LEN($C120)-1),),
$F120),
[3]!index),_xlfn.XMATCH($G120,[3]!header))</f>
        <v>81916178.168780401</v>
      </c>
      <c r="N120">
        <f t="shared" ca="1" si="10"/>
        <v>81916178.168780401</v>
      </c>
      <c r="O120">
        <f t="shared" ca="1" si="10"/>
        <v>81916178.168780401</v>
      </c>
      <c r="P120">
        <f t="shared" ca="1" si="10"/>
        <v>81916178.168780401</v>
      </c>
      <c r="Q120">
        <f t="shared" ca="1" si="10"/>
        <v>81916178.168780401</v>
      </c>
      <c r="R120">
        <f t="shared" ca="1" si="10"/>
        <v>81916178.168780401</v>
      </c>
      <c r="S120">
        <f t="shared" ca="1" si="10"/>
        <v>81916178.168780401</v>
      </c>
      <c r="T120">
        <f t="shared" ca="1" si="10"/>
        <v>81916178.168780401</v>
      </c>
      <c r="U120">
        <f t="shared" ca="1" si="10"/>
        <v>81916178.168780401</v>
      </c>
      <c r="V120">
        <f t="shared" ca="1" si="10"/>
        <v>81916178.168780401</v>
      </c>
      <c r="W120">
        <f t="shared" ca="1" si="10"/>
        <v>81916178.168780401</v>
      </c>
    </row>
    <row r="121" spans="1:23" x14ac:dyDescent="0.25">
      <c r="A121" t="s">
        <v>53</v>
      </c>
      <c r="B121" t="s">
        <v>5</v>
      </c>
      <c r="C121" t="s">
        <v>15</v>
      </c>
      <c r="D121" t="s">
        <v>16</v>
      </c>
      <c r="E121" t="s">
        <v>60</v>
      </c>
      <c r="F121" t="s">
        <v>92</v>
      </c>
      <c r="G121" t="s">
        <v>17</v>
      </c>
      <c r="J121" t="s">
        <v>79</v>
      </c>
      <c r="K121" t="s">
        <v>80</v>
      </c>
      <c r="L121" t="str" cm="1">
        <f t="array" aca="1" ref="L121" ca="1">INDEX([3]!data_multi,_xlfn.XMATCH(_xlfn.CONCAT(
SUBSTITUTE($A121,LEFT($A121,FIND($C121,$A121)+LEN($C121)-1),),
$F121:$I121,
SUBSTITUTE($J121,LEFT($A121,FIND($C121,$A121)+LEN($C121)-1),)),
[3]!index_multi),_xlfn.XMATCH(L$2,[3]!header_multi))</f>
        <v>GJ</v>
      </c>
      <c r="M121" cm="1">
        <f t="array" aca="1" ref="M121" ca="1">INDEX([3]!data_multi,_xlfn.XMATCH(_xlfn.CONCAT(
SUBSTITUTE($A121,LEFT($A121,FIND($C121,$A121)+LEN($C121)-1),),
$F121:$I121,
SUBSTITUTE($J121,LEFT($A121,FIND($C121,$A121)+LEN($C121)-1),)),
[3]!index_multi),_xlfn.XMATCH(M$2,[3]!header_multi))</f>
        <v>0.57999999999999996</v>
      </c>
      <c r="N121">
        <f t="shared" ca="1" si="10"/>
        <v>0.57999999999999996</v>
      </c>
      <c r="O121">
        <f t="shared" ca="1" si="10"/>
        <v>0.57999999999999996</v>
      </c>
      <c r="P121">
        <f t="shared" ca="1" si="10"/>
        <v>0.57999999999999996</v>
      </c>
      <c r="Q121">
        <f t="shared" ca="1" si="10"/>
        <v>0.57999999999999996</v>
      </c>
      <c r="R121">
        <f t="shared" ca="1" si="10"/>
        <v>0.57999999999999996</v>
      </c>
      <c r="S121">
        <f t="shared" ca="1" si="10"/>
        <v>0.57999999999999996</v>
      </c>
      <c r="T121">
        <f t="shared" ca="1" si="10"/>
        <v>0.57999999999999996</v>
      </c>
      <c r="U121">
        <f t="shared" ca="1" si="10"/>
        <v>0.57999999999999996</v>
      </c>
      <c r="V121">
        <f t="shared" ca="1" si="10"/>
        <v>0.57999999999999996</v>
      </c>
      <c r="W121">
        <f t="shared" ca="1" si="10"/>
        <v>0.57999999999999996</v>
      </c>
    </row>
    <row r="122" spans="1:23" x14ac:dyDescent="0.25">
      <c r="A122" t="s">
        <v>53</v>
      </c>
      <c r="B122" t="s">
        <v>5</v>
      </c>
      <c r="C122" t="s">
        <v>15</v>
      </c>
      <c r="D122" t="s">
        <v>16</v>
      </c>
      <c r="E122" t="s">
        <v>60</v>
      </c>
      <c r="F122" t="s">
        <v>92</v>
      </c>
      <c r="G122" t="s">
        <v>17</v>
      </c>
      <c r="J122" t="s">
        <v>81</v>
      </c>
      <c r="K122" t="s">
        <v>80</v>
      </c>
      <c r="L122" t="str" cm="1">
        <f t="array" aca="1" ref="L122" ca="1">INDEX([3]!data_multi,_xlfn.XMATCH(_xlfn.CONCAT(
SUBSTITUTE($A122,LEFT($A122,FIND($C122,$A122)+LEN($C122)-1),),
$F122:$I122,
SUBSTITUTE($J122,LEFT($A122,FIND($C122,$A122)+LEN($C122)-1),)),
[3]!index_multi),_xlfn.XMATCH(L$2,[3]!header_multi))</f>
        <v>GJ</v>
      </c>
      <c r="M122" cm="1">
        <f t="array" aca="1" ref="M122" ca="1">INDEX([3]!data_multi,_xlfn.XMATCH(_xlfn.CONCAT(
SUBSTITUTE($A122,LEFT($A122,FIND($C122,$A122)+LEN($C122)-1),),
$F122:$I122,
SUBSTITUTE($J122,LEFT($A122,FIND($C122,$A122)+LEN($C122)-1),)),
[3]!index_multi),_xlfn.XMATCH(M$2,[3]!header_multi))</f>
        <v>6.0000000000000001E-3</v>
      </c>
      <c r="N122">
        <f t="shared" ca="1" si="10"/>
        <v>6.0000000000000001E-3</v>
      </c>
      <c r="O122">
        <f t="shared" ca="1" si="10"/>
        <v>6.0000000000000001E-3</v>
      </c>
      <c r="P122">
        <f t="shared" ca="1" si="10"/>
        <v>6.0000000000000001E-3</v>
      </c>
      <c r="Q122">
        <f t="shared" ca="1" si="10"/>
        <v>6.0000000000000001E-3</v>
      </c>
      <c r="R122">
        <f t="shared" ca="1" si="10"/>
        <v>6.0000000000000001E-3</v>
      </c>
      <c r="S122">
        <f t="shared" ca="1" si="10"/>
        <v>6.0000000000000001E-3</v>
      </c>
      <c r="T122">
        <f t="shared" ca="1" si="10"/>
        <v>6.0000000000000001E-3</v>
      </c>
      <c r="U122">
        <f t="shared" ca="1" si="10"/>
        <v>6.0000000000000001E-3</v>
      </c>
      <c r="V122">
        <f t="shared" ca="1" si="10"/>
        <v>6.0000000000000001E-3</v>
      </c>
      <c r="W122">
        <f t="shared" ca="1" si="10"/>
        <v>6.0000000000000001E-3</v>
      </c>
    </row>
    <row r="123" spans="1:23" x14ac:dyDescent="0.25">
      <c r="A123" t="s">
        <v>53</v>
      </c>
      <c r="B123" t="s">
        <v>5</v>
      </c>
      <c r="C123" t="s">
        <v>15</v>
      </c>
      <c r="D123" t="s">
        <v>16</v>
      </c>
      <c r="E123" t="s">
        <v>60</v>
      </c>
      <c r="F123" t="s">
        <v>92</v>
      </c>
      <c r="G123" t="s">
        <v>17</v>
      </c>
      <c r="J123" t="s">
        <v>82</v>
      </c>
      <c r="K123" t="s">
        <v>80</v>
      </c>
      <c r="L123" t="str" cm="1">
        <f t="array" aca="1" ref="L123" ca="1">INDEX([3]!data_multi,_xlfn.XMATCH(_xlfn.CONCAT(
SUBSTITUTE($A123,LEFT($A123,FIND($C123,$A123)+LEN($C123)-1),),
$F123:$I123,
SUBSTITUTE($J123,LEFT($A123,FIND($C123,$A123)+LEN($C123)-1),)),
[3]!index_multi),_xlfn.XMATCH(L$2,[3]!header_multi))</f>
        <v>GJ</v>
      </c>
      <c r="M123" cm="1">
        <f t="array" aca="1" ref="M123" ca="1">INDEX([3]!data_multi,_xlfn.XMATCH(_xlfn.CONCAT(
SUBSTITUTE($A123,LEFT($A123,FIND($C123,$A123)+LEN($C123)-1),),
$F123:$I123,
SUBSTITUTE($J123,LEFT($A123,FIND($C123,$A123)+LEN($C123)-1),)),
[3]!index_multi),_xlfn.XMATCH(M$2,[3]!header_multi))</f>
        <v>5.2999999999999999E-2</v>
      </c>
      <c r="N123">
        <f t="shared" ca="1" si="10"/>
        <v>5.2999999999999999E-2</v>
      </c>
      <c r="O123">
        <f t="shared" ca="1" si="10"/>
        <v>5.2999999999999999E-2</v>
      </c>
      <c r="P123">
        <f t="shared" ca="1" si="10"/>
        <v>5.2999999999999999E-2</v>
      </c>
      <c r="Q123">
        <f t="shared" ca="1" si="10"/>
        <v>5.2999999999999999E-2</v>
      </c>
      <c r="R123">
        <f t="shared" ca="1" si="10"/>
        <v>5.2999999999999999E-2</v>
      </c>
      <c r="S123">
        <f t="shared" ca="1" si="10"/>
        <v>5.2999999999999999E-2</v>
      </c>
      <c r="T123">
        <f t="shared" ca="1" si="10"/>
        <v>5.2999999999999999E-2</v>
      </c>
      <c r="U123">
        <f t="shared" ca="1" si="10"/>
        <v>5.2999999999999999E-2</v>
      </c>
      <c r="V123">
        <f t="shared" ca="1" si="10"/>
        <v>5.2999999999999999E-2</v>
      </c>
      <c r="W123">
        <f t="shared" ca="1" si="10"/>
        <v>5.2999999999999999E-2</v>
      </c>
    </row>
    <row r="124" spans="1:23" x14ac:dyDescent="0.25">
      <c r="A124" t="s">
        <v>53</v>
      </c>
      <c r="B124" t="s">
        <v>5</v>
      </c>
      <c r="C124" t="s">
        <v>15</v>
      </c>
      <c r="D124" t="s">
        <v>16</v>
      </c>
      <c r="E124" t="s">
        <v>60</v>
      </c>
      <c r="F124" t="s">
        <v>92</v>
      </c>
      <c r="G124" t="s">
        <v>17</v>
      </c>
      <c r="J124" t="s">
        <v>84</v>
      </c>
      <c r="K124" t="s">
        <v>80</v>
      </c>
      <c r="L124" t="str" cm="1">
        <f t="array" aca="1" ref="L124" ca="1">INDEX([3]!data_multi,_xlfn.XMATCH(_xlfn.CONCAT(
SUBSTITUTE($A124,LEFT($A124,FIND($C124,$A124)+LEN($C124)-1),),
$F124:$I124,
SUBSTITUTE($J124,LEFT($A124,FIND($C124,$A124)+LEN($C124)-1),)),
[3]!index_multi),_xlfn.XMATCH(L$2,[3]!header_multi))</f>
        <v>GJ</v>
      </c>
      <c r="M124" cm="1">
        <f t="array" aca="1" ref="M124" ca="1">INDEX([3]!data_multi,_xlfn.XMATCH(_xlfn.CONCAT(
SUBSTITUTE($A124,LEFT($A124,FIND($C124,$A124)+LEN($C124)-1),),
$F124:$I124,
SUBSTITUTE($J124,LEFT($A124,FIND($C124,$A124)+LEN($C124)-1),)),
[3]!index_multi),_xlfn.XMATCH(M$2,[3]!header_multi))</f>
        <v>0.115</v>
      </c>
      <c r="N124">
        <f t="shared" ca="1" si="10"/>
        <v>0.115</v>
      </c>
      <c r="O124">
        <f t="shared" ca="1" si="10"/>
        <v>0.115</v>
      </c>
      <c r="P124">
        <f t="shared" ca="1" si="10"/>
        <v>0.115</v>
      </c>
      <c r="Q124">
        <f t="shared" ca="1" si="10"/>
        <v>0.115</v>
      </c>
      <c r="R124">
        <f t="shared" ca="1" si="10"/>
        <v>0.115</v>
      </c>
      <c r="S124">
        <f t="shared" ca="1" si="10"/>
        <v>0.115</v>
      </c>
      <c r="T124">
        <f t="shared" ca="1" si="10"/>
        <v>0.115</v>
      </c>
      <c r="U124">
        <f t="shared" ca="1" si="10"/>
        <v>0.115</v>
      </c>
      <c r="V124">
        <f t="shared" ca="1" si="10"/>
        <v>0.115</v>
      </c>
      <c r="W124">
        <f t="shared" ca="1" si="10"/>
        <v>0.115</v>
      </c>
    </row>
    <row r="125" spans="1:23" x14ac:dyDescent="0.25">
      <c r="A125" t="s">
        <v>53</v>
      </c>
      <c r="B125" t="s">
        <v>5</v>
      </c>
      <c r="C125" t="s">
        <v>15</v>
      </c>
      <c r="D125" t="s">
        <v>16</v>
      </c>
      <c r="E125" t="s">
        <v>60</v>
      </c>
      <c r="F125" t="s">
        <v>92</v>
      </c>
      <c r="G125" t="s">
        <v>17</v>
      </c>
      <c r="J125" t="s">
        <v>85</v>
      </c>
      <c r="K125" t="s">
        <v>80</v>
      </c>
      <c r="L125" t="str" cm="1">
        <f t="array" aca="1" ref="L125" ca="1">INDEX([3]!data_multi,_xlfn.XMATCH(_xlfn.CONCAT(
SUBSTITUTE($A125,LEFT($A125,FIND($C125,$A125)+LEN($C125)-1),),
$F125:$I125,
SUBSTITUTE($J125,LEFT($A125,FIND($C125,$A125)+LEN($C125)-1),)),
[3]!index_multi),_xlfn.XMATCH(L$2,[3]!header_multi))</f>
        <v>GJ</v>
      </c>
      <c r="M125" cm="1">
        <f t="array" aca="1" ref="M125" ca="1">INDEX([3]!data_multi,_xlfn.XMATCH(_xlfn.CONCAT(
SUBSTITUTE($A125,LEFT($A125,FIND($C125,$A125)+LEN($C125)-1),),
$F125:$I125,
SUBSTITUTE($J125,LEFT($A125,FIND($C125,$A125)+LEN($C125)-1),)),
[3]!index_multi),_xlfn.XMATCH(M$2,[3]!header_multi))</f>
        <v>1.2E-2</v>
      </c>
      <c r="N125">
        <f t="shared" ca="1" si="10"/>
        <v>1.2E-2</v>
      </c>
      <c r="O125">
        <f t="shared" ca="1" si="10"/>
        <v>1.2E-2</v>
      </c>
      <c r="P125">
        <f t="shared" ca="1" si="10"/>
        <v>1.2E-2</v>
      </c>
      <c r="Q125">
        <f t="shared" ca="1" si="10"/>
        <v>1.2E-2</v>
      </c>
      <c r="R125">
        <f t="shared" ca="1" si="10"/>
        <v>1.2E-2</v>
      </c>
      <c r="S125">
        <f t="shared" ca="1" si="10"/>
        <v>1.2E-2</v>
      </c>
      <c r="T125">
        <f t="shared" ca="1" si="10"/>
        <v>1.2E-2</v>
      </c>
      <c r="U125">
        <f t="shared" ca="1" si="10"/>
        <v>1.2E-2</v>
      </c>
      <c r="V125">
        <f t="shared" ca="1" si="10"/>
        <v>1.2E-2</v>
      </c>
      <c r="W125">
        <f t="shared" ca="1" si="10"/>
        <v>1.2E-2</v>
      </c>
    </row>
    <row r="126" spans="1:23" x14ac:dyDescent="0.25">
      <c r="A126" t="s">
        <v>53</v>
      </c>
      <c r="B126" t="s">
        <v>5</v>
      </c>
      <c r="C126" t="s">
        <v>15</v>
      </c>
      <c r="D126" t="s">
        <v>16</v>
      </c>
      <c r="E126" t="s">
        <v>60</v>
      </c>
      <c r="F126" t="s">
        <v>93</v>
      </c>
      <c r="G126" t="s">
        <v>6</v>
      </c>
    </row>
    <row r="127" spans="1:23" x14ac:dyDescent="0.25">
      <c r="A127" t="s">
        <v>53</v>
      </c>
      <c r="B127" t="s">
        <v>5</v>
      </c>
      <c r="C127" t="s">
        <v>15</v>
      </c>
      <c r="D127" t="s">
        <v>16</v>
      </c>
      <c r="E127" t="s">
        <v>60</v>
      </c>
      <c r="F127" t="s">
        <v>93</v>
      </c>
      <c r="G127" t="s">
        <v>67</v>
      </c>
      <c r="K127" t="s">
        <v>63</v>
      </c>
      <c r="L127" t="s">
        <v>68</v>
      </c>
      <c r="M127" cm="1">
        <f t="array" aca="1" ref="M127" ca="1">INDEX([3]!data,_xlfn.XMATCH(_xlfn.CONCAT(
SUBSTITUTE($A127,LEFT($A127,FIND($C127,$A127)+LEN($C127)-1),),
$F127),
[3]!index),_xlfn.XMATCH($G127,[3]!header))</f>
        <v>1970</v>
      </c>
      <c r="N127">
        <f t="shared" ref="N127:W129" ca="1" si="11">M127</f>
        <v>1970</v>
      </c>
      <c r="O127">
        <f t="shared" ca="1" si="11"/>
        <v>1970</v>
      </c>
      <c r="P127">
        <f t="shared" ca="1" si="11"/>
        <v>1970</v>
      </c>
      <c r="Q127">
        <f t="shared" ca="1" si="11"/>
        <v>1970</v>
      </c>
      <c r="R127">
        <f t="shared" ca="1" si="11"/>
        <v>1970</v>
      </c>
      <c r="S127">
        <f t="shared" ca="1" si="11"/>
        <v>1970</v>
      </c>
      <c r="T127">
        <f t="shared" ca="1" si="11"/>
        <v>1970</v>
      </c>
      <c r="U127">
        <f t="shared" ca="1" si="11"/>
        <v>1970</v>
      </c>
      <c r="V127">
        <f t="shared" ca="1" si="11"/>
        <v>1970</v>
      </c>
      <c r="W127">
        <f t="shared" ca="1" si="11"/>
        <v>1970</v>
      </c>
    </row>
    <row r="128" spans="1:23" x14ac:dyDescent="0.25">
      <c r="A128" t="s">
        <v>53</v>
      </c>
      <c r="B128" t="s">
        <v>5</v>
      </c>
      <c r="C128" t="s">
        <v>15</v>
      </c>
      <c r="D128" t="s">
        <v>16</v>
      </c>
      <c r="E128" t="s">
        <v>60</v>
      </c>
      <c r="F128" t="s">
        <v>93</v>
      </c>
      <c r="G128" t="s">
        <v>69</v>
      </c>
      <c r="K128" t="s">
        <v>63</v>
      </c>
      <c r="L128" t="s">
        <v>68</v>
      </c>
      <c r="M128" cm="1">
        <f t="array" aca="1" ref="M128" ca="1">INDEX([3]!data,_xlfn.XMATCH(_xlfn.CONCAT(
SUBSTITUTE($A128,LEFT($A128,FIND($C128,$A128)+LEN($C128)-1),),
$F128),
[3]!index),_xlfn.XMATCH($G128,[3]!header))</f>
        <v>2101</v>
      </c>
      <c r="N128">
        <f t="shared" ca="1" si="11"/>
        <v>2101</v>
      </c>
      <c r="O128">
        <f t="shared" ca="1" si="11"/>
        <v>2101</v>
      </c>
      <c r="P128">
        <f t="shared" ca="1" si="11"/>
        <v>2101</v>
      </c>
      <c r="Q128">
        <f t="shared" ca="1" si="11"/>
        <v>2101</v>
      </c>
      <c r="R128">
        <f t="shared" ca="1" si="11"/>
        <v>2101</v>
      </c>
      <c r="S128">
        <f t="shared" ca="1" si="11"/>
        <v>2101</v>
      </c>
      <c r="T128">
        <f t="shared" ca="1" si="11"/>
        <v>2101</v>
      </c>
      <c r="U128">
        <f t="shared" ca="1" si="11"/>
        <v>2101</v>
      </c>
      <c r="V128">
        <f t="shared" ca="1" si="11"/>
        <v>2101</v>
      </c>
      <c r="W128">
        <f t="shared" ca="1" si="11"/>
        <v>2101</v>
      </c>
    </row>
    <row r="129" spans="1:23" x14ac:dyDescent="0.25">
      <c r="A129" t="s">
        <v>53</v>
      </c>
      <c r="B129" t="s">
        <v>5</v>
      </c>
      <c r="C129" t="s">
        <v>15</v>
      </c>
      <c r="D129" t="s">
        <v>16</v>
      </c>
      <c r="E129" t="s">
        <v>60</v>
      </c>
      <c r="F129" t="s">
        <v>93</v>
      </c>
      <c r="G129" t="s">
        <v>70</v>
      </c>
      <c r="K129" t="s">
        <v>63</v>
      </c>
      <c r="L129" t="s">
        <v>71</v>
      </c>
      <c r="M129" cm="1">
        <f t="array" aca="1" ref="M129" ca="1">INDEX([3]!data,_xlfn.XMATCH(_xlfn.CONCAT(
SUBSTITUTE($A129,LEFT($A129,FIND($C129,$A129)+LEN($C129)-1),),
$F129),
[3]!index),_xlfn.XMATCH($G129,[3]!header))</f>
        <v>25</v>
      </c>
      <c r="N129">
        <f t="shared" ca="1" si="11"/>
        <v>25</v>
      </c>
      <c r="O129">
        <f t="shared" ca="1" si="11"/>
        <v>25</v>
      </c>
      <c r="P129">
        <f t="shared" ca="1" si="11"/>
        <v>25</v>
      </c>
      <c r="Q129">
        <f t="shared" ca="1" si="11"/>
        <v>25</v>
      </c>
      <c r="R129">
        <f t="shared" ca="1" si="11"/>
        <v>25</v>
      </c>
      <c r="S129">
        <f t="shared" ca="1" si="11"/>
        <v>25</v>
      </c>
      <c r="T129">
        <f t="shared" ca="1" si="11"/>
        <v>25</v>
      </c>
      <c r="U129">
        <f t="shared" ca="1" si="11"/>
        <v>25</v>
      </c>
      <c r="V129">
        <f t="shared" ca="1" si="11"/>
        <v>25</v>
      </c>
      <c r="W129">
        <f t="shared" ca="1" si="11"/>
        <v>25</v>
      </c>
    </row>
    <row r="130" spans="1:23" x14ac:dyDescent="0.25">
      <c r="A130" t="s">
        <v>53</v>
      </c>
      <c r="B130" t="s">
        <v>5</v>
      </c>
      <c r="C130" t="s">
        <v>15</v>
      </c>
      <c r="D130" t="s">
        <v>16</v>
      </c>
      <c r="E130" t="s">
        <v>60</v>
      </c>
      <c r="F130" t="s">
        <v>93</v>
      </c>
      <c r="G130" t="s">
        <v>72</v>
      </c>
      <c r="K130" t="s">
        <v>73</v>
      </c>
      <c r="L130" t="s">
        <v>64</v>
      </c>
      <c r="M130" cm="1">
        <f t="array" aca="1" ref="M130" ca="1">INDEX([3]!data,_xlfn.XMATCH(_xlfn.CONCAT(
SUBSTITUTE($A130,LEFT($A130,FIND($C130,$A130)+LEN($C130)-1),),
$F130),
[3]!index),_xlfn.XMATCH(_xlfn.CONCAT($C130,$G130),[3]!header))</f>
        <v>0</v>
      </c>
    </row>
    <row r="131" spans="1:23" x14ac:dyDescent="0.25">
      <c r="A131" t="s">
        <v>53</v>
      </c>
      <c r="B131" t="s">
        <v>5</v>
      </c>
      <c r="C131" t="s">
        <v>15</v>
      </c>
      <c r="D131" t="s">
        <v>16</v>
      </c>
      <c r="E131" t="s">
        <v>60</v>
      </c>
      <c r="F131" t="s">
        <v>93</v>
      </c>
      <c r="G131" t="s">
        <v>74</v>
      </c>
      <c r="K131" t="s">
        <v>63</v>
      </c>
      <c r="L131" t="s">
        <v>75</v>
      </c>
      <c r="M131" cm="1">
        <f t="array" aca="1" ref="M131" ca="1">INDEX([3]!data,_xlfn.XMATCH(_xlfn.CONCAT(
SUBSTITUTE($A131,LEFT($A131,FIND($C131,$A131)+LEN($C131)-1),),
$F131),
[3]!index),_xlfn.XMATCH($G131,[3]!header))</f>
        <v>1312500</v>
      </c>
      <c r="N131">
        <f t="shared" ref="N131:W138" ca="1" si="12">M131</f>
        <v>1312500</v>
      </c>
      <c r="O131">
        <f t="shared" ca="1" si="12"/>
        <v>1312500</v>
      </c>
      <c r="P131">
        <f t="shared" ca="1" si="12"/>
        <v>1312500</v>
      </c>
      <c r="Q131">
        <f t="shared" ca="1" si="12"/>
        <v>1312500</v>
      </c>
      <c r="R131">
        <f t="shared" ca="1" si="12"/>
        <v>1312500</v>
      </c>
      <c r="S131">
        <f t="shared" ca="1" si="12"/>
        <v>1312500</v>
      </c>
      <c r="T131">
        <f t="shared" ca="1" si="12"/>
        <v>1312500</v>
      </c>
      <c r="U131">
        <f t="shared" ca="1" si="12"/>
        <v>1312500</v>
      </c>
      <c r="V131">
        <f t="shared" ca="1" si="12"/>
        <v>1312500</v>
      </c>
      <c r="W131">
        <f t="shared" ca="1" si="12"/>
        <v>1312500</v>
      </c>
    </row>
    <row r="132" spans="1:23" x14ac:dyDescent="0.25">
      <c r="A132" t="s">
        <v>53</v>
      </c>
      <c r="B132" t="s">
        <v>5</v>
      </c>
      <c r="C132" t="s">
        <v>15</v>
      </c>
      <c r="D132" t="s">
        <v>16</v>
      </c>
      <c r="E132" t="s">
        <v>60</v>
      </c>
      <c r="F132" t="s">
        <v>93</v>
      </c>
      <c r="G132" t="s">
        <v>76</v>
      </c>
      <c r="K132" t="s">
        <v>63</v>
      </c>
      <c r="L132" t="s">
        <v>77</v>
      </c>
      <c r="M132" cm="1">
        <f t="array" aca="1" ref="M132" ca="1">INDEX([3]!data,_xlfn.XMATCH(_xlfn.CONCAT(
SUBSTITUTE($A132,LEFT($A132,FIND($C132,$A132)+LEN($C132)-1),),
$F132),
[3]!index),_xlfn.XMATCH($G132,[3]!header))</f>
        <v>428275795.74634302</v>
      </c>
      <c r="N132">
        <f t="shared" ca="1" si="12"/>
        <v>428275795.74634302</v>
      </c>
      <c r="O132">
        <f t="shared" ca="1" si="12"/>
        <v>428275795.74634302</v>
      </c>
      <c r="P132">
        <f t="shared" ca="1" si="12"/>
        <v>428275795.74634302</v>
      </c>
      <c r="Q132">
        <f t="shared" ca="1" si="12"/>
        <v>428275795.74634302</v>
      </c>
      <c r="R132">
        <f t="shared" ca="1" si="12"/>
        <v>428275795.74634302</v>
      </c>
      <c r="S132">
        <f t="shared" ca="1" si="12"/>
        <v>428275795.74634302</v>
      </c>
      <c r="T132">
        <f t="shared" ca="1" si="12"/>
        <v>428275795.74634302</v>
      </c>
      <c r="U132">
        <f t="shared" ca="1" si="12"/>
        <v>428275795.74634302</v>
      </c>
      <c r="V132">
        <f t="shared" ca="1" si="12"/>
        <v>428275795.74634302</v>
      </c>
      <c r="W132">
        <f t="shared" ca="1" si="12"/>
        <v>428275795.74634302</v>
      </c>
    </row>
    <row r="133" spans="1:23" x14ac:dyDescent="0.25">
      <c r="A133" t="s">
        <v>53</v>
      </c>
      <c r="B133" t="s">
        <v>5</v>
      </c>
      <c r="C133" t="s">
        <v>15</v>
      </c>
      <c r="D133" t="s">
        <v>16</v>
      </c>
      <c r="E133" t="s">
        <v>60</v>
      </c>
      <c r="F133" t="s">
        <v>93</v>
      </c>
      <c r="G133" t="s">
        <v>78</v>
      </c>
      <c r="K133" t="s">
        <v>63</v>
      </c>
      <c r="L133" t="s">
        <v>77</v>
      </c>
      <c r="M133" cm="1">
        <f t="array" aca="1" ref="M133" ca="1">INDEX([3]!data,_xlfn.XMATCH(_xlfn.CONCAT(
SUBSTITUTE($A133,LEFT($A133,FIND($C133,$A133)+LEN($C133)-1),),
$F133),
[3]!index),_xlfn.XMATCH($G133,[3]!header))</f>
        <v>81916178.168780401</v>
      </c>
      <c r="N133">
        <f t="shared" ca="1" si="12"/>
        <v>81916178.168780401</v>
      </c>
      <c r="O133">
        <f t="shared" ca="1" si="12"/>
        <v>81916178.168780401</v>
      </c>
      <c r="P133">
        <f t="shared" ca="1" si="12"/>
        <v>81916178.168780401</v>
      </c>
      <c r="Q133">
        <f t="shared" ca="1" si="12"/>
        <v>81916178.168780401</v>
      </c>
      <c r="R133">
        <f t="shared" ca="1" si="12"/>
        <v>81916178.168780401</v>
      </c>
      <c r="S133">
        <f t="shared" ca="1" si="12"/>
        <v>81916178.168780401</v>
      </c>
      <c r="T133">
        <f t="shared" ca="1" si="12"/>
        <v>81916178.168780401</v>
      </c>
      <c r="U133">
        <f t="shared" ca="1" si="12"/>
        <v>81916178.168780401</v>
      </c>
      <c r="V133">
        <f t="shared" ca="1" si="12"/>
        <v>81916178.168780401</v>
      </c>
      <c r="W133">
        <f t="shared" ca="1" si="12"/>
        <v>81916178.168780401</v>
      </c>
    </row>
    <row r="134" spans="1:23" x14ac:dyDescent="0.25">
      <c r="A134" t="s">
        <v>53</v>
      </c>
      <c r="B134" t="s">
        <v>5</v>
      </c>
      <c r="C134" t="s">
        <v>15</v>
      </c>
      <c r="D134" t="s">
        <v>16</v>
      </c>
      <c r="E134" t="s">
        <v>60</v>
      </c>
      <c r="F134" t="s">
        <v>93</v>
      </c>
      <c r="G134" t="s">
        <v>17</v>
      </c>
      <c r="J134" t="s">
        <v>34</v>
      </c>
      <c r="K134" t="s">
        <v>80</v>
      </c>
      <c r="L134" t="str" cm="1">
        <f t="array" aca="1" ref="L134" ca="1">INDEX([3]!data_multi,_xlfn.XMATCH(_xlfn.CONCAT(
SUBSTITUTE($A134,LEFT($A134,FIND($C134,$A134)+LEN($C134)-1),),
$F134:$I134,
SUBSTITUTE($J134,LEFT($A134,FIND($C134,$A134)+LEN($C134)-1),)),
[3]!index_multi),_xlfn.XMATCH(L$2,[3]!header_multi))</f>
        <v>GJ</v>
      </c>
      <c r="M134" cm="1">
        <f t="array" aca="1" ref="M134" ca="1">INDEX([3]!data_multi,_xlfn.XMATCH(_xlfn.CONCAT(
SUBSTITUTE($A134,LEFT($A134,FIND($C134,$A134)+LEN($C134)-1),),
$F134:$I134,
SUBSTITUTE($J134,LEFT($A134,FIND($C134,$A134)+LEN($C134)-1),)),
[3]!index_multi),_xlfn.XMATCH(M$2,[3]!header_multi))</f>
        <v>0.57999999999999996</v>
      </c>
      <c r="N134">
        <f t="shared" ca="1" si="12"/>
        <v>0.57999999999999996</v>
      </c>
      <c r="O134">
        <f t="shared" ca="1" si="12"/>
        <v>0.57999999999999996</v>
      </c>
      <c r="P134">
        <f t="shared" ca="1" si="12"/>
        <v>0.57999999999999996</v>
      </c>
      <c r="Q134">
        <f t="shared" ca="1" si="12"/>
        <v>0.57999999999999996</v>
      </c>
      <c r="R134">
        <f t="shared" ca="1" si="12"/>
        <v>0.57999999999999996</v>
      </c>
      <c r="S134">
        <f t="shared" ca="1" si="12"/>
        <v>0.57999999999999996</v>
      </c>
      <c r="T134">
        <f t="shared" ca="1" si="12"/>
        <v>0.57999999999999996</v>
      </c>
      <c r="U134">
        <f t="shared" ca="1" si="12"/>
        <v>0.57999999999999996</v>
      </c>
      <c r="V134">
        <f t="shared" ca="1" si="12"/>
        <v>0.57999999999999996</v>
      </c>
      <c r="W134">
        <f t="shared" ca="1" si="12"/>
        <v>0.57999999999999996</v>
      </c>
    </row>
    <row r="135" spans="1:23" x14ac:dyDescent="0.25">
      <c r="A135" t="s">
        <v>53</v>
      </c>
      <c r="B135" t="s">
        <v>5</v>
      </c>
      <c r="C135" t="s">
        <v>15</v>
      </c>
      <c r="D135" t="s">
        <v>16</v>
      </c>
      <c r="E135" t="s">
        <v>60</v>
      </c>
      <c r="F135" t="s">
        <v>93</v>
      </c>
      <c r="G135" t="s">
        <v>17</v>
      </c>
      <c r="J135" t="s">
        <v>81</v>
      </c>
      <c r="K135" t="s">
        <v>80</v>
      </c>
      <c r="L135" t="str" cm="1">
        <f t="array" aca="1" ref="L135" ca="1">INDEX([3]!data_multi,_xlfn.XMATCH(_xlfn.CONCAT(
SUBSTITUTE($A135,LEFT($A135,FIND($C135,$A135)+LEN($C135)-1),),
$F135:$I135,
SUBSTITUTE($J135,LEFT($A135,FIND($C135,$A135)+LEN($C135)-1),)),
[3]!index_multi),_xlfn.XMATCH(L$2,[3]!header_multi))</f>
        <v>GJ</v>
      </c>
      <c r="M135" cm="1">
        <f t="array" aca="1" ref="M135" ca="1">INDEX([3]!data_multi,_xlfn.XMATCH(_xlfn.CONCAT(
SUBSTITUTE($A135,LEFT($A135,FIND($C135,$A135)+LEN($C135)-1),),
$F135:$I135,
SUBSTITUTE($J135,LEFT($A135,FIND($C135,$A135)+LEN($C135)-1),)),
[3]!index_multi),_xlfn.XMATCH(M$2,[3]!header_multi))</f>
        <v>6.0000000000000001E-3</v>
      </c>
      <c r="N135">
        <f t="shared" ca="1" si="12"/>
        <v>6.0000000000000001E-3</v>
      </c>
      <c r="O135">
        <f t="shared" ca="1" si="12"/>
        <v>6.0000000000000001E-3</v>
      </c>
      <c r="P135">
        <f t="shared" ca="1" si="12"/>
        <v>6.0000000000000001E-3</v>
      </c>
      <c r="Q135">
        <f t="shared" ca="1" si="12"/>
        <v>6.0000000000000001E-3</v>
      </c>
      <c r="R135">
        <f t="shared" ca="1" si="12"/>
        <v>6.0000000000000001E-3</v>
      </c>
      <c r="S135">
        <f t="shared" ca="1" si="12"/>
        <v>6.0000000000000001E-3</v>
      </c>
      <c r="T135">
        <f t="shared" ca="1" si="12"/>
        <v>6.0000000000000001E-3</v>
      </c>
      <c r="U135">
        <f t="shared" ca="1" si="12"/>
        <v>6.0000000000000001E-3</v>
      </c>
      <c r="V135">
        <f t="shared" ca="1" si="12"/>
        <v>6.0000000000000001E-3</v>
      </c>
      <c r="W135">
        <f t="shared" ca="1" si="12"/>
        <v>6.0000000000000001E-3</v>
      </c>
    </row>
    <row r="136" spans="1:23" x14ac:dyDescent="0.25">
      <c r="A136" t="s">
        <v>53</v>
      </c>
      <c r="B136" t="s">
        <v>5</v>
      </c>
      <c r="C136" t="s">
        <v>15</v>
      </c>
      <c r="D136" t="s">
        <v>16</v>
      </c>
      <c r="E136" t="s">
        <v>60</v>
      </c>
      <c r="F136" t="s">
        <v>93</v>
      </c>
      <c r="G136" t="s">
        <v>17</v>
      </c>
      <c r="J136" t="s">
        <v>82</v>
      </c>
      <c r="K136" t="s">
        <v>80</v>
      </c>
      <c r="L136" t="str" cm="1">
        <f t="array" aca="1" ref="L136" ca="1">INDEX([3]!data_multi,_xlfn.XMATCH(_xlfn.CONCAT(
SUBSTITUTE($A136,LEFT($A136,FIND($C136,$A136)+LEN($C136)-1),),
$F136:$I136,
SUBSTITUTE($J136,LEFT($A136,FIND($C136,$A136)+LEN($C136)-1),)),
[3]!index_multi),_xlfn.XMATCH(L$2,[3]!header_multi))</f>
        <v>GJ</v>
      </c>
      <c r="M136" cm="1">
        <f t="array" aca="1" ref="M136" ca="1">INDEX([3]!data_multi,_xlfn.XMATCH(_xlfn.CONCAT(
SUBSTITUTE($A136,LEFT($A136,FIND($C136,$A136)+LEN($C136)-1),),
$F136:$I136,
SUBSTITUTE($J136,LEFT($A136,FIND($C136,$A136)+LEN($C136)-1),)),
[3]!index_multi),_xlfn.XMATCH(M$2,[3]!header_multi))</f>
        <v>5.2999999999999999E-2</v>
      </c>
      <c r="N136">
        <f t="shared" ca="1" si="12"/>
        <v>5.2999999999999999E-2</v>
      </c>
      <c r="O136">
        <f t="shared" ca="1" si="12"/>
        <v>5.2999999999999999E-2</v>
      </c>
      <c r="P136">
        <f t="shared" ca="1" si="12"/>
        <v>5.2999999999999999E-2</v>
      </c>
      <c r="Q136">
        <f t="shared" ca="1" si="12"/>
        <v>5.2999999999999999E-2</v>
      </c>
      <c r="R136">
        <f t="shared" ca="1" si="12"/>
        <v>5.2999999999999999E-2</v>
      </c>
      <c r="S136">
        <f t="shared" ca="1" si="12"/>
        <v>5.2999999999999999E-2</v>
      </c>
      <c r="T136">
        <f t="shared" ca="1" si="12"/>
        <v>5.2999999999999999E-2</v>
      </c>
      <c r="U136">
        <f t="shared" ca="1" si="12"/>
        <v>5.2999999999999999E-2</v>
      </c>
      <c r="V136">
        <f t="shared" ca="1" si="12"/>
        <v>5.2999999999999999E-2</v>
      </c>
      <c r="W136">
        <f t="shared" ca="1" si="12"/>
        <v>5.2999999999999999E-2</v>
      </c>
    </row>
    <row r="137" spans="1:23" x14ac:dyDescent="0.25">
      <c r="A137" t="s">
        <v>53</v>
      </c>
      <c r="B137" t="s">
        <v>5</v>
      </c>
      <c r="C137" t="s">
        <v>15</v>
      </c>
      <c r="D137" t="s">
        <v>16</v>
      </c>
      <c r="E137" t="s">
        <v>60</v>
      </c>
      <c r="F137" t="s">
        <v>93</v>
      </c>
      <c r="G137" t="s">
        <v>17</v>
      </c>
      <c r="J137" t="s">
        <v>84</v>
      </c>
      <c r="K137" t="s">
        <v>80</v>
      </c>
      <c r="L137" t="str" cm="1">
        <f t="array" aca="1" ref="L137" ca="1">INDEX([3]!data_multi,_xlfn.XMATCH(_xlfn.CONCAT(
SUBSTITUTE($A137,LEFT($A137,FIND($C137,$A137)+LEN($C137)-1),),
$F137:$I137,
SUBSTITUTE($J137,LEFT($A137,FIND($C137,$A137)+LEN($C137)-1),)),
[3]!index_multi),_xlfn.XMATCH(L$2,[3]!header_multi))</f>
        <v>GJ</v>
      </c>
      <c r="M137" cm="1">
        <f t="array" aca="1" ref="M137" ca="1">INDEX([3]!data_multi,_xlfn.XMATCH(_xlfn.CONCAT(
SUBSTITUTE($A137,LEFT($A137,FIND($C137,$A137)+LEN($C137)-1),),
$F137:$I137,
SUBSTITUTE($J137,LEFT($A137,FIND($C137,$A137)+LEN($C137)-1),)),
[3]!index_multi),_xlfn.XMATCH(M$2,[3]!header_multi))</f>
        <v>0.115</v>
      </c>
      <c r="N137">
        <f t="shared" ca="1" si="12"/>
        <v>0.115</v>
      </c>
      <c r="O137">
        <f t="shared" ca="1" si="12"/>
        <v>0.115</v>
      </c>
      <c r="P137">
        <f t="shared" ca="1" si="12"/>
        <v>0.115</v>
      </c>
      <c r="Q137">
        <f t="shared" ca="1" si="12"/>
        <v>0.115</v>
      </c>
      <c r="R137">
        <f t="shared" ca="1" si="12"/>
        <v>0.115</v>
      </c>
      <c r="S137">
        <f t="shared" ca="1" si="12"/>
        <v>0.115</v>
      </c>
      <c r="T137">
        <f t="shared" ca="1" si="12"/>
        <v>0.115</v>
      </c>
      <c r="U137">
        <f t="shared" ca="1" si="12"/>
        <v>0.115</v>
      </c>
      <c r="V137">
        <f t="shared" ca="1" si="12"/>
        <v>0.115</v>
      </c>
      <c r="W137">
        <f t="shared" ca="1" si="12"/>
        <v>0.115</v>
      </c>
    </row>
    <row r="138" spans="1:23" x14ac:dyDescent="0.25">
      <c r="A138" t="s">
        <v>53</v>
      </c>
      <c r="B138" t="s">
        <v>5</v>
      </c>
      <c r="C138" t="s">
        <v>15</v>
      </c>
      <c r="D138" t="s">
        <v>16</v>
      </c>
      <c r="E138" t="s">
        <v>60</v>
      </c>
      <c r="F138" t="s">
        <v>93</v>
      </c>
      <c r="G138" t="s">
        <v>17</v>
      </c>
      <c r="J138" t="s">
        <v>85</v>
      </c>
      <c r="K138" t="s">
        <v>80</v>
      </c>
      <c r="L138" t="str" cm="1">
        <f t="array" aca="1" ref="L138" ca="1">INDEX([3]!data_multi,_xlfn.XMATCH(_xlfn.CONCAT(
SUBSTITUTE($A138,LEFT($A138,FIND($C138,$A138)+LEN($C138)-1),),
$F138:$I138,
SUBSTITUTE($J138,LEFT($A138,FIND($C138,$A138)+LEN($C138)-1),)),
[3]!index_multi),_xlfn.XMATCH(L$2,[3]!header_multi))</f>
        <v>GJ</v>
      </c>
      <c r="M138" cm="1">
        <f t="array" aca="1" ref="M138" ca="1">INDEX([3]!data_multi,_xlfn.XMATCH(_xlfn.CONCAT(
SUBSTITUTE($A138,LEFT($A138,FIND($C138,$A138)+LEN($C138)-1),),
$F138:$I138,
SUBSTITUTE($J138,LEFT($A138,FIND($C138,$A138)+LEN($C138)-1),)),
[3]!index_multi),_xlfn.XMATCH(M$2,[3]!header_multi))</f>
        <v>1.2E-2</v>
      </c>
      <c r="N138">
        <f t="shared" ca="1" si="12"/>
        <v>1.2E-2</v>
      </c>
      <c r="O138">
        <f t="shared" ca="1" si="12"/>
        <v>1.2E-2</v>
      </c>
      <c r="P138">
        <f t="shared" ca="1" si="12"/>
        <v>1.2E-2</v>
      </c>
      <c r="Q138">
        <f t="shared" ca="1" si="12"/>
        <v>1.2E-2</v>
      </c>
      <c r="R138">
        <f t="shared" ca="1" si="12"/>
        <v>1.2E-2</v>
      </c>
      <c r="S138">
        <f t="shared" ca="1" si="12"/>
        <v>1.2E-2</v>
      </c>
      <c r="T138">
        <f t="shared" ca="1" si="12"/>
        <v>1.2E-2</v>
      </c>
      <c r="U138">
        <f t="shared" ca="1" si="12"/>
        <v>1.2E-2</v>
      </c>
      <c r="V138">
        <f t="shared" ca="1" si="12"/>
        <v>1.2E-2</v>
      </c>
      <c r="W138">
        <f t="shared" ca="1" si="12"/>
        <v>1.2E-2</v>
      </c>
    </row>
    <row r="139" spans="1:23" x14ac:dyDescent="0.25">
      <c r="A139" t="s">
        <v>53</v>
      </c>
      <c r="B139" t="s">
        <v>5</v>
      </c>
      <c r="C139" t="s">
        <v>15</v>
      </c>
      <c r="D139" t="s">
        <v>16</v>
      </c>
      <c r="E139" t="s">
        <v>60</v>
      </c>
      <c r="F139" t="s">
        <v>94</v>
      </c>
      <c r="G139" t="s">
        <v>6</v>
      </c>
    </row>
    <row r="140" spans="1:23" x14ac:dyDescent="0.25">
      <c r="A140" t="s">
        <v>53</v>
      </c>
      <c r="B140" t="s">
        <v>5</v>
      </c>
      <c r="C140" t="s">
        <v>15</v>
      </c>
      <c r="D140" t="s">
        <v>16</v>
      </c>
      <c r="E140" t="s">
        <v>60</v>
      </c>
      <c r="F140" t="s">
        <v>94</v>
      </c>
      <c r="G140" t="s">
        <v>67</v>
      </c>
      <c r="K140" t="s">
        <v>63</v>
      </c>
      <c r="L140" t="s">
        <v>68</v>
      </c>
      <c r="M140" cm="1">
        <f t="array" aca="1" ref="M140" ca="1">INDEX([3]!data,_xlfn.XMATCH(_xlfn.CONCAT(
SUBSTITUTE($A140,LEFT($A140,FIND($C140,$A140)+LEN($C140)-1),),
$F140),
[3]!index),_xlfn.XMATCH($G140,[3]!header))</f>
        <v>1970</v>
      </c>
      <c r="N140">
        <f t="shared" ref="N140:W142" ca="1" si="13">M140</f>
        <v>1970</v>
      </c>
      <c r="O140">
        <f t="shared" ca="1" si="13"/>
        <v>1970</v>
      </c>
      <c r="P140">
        <f t="shared" ca="1" si="13"/>
        <v>1970</v>
      </c>
      <c r="Q140">
        <f t="shared" ca="1" si="13"/>
        <v>1970</v>
      </c>
      <c r="R140">
        <f t="shared" ca="1" si="13"/>
        <v>1970</v>
      </c>
      <c r="S140">
        <f t="shared" ca="1" si="13"/>
        <v>1970</v>
      </c>
      <c r="T140">
        <f t="shared" ca="1" si="13"/>
        <v>1970</v>
      </c>
      <c r="U140">
        <f t="shared" ca="1" si="13"/>
        <v>1970</v>
      </c>
      <c r="V140">
        <f t="shared" ca="1" si="13"/>
        <v>1970</v>
      </c>
      <c r="W140">
        <f t="shared" ca="1" si="13"/>
        <v>1970</v>
      </c>
    </row>
    <row r="141" spans="1:23" x14ac:dyDescent="0.25">
      <c r="A141" t="s">
        <v>53</v>
      </c>
      <c r="B141" t="s">
        <v>5</v>
      </c>
      <c r="C141" t="s">
        <v>15</v>
      </c>
      <c r="D141" t="s">
        <v>16</v>
      </c>
      <c r="E141" t="s">
        <v>60</v>
      </c>
      <c r="F141" t="s">
        <v>94</v>
      </c>
      <c r="G141" t="s">
        <v>69</v>
      </c>
      <c r="K141" t="s">
        <v>63</v>
      </c>
      <c r="L141" t="s">
        <v>68</v>
      </c>
      <c r="M141" cm="1">
        <f t="array" aca="1" ref="M141" ca="1">INDEX([3]!data,_xlfn.XMATCH(_xlfn.CONCAT(
SUBSTITUTE($A141,LEFT($A141,FIND($C141,$A141)+LEN($C141)-1),),
$F141),
[3]!index),_xlfn.XMATCH($G141,[3]!header))</f>
        <v>2101</v>
      </c>
      <c r="N141">
        <f t="shared" ca="1" si="13"/>
        <v>2101</v>
      </c>
      <c r="O141">
        <f t="shared" ca="1" si="13"/>
        <v>2101</v>
      </c>
      <c r="P141">
        <f t="shared" ca="1" si="13"/>
        <v>2101</v>
      </c>
      <c r="Q141">
        <f t="shared" ca="1" si="13"/>
        <v>2101</v>
      </c>
      <c r="R141">
        <f t="shared" ca="1" si="13"/>
        <v>2101</v>
      </c>
      <c r="S141">
        <f t="shared" ca="1" si="13"/>
        <v>2101</v>
      </c>
      <c r="T141">
        <f t="shared" ca="1" si="13"/>
        <v>2101</v>
      </c>
      <c r="U141">
        <f t="shared" ca="1" si="13"/>
        <v>2101</v>
      </c>
      <c r="V141">
        <f t="shared" ca="1" si="13"/>
        <v>2101</v>
      </c>
      <c r="W141">
        <f t="shared" ca="1" si="13"/>
        <v>2101</v>
      </c>
    </row>
    <row r="142" spans="1:23" x14ac:dyDescent="0.25">
      <c r="A142" t="s">
        <v>53</v>
      </c>
      <c r="B142" t="s">
        <v>5</v>
      </c>
      <c r="C142" t="s">
        <v>15</v>
      </c>
      <c r="D142" t="s">
        <v>16</v>
      </c>
      <c r="E142" t="s">
        <v>60</v>
      </c>
      <c r="F142" t="s">
        <v>94</v>
      </c>
      <c r="G142" t="s">
        <v>70</v>
      </c>
      <c r="K142" t="s">
        <v>63</v>
      </c>
      <c r="L142" t="s">
        <v>71</v>
      </c>
      <c r="M142" cm="1">
        <f t="array" aca="1" ref="M142" ca="1">INDEX([3]!data,_xlfn.XMATCH(_xlfn.CONCAT(
SUBSTITUTE($A142,LEFT($A142,FIND($C142,$A142)+LEN($C142)-1),),
$F142),
[3]!index),_xlfn.XMATCH($G142,[3]!header))</f>
        <v>25</v>
      </c>
      <c r="N142">
        <f t="shared" ca="1" si="13"/>
        <v>25</v>
      </c>
      <c r="O142">
        <f t="shared" ca="1" si="13"/>
        <v>25</v>
      </c>
      <c r="P142">
        <f t="shared" ca="1" si="13"/>
        <v>25</v>
      </c>
      <c r="Q142">
        <f t="shared" ca="1" si="13"/>
        <v>25</v>
      </c>
      <c r="R142">
        <f t="shared" ca="1" si="13"/>
        <v>25</v>
      </c>
      <c r="S142">
        <f t="shared" ca="1" si="13"/>
        <v>25</v>
      </c>
      <c r="T142">
        <f t="shared" ca="1" si="13"/>
        <v>25</v>
      </c>
      <c r="U142">
        <f t="shared" ca="1" si="13"/>
        <v>25</v>
      </c>
      <c r="V142">
        <f t="shared" ca="1" si="13"/>
        <v>25</v>
      </c>
      <c r="W142">
        <f t="shared" ca="1" si="13"/>
        <v>25</v>
      </c>
    </row>
    <row r="143" spans="1:23" x14ac:dyDescent="0.25">
      <c r="A143" t="s">
        <v>53</v>
      </c>
      <c r="B143" t="s">
        <v>5</v>
      </c>
      <c r="C143" t="s">
        <v>15</v>
      </c>
      <c r="D143" t="s">
        <v>16</v>
      </c>
      <c r="E143" t="s">
        <v>60</v>
      </c>
      <c r="F143" t="s">
        <v>94</v>
      </c>
      <c r="G143" t="s">
        <v>72</v>
      </c>
      <c r="K143" t="s">
        <v>73</v>
      </c>
      <c r="L143" t="s">
        <v>64</v>
      </c>
      <c r="M143" cm="1">
        <f t="array" aca="1" ref="M143" ca="1">INDEX([3]!data,_xlfn.XMATCH(_xlfn.CONCAT(
SUBSTITUTE($A143,LEFT($A143,FIND($C143,$A143)+LEN($C143)-1),),
$F143),
[3]!index),_xlfn.XMATCH(_xlfn.CONCAT($C143,$G143),[3]!header))</f>
        <v>0</v>
      </c>
    </row>
    <row r="144" spans="1:23" x14ac:dyDescent="0.25">
      <c r="A144" t="s">
        <v>53</v>
      </c>
      <c r="B144" t="s">
        <v>5</v>
      </c>
      <c r="C144" t="s">
        <v>15</v>
      </c>
      <c r="D144" t="s">
        <v>16</v>
      </c>
      <c r="E144" t="s">
        <v>60</v>
      </c>
      <c r="F144" t="s">
        <v>94</v>
      </c>
      <c r="G144" t="s">
        <v>74</v>
      </c>
      <c r="K144" t="s">
        <v>63</v>
      </c>
      <c r="L144" t="s">
        <v>75</v>
      </c>
      <c r="M144" cm="1">
        <f t="array" aca="1" ref="M144" ca="1">INDEX([3]!data,_xlfn.XMATCH(_xlfn.CONCAT(
SUBSTITUTE($A144,LEFT($A144,FIND($C144,$A144)+LEN($C144)-1),),
$F144),
[3]!index),_xlfn.XMATCH($G144,[3]!header))</f>
        <v>1312500</v>
      </c>
      <c r="N144">
        <f t="shared" ref="N144:W153" ca="1" si="14">M144</f>
        <v>1312500</v>
      </c>
      <c r="O144">
        <f t="shared" ca="1" si="14"/>
        <v>1312500</v>
      </c>
      <c r="P144">
        <f t="shared" ca="1" si="14"/>
        <v>1312500</v>
      </c>
      <c r="Q144">
        <f t="shared" ca="1" si="14"/>
        <v>1312500</v>
      </c>
      <c r="R144">
        <f t="shared" ca="1" si="14"/>
        <v>1312500</v>
      </c>
      <c r="S144">
        <f t="shared" ca="1" si="14"/>
        <v>1312500</v>
      </c>
      <c r="T144">
        <f t="shared" ca="1" si="14"/>
        <v>1312500</v>
      </c>
      <c r="U144">
        <f t="shared" ca="1" si="14"/>
        <v>1312500</v>
      </c>
      <c r="V144">
        <f t="shared" ca="1" si="14"/>
        <v>1312500</v>
      </c>
      <c r="W144">
        <f t="shared" ca="1" si="14"/>
        <v>1312500</v>
      </c>
    </row>
    <row r="145" spans="1:23" x14ac:dyDescent="0.25">
      <c r="A145" t="s">
        <v>53</v>
      </c>
      <c r="B145" t="s">
        <v>5</v>
      </c>
      <c r="C145" t="s">
        <v>15</v>
      </c>
      <c r="D145" t="s">
        <v>16</v>
      </c>
      <c r="E145" t="s">
        <v>60</v>
      </c>
      <c r="F145" t="s">
        <v>94</v>
      </c>
      <c r="G145" t="s">
        <v>76</v>
      </c>
      <c r="K145" t="s">
        <v>63</v>
      </c>
      <c r="L145" t="s">
        <v>77</v>
      </c>
      <c r="M145" cm="1">
        <f t="array" aca="1" ref="M145" ca="1">INDEX([3]!data,_xlfn.XMATCH(_xlfn.CONCAT(
SUBSTITUTE($A145,LEFT($A145,FIND($C145,$A145)+LEN($C145)-1),),
$F145),
[3]!index),_xlfn.XMATCH($G145,[3]!header))</f>
        <v>428275795.74634302</v>
      </c>
      <c r="N145">
        <f t="shared" ca="1" si="14"/>
        <v>428275795.74634302</v>
      </c>
      <c r="O145">
        <f t="shared" ca="1" si="14"/>
        <v>428275795.74634302</v>
      </c>
      <c r="P145">
        <f t="shared" ca="1" si="14"/>
        <v>428275795.74634302</v>
      </c>
      <c r="Q145">
        <f t="shared" ca="1" si="14"/>
        <v>428275795.74634302</v>
      </c>
      <c r="R145">
        <f t="shared" ca="1" si="14"/>
        <v>428275795.74634302</v>
      </c>
      <c r="S145">
        <f t="shared" ca="1" si="14"/>
        <v>428275795.74634302</v>
      </c>
      <c r="T145">
        <f t="shared" ca="1" si="14"/>
        <v>428275795.74634302</v>
      </c>
      <c r="U145">
        <f t="shared" ca="1" si="14"/>
        <v>428275795.74634302</v>
      </c>
      <c r="V145">
        <f t="shared" ca="1" si="14"/>
        <v>428275795.74634302</v>
      </c>
      <c r="W145">
        <f t="shared" ca="1" si="14"/>
        <v>428275795.74634302</v>
      </c>
    </row>
    <row r="146" spans="1:23" x14ac:dyDescent="0.25">
      <c r="A146" t="s">
        <v>53</v>
      </c>
      <c r="B146" t="s">
        <v>5</v>
      </c>
      <c r="C146" t="s">
        <v>15</v>
      </c>
      <c r="D146" t="s">
        <v>16</v>
      </c>
      <c r="E146" t="s">
        <v>60</v>
      </c>
      <c r="F146" t="s">
        <v>94</v>
      </c>
      <c r="G146" t="s">
        <v>78</v>
      </c>
      <c r="K146" t="s">
        <v>63</v>
      </c>
      <c r="L146" t="s">
        <v>77</v>
      </c>
      <c r="M146" cm="1">
        <f t="array" aca="1" ref="M146" ca="1">INDEX([3]!data,_xlfn.XMATCH(_xlfn.CONCAT(
SUBSTITUTE($A146,LEFT($A146,FIND($C146,$A146)+LEN($C146)-1),),
$F146),
[3]!index),_xlfn.XMATCH($G146,[3]!header))</f>
        <v>81916178.168780401</v>
      </c>
      <c r="N146">
        <f t="shared" ca="1" si="14"/>
        <v>81916178.168780401</v>
      </c>
      <c r="O146">
        <f t="shared" ca="1" si="14"/>
        <v>81916178.168780401</v>
      </c>
      <c r="P146">
        <f t="shared" ca="1" si="14"/>
        <v>81916178.168780401</v>
      </c>
      <c r="Q146">
        <f t="shared" ca="1" si="14"/>
        <v>81916178.168780401</v>
      </c>
      <c r="R146">
        <f t="shared" ca="1" si="14"/>
        <v>81916178.168780401</v>
      </c>
      <c r="S146">
        <f t="shared" ca="1" si="14"/>
        <v>81916178.168780401</v>
      </c>
      <c r="T146">
        <f t="shared" ca="1" si="14"/>
        <v>81916178.168780401</v>
      </c>
      <c r="U146">
        <f t="shared" ca="1" si="14"/>
        <v>81916178.168780401</v>
      </c>
      <c r="V146">
        <f t="shared" ca="1" si="14"/>
        <v>81916178.168780401</v>
      </c>
      <c r="W146">
        <f t="shared" ca="1" si="14"/>
        <v>81916178.168780401</v>
      </c>
    </row>
    <row r="147" spans="1:23" x14ac:dyDescent="0.25">
      <c r="A147" t="s">
        <v>53</v>
      </c>
      <c r="B147" t="s">
        <v>5</v>
      </c>
      <c r="C147" t="s">
        <v>15</v>
      </c>
      <c r="D147" t="s">
        <v>16</v>
      </c>
      <c r="E147" t="s">
        <v>60</v>
      </c>
      <c r="F147" t="s">
        <v>94</v>
      </c>
      <c r="G147" t="s">
        <v>17</v>
      </c>
      <c r="J147" t="s">
        <v>79</v>
      </c>
      <c r="K147" t="s">
        <v>80</v>
      </c>
      <c r="L147" t="str" cm="1">
        <f t="array" aca="1" ref="L147" ca="1">INDEX([3]!data_multi,_xlfn.XMATCH(_xlfn.CONCAT(
SUBSTITUTE($A147,LEFT($A147,FIND($C147,$A147)+LEN($C147)-1),),
$F147:$I147,
SUBSTITUTE($J147,LEFT($A147,FIND($C147,$A147)+LEN($C147)-1),)),
[3]!index_multi),_xlfn.XMATCH(L$2,[3]!header_multi))</f>
        <v>GJ</v>
      </c>
      <c r="M147" cm="1">
        <f t="array" aca="1" ref="M147" ca="1">INDEX([3]!data_multi,_xlfn.XMATCH(_xlfn.CONCAT(
SUBSTITUTE($A147,LEFT($A147,FIND($C147,$A147)+LEN($C147)-1),),
$F147:$I147,
SUBSTITUTE($J147,LEFT($A147,FIND($C147,$A147)+LEN($C147)-1),)),
[3]!index_multi),_xlfn.XMATCH(M$2,[3]!header_multi))</f>
        <v>0.57999999999999996</v>
      </c>
      <c r="N147">
        <f t="shared" ca="1" si="14"/>
        <v>0.57999999999999996</v>
      </c>
      <c r="O147">
        <f t="shared" ca="1" si="14"/>
        <v>0.57999999999999996</v>
      </c>
      <c r="P147">
        <f t="shared" ca="1" si="14"/>
        <v>0.57999999999999996</v>
      </c>
      <c r="Q147">
        <f t="shared" ca="1" si="14"/>
        <v>0.57999999999999996</v>
      </c>
      <c r="R147">
        <f t="shared" ca="1" si="14"/>
        <v>0.57999999999999996</v>
      </c>
      <c r="S147">
        <f t="shared" ca="1" si="14"/>
        <v>0.57999999999999996</v>
      </c>
      <c r="T147">
        <f t="shared" ca="1" si="14"/>
        <v>0.57999999999999996</v>
      </c>
      <c r="U147">
        <f t="shared" ca="1" si="14"/>
        <v>0.57999999999999996</v>
      </c>
      <c r="V147">
        <f t="shared" ca="1" si="14"/>
        <v>0.57999999999999996</v>
      </c>
      <c r="W147">
        <f t="shared" ca="1" si="14"/>
        <v>0.57999999999999996</v>
      </c>
    </row>
    <row r="148" spans="1:23" x14ac:dyDescent="0.25">
      <c r="A148" t="s">
        <v>53</v>
      </c>
      <c r="B148" t="s">
        <v>5</v>
      </c>
      <c r="C148" t="s">
        <v>15</v>
      </c>
      <c r="D148" t="s">
        <v>16</v>
      </c>
      <c r="E148" t="s">
        <v>60</v>
      </c>
      <c r="F148" t="s">
        <v>94</v>
      </c>
      <c r="G148" t="s">
        <v>17</v>
      </c>
      <c r="J148" t="s">
        <v>81</v>
      </c>
      <c r="K148" t="s">
        <v>80</v>
      </c>
      <c r="L148" t="str" cm="1">
        <f t="array" aca="1" ref="L148" ca="1">INDEX([3]!data_multi,_xlfn.XMATCH(_xlfn.CONCAT(
SUBSTITUTE($A148,LEFT($A148,FIND($C148,$A148)+LEN($C148)-1),),
$F148:$I148,
SUBSTITUTE($J148,LEFT($A148,FIND($C148,$A148)+LEN($C148)-1),)),
[3]!index_multi),_xlfn.XMATCH(L$2,[3]!header_multi))</f>
        <v>GJ</v>
      </c>
      <c r="M148" cm="1">
        <f t="array" aca="1" ref="M148" ca="1">INDEX([3]!data_multi,_xlfn.XMATCH(_xlfn.CONCAT(
SUBSTITUTE($A148,LEFT($A148,FIND($C148,$A148)+LEN($C148)-1),),
$F148:$I148,
SUBSTITUTE($J148,LEFT($A148,FIND($C148,$A148)+LEN($C148)-1),)),
[3]!index_multi),_xlfn.XMATCH(M$2,[3]!header_multi))</f>
        <v>3.2000000000000002E-3</v>
      </c>
      <c r="N148">
        <f t="shared" ca="1" si="14"/>
        <v>3.2000000000000002E-3</v>
      </c>
      <c r="O148">
        <f t="shared" ca="1" si="14"/>
        <v>3.2000000000000002E-3</v>
      </c>
      <c r="P148">
        <f t="shared" ca="1" si="14"/>
        <v>3.2000000000000002E-3</v>
      </c>
      <c r="Q148">
        <f t="shared" ca="1" si="14"/>
        <v>3.2000000000000002E-3</v>
      </c>
      <c r="R148">
        <f t="shared" ca="1" si="14"/>
        <v>3.2000000000000002E-3</v>
      </c>
      <c r="S148">
        <f t="shared" ca="1" si="14"/>
        <v>3.2000000000000002E-3</v>
      </c>
      <c r="T148">
        <f t="shared" ca="1" si="14"/>
        <v>3.2000000000000002E-3</v>
      </c>
      <c r="U148">
        <f t="shared" ca="1" si="14"/>
        <v>3.2000000000000002E-3</v>
      </c>
      <c r="V148">
        <f t="shared" ca="1" si="14"/>
        <v>3.2000000000000002E-3</v>
      </c>
      <c r="W148">
        <f t="shared" ca="1" si="14"/>
        <v>3.2000000000000002E-3</v>
      </c>
    </row>
    <row r="149" spans="1:23" x14ac:dyDescent="0.25">
      <c r="A149" t="s">
        <v>53</v>
      </c>
      <c r="B149" t="s">
        <v>5</v>
      </c>
      <c r="C149" t="s">
        <v>15</v>
      </c>
      <c r="D149" t="s">
        <v>16</v>
      </c>
      <c r="E149" t="s">
        <v>60</v>
      </c>
      <c r="F149" t="s">
        <v>94</v>
      </c>
      <c r="G149" t="s">
        <v>17</v>
      </c>
      <c r="J149" t="s">
        <v>82</v>
      </c>
      <c r="K149" t="s">
        <v>80</v>
      </c>
      <c r="L149" t="str" cm="1">
        <f t="array" aca="1" ref="L149" ca="1">INDEX([3]!data_multi,_xlfn.XMATCH(_xlfn.CONCAT(
SUBSTITUTE($A149,LEFT($A149,FIND($C149,$A149)+LEN($C149)-1),),
$F149:$I149,
SUBSTITUTE($J149,LEFT($A149,FIND($C149,$A149)+LEN($C149)-1),)),
[3]!index_multi),_xlfn.XMATCH(L$2,[3]!header_multi))</f>
        <v>GJ</v>
      </c>
      <c r="M149" cm="1">
        <f t="array" aca="1" ref="M149" ca="1">INDEX([3]!data_multi,_xlfn.XMATCH(_xlfn.CONCAT(
SUBSTITUTE($A149,LEFT($A149,FIND($C149,$A149)+LEN($C149)-1),),
$F149:$I149,
SUBSTITUTE($J149,LEFT($A149,FIND($C149,$A149)+LEN($C149)-1),)),
[3]!index_multi),_xlfn.XMATCH(M$2,[3]!header_multi))</f>
        <v>6.7199999999999996E-2</v>
      </c>
      <c r="N149">
        <f t="shared" ca="1" si="14"/>
        <v>6.7199999999999996E-2</v>
      </c>
      <c r="O149">
        <f t="shared" ca="1" si="14"/>
        <v>6.7199999999999996E-2</v>
      </c>
      <c r="P149">
        <f t="shared" ca="1" si="14"/>
        <v>6.7199999999999996E-2</v>
      </c>
      <c r="Q149">
        <f t="shared" ca="1" si="14"/>
        <v>6.7199999999999996E-2</v>
      </c>
      <c r="R149">
        <f t="shared" ca="1" si="14"/>
        <v>6.7199999999999996E-2</v>
      </c>
      <c r="S149">
        <f t="shared" ca="1" si="14"/>
        <v>6.7199999999999996E-2</v>
      </c>
      <c r="T149">
        <f t="shared" ca="1" si="14"/>
        <v>6.7199999999999996E-2</v>
      </c>
      <c r="U149">
        <f t="shared" ca="1" si="14"/>
        <v>6.7199999999999996E-2</v>
      </c>
      <c r="V149">
        <f t="shared" ca="1" si="14"/>
        <v>6.7199999999999996E-2</v>
      </c>
      <c r="W149">
        <f t="shared" ca="1" si="14"/>
        <v>6.7199999999999996E-2</v>
      </c>
    </row>
    <row r="150" spans="1:23" x14ac:dyDescent="0.25">
      <c r="A150" t="s">
        <v>53</v>
      </c>
      <c r="B150" t="s">
        <v>5</v>
      </c>
      <c r="C150" t="s">
        <v>15</v>
      </c>
      <c r="D150" t="s">
        <v>16</v>
      </c>
      <c r="E150" t="s">
        <v>60</v>
      </c>
      <c r="F150" t="s">
        <v>94</v>
      </c>
      <c r="G150" t="s">
        <v>17</v>
      </c>
      <c r="J150" t="s">
        <v>83</v>
      </c>
      <c r="K150" t="s">
        <v>80</v>
      </c>
      <c r="L150" t="str" cm="1">
        <f t="array" aca="1" ref="L150" ca="1">INDEX([3]!data_multi,_xlfn.XMATCH(_xlfn.CONCAT(
SUBSTITUTE($A150,LEFT($A150,FIND($C150,$A150)+LEN($C150)-1),),
$F150:$I150,
SUBSTITUTE($J150,LEFT($A150,FIND($C150,$A150)+LEN($C150)-1),)),
[3]!index_multi),_xlfn.XMATCH(L$2,[3]!header_multi))</f>
        <v>GJ</v>
      </c>
      <c r="M150" cm="1">
        <f t="array" aca="1" ref="M150" ca="1">INDEX([3]!data_multi,_xlfn.XMATCH(_xlfn.CONCAT(
SUBSTITUTE($A150,LEFT($A150,FIND($C150,$A150)+LEN($C150)-1),),
$F150:$I150,
SUBSTITUTE($J150,LEFT($A150,FIND($C150,$A150)+LEN($C150)-1),)),
[3]!index_multi),_xlfn.XMATCH(M$2,[3]!header_multi))</f>
        <v>3.2000000000000002E-3</v>
      </c>
      <c r="N150">
        <f t="shared" ca="1" si="14"/>
        <v>3.2000000000000002E-3</v>
      </c>
      <c r="O150">
        <f t="shared" ca="1" si="14"/>
        <v>3.2000000000000002E-3</v>
      </c>
      <c r="P150">
        <f t="shared" ca="1" si="14"/>
        <v>3.2000000000000002E-3</v>
      </c>
      <c r="Q150">
        <f t="shared" ca="1" si="14"/>
        <v>3.2000000000000002E-3</v>
      </c>
      <c r="R150">
        <f t="shared" ca="1" si="14"/>
        <v>3.2000000000000002E-3</v>
      </c>
      <c r="S150">
        <f t="shared" ca="1" si="14"/>
        <v>3.2000000000000002E-3</v>
      </c>
      <c r="T150">
        <f t="shared" ca="1" si="14"/>
        <v>3.2000000000000002E-3</v>
      </c>
      <c r="U150">
        <f t="shared" ca="1" si="14"/>
        <v>3.2000000000000002E-3</v>
      </c>
      <c r="V150">
        <f t="shared" ca="1" si="14"/>
        <v>3.2000000000000002E-3</v>
      </c>
      <c r="W150">
        <f t="shared" ca="1" si="14"/>
        <v>3.2000000000000002E-3</v>
      </c>
    </row>
    <row r="151" spans="1:23" x14ac:dyDescent="0.25">
      <c r="A151" t="s">
        <v>53</v>
      </c>
      <c r="B151" t="s">
        <v>5</v>
      </c>
      <c r="C151" t="s">
        <v>15</v>
      </c>
      <c r="D151" t="s">
        <v>16</v>
      </c>
      <c r="E151" t="s">
        <v>60</v>
      </c>
      <c r="F151" t="s">
        <v>94</v>
      </c>
      <c r="G151" t="s">
        <v>17</v>
      </c>
      <c r="J151" t="s">
        <v>84</v>
      </c>
      <c r="K151" t="s">
        <v>80</v>
      </c>
      <c r="L151" t="str" cm="1">
        <f t="array" aca="1" ref="L151" ca="1">INDEX([3]!data_multi,_xlfn.XMATCH(_xlfn.CONCAT(
SUBSTITUTE($A151,LEFT($A151,FIND($C151,$A151)+LEN($C151)-1),),
$F151:$I151,
SUBSTITUTE($J151,LEFT($A151,FIND($C151,$A151)+LEN($C151)-1),)),
[3]!index_multi),_xlfn.XMATCH(L$2,[3]!header_multi))</f>
        <v>GJ</v>
      </c>
      <c r="M151" cm="1">
        <f t="array" aca="1" ref="M151" ca="1">INDEX([3]!data_multi,_xlfn.XMATCH(_xlfn.CONCAT(
SUBSTITUTE($A151,LEFT($A151,FIND($C151,$A151)+LEN($C151)-1),),
$F151:$I151,
SUBSTITUTE($J151,LEFT($A151,FIND($C151,$A151)+LEN($C151)-1),)),
[3]!index_multi),_xlfn.XMATCH(M$2,[3]!header_multi))</f>
        <v>3.1999999999999902E-3</v>
      </c>
      <c r="N151">
        <f t="shared" ca="1" si="14"/>
        <v>3.1999999999999902E-3</v>
      </c>
      <c r="O151">
        <f t="shared" ca="1" si="14"/>
        <v>3.1999999999999902E-3</v>
      </c>
      <c r="P151">
        <f t="shared" ca="1" si="14"/>
        <v>3.1999999999999902E-3</v>
      </c>
      <c r="Q151">
        <f t="shared" ca="1" si="14"/>
        <v>3.1999999999999902E-3</v>
      </c>
      <c r="R151">
        <f t="shared" ca="1" si="14"/>
        <v>3.1999999999999902E-3</v>
      </c>
      <c r="S151">
        <f t="shared" ca="1" si="14"/>
        <v>3.1999999999999902E-3</v>
      </c>
      <c r="T151">
        <f t="shared" ca="1" si="14"/>
        <v>3.1999999999999902E-3</v>
      </c>
      <c r="U151">
        <f t="shared" ca="1" si="14"/>
        <v>3.1999999999999902E-3</v>
      </c>
      <c r="V151">
        <f t="shared" ca="1" si="14"/>
        <v>3.1999999999999902E-3</v>
      </c>
      <c r="W151">
        <f t="shared" ca="1" si="14"/>
        <v>3.1999999999999902E-3</v>
      </c>
    </row>
    <row r="152" spans="1:23" x14ac:dyDescent="0.25">
      <c r="A152" t="s">
        <v>53</v>
      </c>
      <c r="B152" t="s">
        <v>5</v>
      </c>
      <c r="C152" t="s">
        <v>15</v>
      </c>
      <c r="D152" t="s">
        <v>16</v>
      </c>
      <c r="E152" t="s">
        <v>60</v>
      </c>
      <c r="F152" t="s">
        <v>94</v>
      </c>
      <c r="G152" t="s">
        <v>17</v>
      </c>
      <c r="J152" t="s">
        <v>85</v>
      </c>
      <c r="K152" t="s">
        <v>80</v>
      </c>
      <c r="L152" t="str" cm="1">
        <f t="array" aca="1" ref="L152" ca="1">INDEX([3]!data_multi,_xlfn.XMATCH(_xlfn.CONCAT(
SUBSTITUTE($A152,LEFT($A152,FIND($C152,$A152)+LEN($C152)-1),),
$F152:$I152,
SUBSTITUTE($J152,LEFT($A152,FIND($C152,$A152)+LEN($C152)-1),)),
[3]!index_multi),_xlfn.XMATCH(L$2,[3]!header_multi))</f>
        <v>GJ</v>
      </c>
      <c r="M152" cm="1">
        <f t="array" aca="1" ref="M152" ca="1">INDEX([3]!data_multi,_xlfn.XMATCH(_xlfn.CONCAT(
SUBSTITUTE($A152,LEFT($A152,FIND($C152,$A152)+LEN($C152)-1),),
$F152:$I152,
SUBSTITUTE($J152,LEFT($A152,FIND($C152,$A152)+LEN($C152)-1),)),
[3]!index_multi),_xlfn.XMATCH(M$2,[3]!header_multi))</f>
        <v>1.6000000000000001E-3</v>
      </c>
      <c r="N152">
        <f t="shared" ca="1" si="14"/>
        <v>1.6000000000000001E-3</v>
      </c>
      <c r="O152">
        <f t="shared" ca="1" si="14"/>
        <v>1.6000000000000001E-3</v>
      </c>
      <c r="P152">
        <f t="shared" ca="1" si="14"/>
        <v>1.6000000000000001E-3</v>
      </c>
      <c r="Q152">
        <f t="shared" ca="1" si="14"/>
        <v>1.6000000000000001E-3</v>
      </c>
      <c r="R152">
        <f t="shared" ca="1" si="14"/>
        <v>1.6000000000000001E-3</v>
      </c>
      <c r="S152">
        <f t="shared" ca="1" si="14"/>
        <v>1.6000000000000001E-3</v>
      </c>
      <c r="T152">
        <f t="shared" ca="1" si="14"/>
        <v>1.6000000000000001E-3</v>
      </c>
      <c r="U152">
        <f t="shared" ca="1" si="14"/>
        <v>1.6000000000000001E-3</v>
      </c>
      <c r="V152">
        <f t="shared" ca="1" si="14"/>
        <v>1.6000000000000001E-3</v>
      </c>
      <c r="W152">
        <f t="shared" ca="1" si="14"/>
        <v>1.6000000000000001E-3</v>
      </c>
    </row>
    <row r="153" spans="1:23" x14ac:dyDescent="0.25">
      <c r="A153" t="s">
        <v>53</v>
      </c>
      <c r="B153" t="s">
        <v>5</v>
      </c>
      <c r="C153" t="s">
        <v>15</v>
      </c>
      <c r="D153" t="s">
        <v>16</v>
      </c>
      <c r="E153" t="s">
        <v>60</v>
      </c>
      <c r="F153" t="s">
        <v>94</v>
      </c>
      <c r="G153" t="s">
        <v>17</v>
      </c>
      <c r="J153" t="s">
        <v>88</v>
      </c>
      <c r="K153" t="s">
        <v>80</v>
      </c>
      <c r="L153" t="str" cm="1">
        <f t="array" aca="1" ref="L153" ca="1">INDEX([3]!data_multi,_xlfn.XMATCH(_xlfn.CONCAT(
SUBSTITUTE($A153,LEFT($A153,FIND($C153,$A153)+LEN($C153)-1),),
$F153:$I153,
SUBSTITUTE($J153,LEFT($A153,FIND($C153,$A153)+LEN($C153)-1),)),
[3]!index_multi),_xlfn.XMATCH(L$2,[3]!header_multi))</f>
        <v>GJ</v>
      </c>
      <c r="M153" cm="1">
        <f t="array" aca="1" ref="M153" ca="1">INDEX([3]!data_multi,_xlfn.XMATCH(_xlfn.CONCAT(
SUBSTITUTE($A153,LEFT($A153,FIND($C153,$A153)+LEN($C153)-1),),
$F153:$I153,
SUBSTITUTE($J153,LEFT($A153,FIND($C153,$A153)+LEN($C153)-1),)),
[3]!index_multi),_xlfn.XMATCH(M$2,[3]!header_multi))</f>
        <v>1</v>
      </c>
      <c r="N153">
        <f t="shared" ca="1" si="14"/>
        <v>1</v>
      </c>
      <c r="O153">
        <f t="shared" ca="1" si="14"/>
        <v>1</v>
      </c>
      <c r="P153">
        <f t="shared" ca="1" si="14"/>
        <v>1</v>
      </c>
      <c r="Q153">
        <f t="shared" ca="1" si="14"/>
        <v>1</v>
      </c>
      <c r="R153">
        <f t="shared" ca="1" si="14"/>
        <v>1</v>
      </c>
      <c r="S153">
        <f t="shared" ca="1" si="14"/>
        <v>1</v>
      </c>
      <c r="T153">
        <f t="shared" ca="1" si="14"/>
        <v>1</v>
      </c>
      <c r="U153">
        <f t="shared" ca="1" si="14"/>
        <v>1</v>
      </c>
      <c r="V153">
        <f t="shared" ca="1" si="14"/>
        <v>1</v>
      </c>
      <c r="W153">
        <f t="shared" ca="1" si="14"/>
        <v>1</v>
      </c>
    </row>
    <row r="154" spans="1:23" x14ac:dyDescent="0.25">
      <c r="A154" t="s">
        <v>53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</v>
      </c>
    </row>
    <row r="155" spans="1:23" x14ac:dyDescent="0.25">
      <c r="A155" t="s">
        <v>53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67</v>
      </c>
      <c r="K155" t="s">
        <v>63</v>
      </c>
      <c r="L155" t="s">
        <v>68</v>
      </c>
      <c r="M155" cm="1">
        <f t="array" aca="1" ref="M155" ca="1">INDEX([3]!data,_xlfn.XMATCH(_xlfn.CONCAT(
SUBSTITUTE($A155,LEFT($A155,FIND($C155,$A155)+LEN($C155)-1),),
$F155),
[3]!index),_xlfn.XMATCH($G155,[3]!header))</f>
        <v>1970</v>
      </c>
      <c r="N155">
        <f t="shared" ref="N155:W157" ca="1" si="15">M155</f>
        <v>1970</v>
      </c>
      <c r="O155">
        <f t="shared" ca="1" si="15"/>
        <v>1970</v>
      </c>
      <c r="P155">
        <f t="shared" ca="1" si="15"/>
        <v>1970</v>
      </c>
      <c r="Q155">
        <f t="shared" ca="1" si="15"/>
        <v>1970</v>
      </c>
      <c r="R155">
        <f t="shared" ca="1" si="15"/>
        <v>1970</v>
      </c>
      <c r="S155">
        <f t="shared" ca="1" si="15"/>
        <v>1970</v>
      </c>
      <c r="T155">
        <f t="shared" ca="1" si="15"/>
        <v>1970</v>
      </c>
      <c r="U155">
        <f t="shared" ca="1" si="15"/>
        <v>1970</v>
      </c>
      <c r="V155">
        <f t="shared" ca="1" si="15"/>
        <v>1970</v>
      </c>
      <c r="W155">
        <f t="shared" ca="1" si="15"/>
        <v>1970</v>
      </c>
    </row>
    <row r="156" spans="1:23" x14ac:dyDescent="0.25">
      <c r="A156" t="s">
        <v>53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69</v>
      </c>
      <c r="K156" t="s">
        <v>63</v>
      </c>
      <c r="L156" t="s">
        <v>68</v>
      </c>
      <c r="M156" cm="1">
        <f t="array" aca="1" ref="M156" ca="1">INDEX([3]!data,_xlfn.XMATCH(_xlfn.CONCAT(
SUBSTITUTE($A156,LEFT($A156,FIND($C156,$A156)+LEN($C156)-1),),
$F156),
[3]!index),_xlfn.XMATCH($G156,[3]!header))</f>
        <v>2101</v>
      </c>
      <c r="N156">
        <f t="shared" ca="1" si="15"/>
        <v>2101</v>
      </c>
      <c r="O156">
        <f t="shared" ca="1" si="15"/>
        <v>2101</v>
      </c>
      <c r="P156">
        <f t="shared" ca="1" si="15"/>
        <v>2101</v>
      </c>
      <c r="Q156">
        <f t="shared" ca="1" si="15"/>
        <v>2101</v>
      </c>
      <c r="R156">
        <f t="shared" ca="1" si="15"/>
        <v>2101</v>
      </c>
      <c r="S156">
        <f t="shared" ca="1" si="15"/>
        <v>2101</v>
      </c>
      <c r="T156">
        <f t="shared" ca="1" si="15"/>
        <v>2101</v>
      </c>
      <c r="U156">
        <f t="shared" ca="1" si="15"/>
        <v>2101</v>
      </c>
      <c r="V156">
        <f t="shared" ca="1" si="15"/>
        <v>2101</v>
      </c>
      <c r="W156">
        <f t="shared" ca="1" si="15"/>
        <v>2101</v>
      </c>
    </row>
    <row r="157" spans="1:23" x14ac:dyDescent="0.25">
      <c r="A157" t="s">
        <v>53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70</v>
      </c>
      <c r="K157" t="s">
        <v>63</v>
      </c>
      <c r="L157" t="s">
        <v>71</v>
      </c>
      <c r="M157" cm="1">
        <f t="array" aca="1" ref="M157" ca="1">INDEX([3]!data,_xlfn.XMATCH(_xlfn.CONCAT(
SUBSTITUTE($A157,LEFT($A157,FIND($C157,$A157)+LEN($C157)-1),),
$F157),
[3]!index),_xlfn.XMATCH($G157,[3]!header))</f>
        <v>25</v>
      </c>
      <c r="N157">
        <f t="shared" ca="1" si="15"/>
        <v>25</v>
      </c>
      <c r="O157">
        <f t="shared" ca="1" si="15"/>
        <v>25</v>
      </c>
      <c r="P157">
        <f t="shared" ca="1" si="15"/>
        <v>25</v>
      </c>
      <c r="Q157">
        <f t="shared" ca="1" si="15"/>
        <v>25</v>
      </c>
      <c r="R157">
        <f t="shared" ca="1" si="15"/>
        <v>25</v>
      </c>
      <c r="S157">
        <f t="shared" ca="1" si="15"/>
        <v>25</v>
      </c>
      <c r="T157">
        <f t="shared" ca="1" si="15"/>
        <v>25</v>
      </c>
      <c r="U157">
        <f t="shared" ca="1" si="15"/>
        <v>25</v>
      </c>
      <c r="V157">
        <f t="shared" ca="1" si="15"/>
        <v>25</v>
      </c>
      <c r="W157">
        <f t="shared" ca="1" si="15"/>
        <v>25</v>
      </c>
    </row>
    <row r="158" spans="1:23" x14ac:dyDescent="0.25">
      <c r="A158" t="s">
        <v>53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72</v>
      </c>
      <c r="K158" t="s">
        <v>73</v>
      </c>
      <c r="L158" t="s">
        <v>64</v>
      </c>
      <c r="M158" cm="1">
        <f t="array" aca="1" ref="M158" ca="1">INDEX([3]!data,_xlfn.XMATCH(_xlfn.CONCAT(
SUBSTITUTE($A158,LEFT($A158,FIND($C158,$A158)+LEN($C158)-1),),
$F158),
[3]!index),_xlfn.XMATCH(_xlfn.CONCAT($C158,$G158),[3]!header))</f>
        <v>0</v>
      </c>
    </row>
    <row r="159" spans="1:23" x14ac:dyDescent="0.25">
      <c r="A159" t="s">
        <v>53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74</v>
      </c>
      <c r="K159" t="s">
        <v>63</v>
      </c>
      <c r="L159" t="s">
        <v>75</v>
      </c>
      <c r="M159" cm="1">
        <f t="array" aca="1" ref="M159" ca="1">INDEX([3]!data,_xlfn.XMATCH(_xlfn.CONCAT(
SUBSTITUTE($A159,LEFT($A159,FIND($C159,$A159)+LEN($C159)-1),),
$F159),
[3]!index),_xlfn.XMATCH($G159,[3]!header))</f>
        <v>1312500</v>
      </c>
      <c r="N159">
        <f t="shared" ref="N159:W168" ca="1" si="16">M159</f>
        <v>1312500</v>
      </c>
      <c r="O159">
        <f t="shared" ca="1" si="16"/>
        <v>1312500</v>
      </c>
      <c r="P159">
        <f t="shared" ca="1" si="16"/>
        <v>1312500</v>
      </c>
      <c r="Q159">
        <f t="shared" ca="1" si="16"/>
        <v>1312500</v>
      </c>
      <c r="R159">
        <f t="shared" ca="1" si="16"/>
        <v>1312500</v>
      </c>
      <c r="S159">
        <f t="shared" ca="1" si="16"/>
        <v>1312500</v>
      </c>
      <c r="T159">
        <f t="shared" ca="1" si="16"/>
        <v>1312500</v>
      </c>
      <c r="U159">
        <f t="shared" ca="1" si="16"/>
        <v>1312500</v>
      </c>
      <c r="V159">
        <f t="shared" ca="1" si="16"/>
        <v>1312500</v>
      </c>
      <c r="W159">
        <f t="shared" ca="1" si="16"/>
        <v>1312500</v>
      </c>
    </row>
    <row r="160" spans="1:23" x14ac:dyDescent="0.25">
      <c r="A160" t="s">
        <v>53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76</v>
      </c>
      <c r="K160" t="s">
        <v>63</v>
      </c>
      <c r="L160" t="s">
        <v>77</v>
      </c>
      <c r="M160" cm="1">
        <f t="array" aca="1" ref="M160" ca="1">INDEX([3]!data,_xlfn.XMATCH(_xlfn.CONCAT(
SUBSTITUTE($A160,LEFT($A160,FIND($C160,$A160)+LEN($C160)-1),),
$F160),
[3]!index),_xlfn.XMATCH($G160,[3]!header))</f>
        <v>428275795.74634302</v>
      </c>
      <c r="N160">
        <f t="shared" ca="1" si="16"/>
        <v>428275795.74634302</v>
      </c>
      <c r="O160">
        <f t="shared" ca="1" si="16"/>
        <v>428275795.74634302</v>
      </c>
      <c r="P160">
        <f t="shared" ca="1" si="16"/>
        <v>428275795.74634302</v>
      </c>
      <c r="Q160">
        <f t="shared" ca="1" si="16"/>
        <v>428275795.74634302</v>
      </c>
      <c r="R160">
        <f t="shared" ca="1" si="16"/>
        <v>428275795.74634302</v>
      </c>
      <c r="S160">
        <f t="shared" ca="1" si="16"/>
        <v>428275795.74634302</v>
      </c>
      <c r="T160">
        <f t="shared" ca="1" si="16"/>
        <v>428275795.74634302</v>
      </c>
      <c r="U160">
        <f t="shared" ca="1" si="16"/>
        <v>428275795.74634302</v>
      </c>
      <c r="V160">
        <f t="shared" ca="1" si="16"/>
        <v>428275795.74634302</v>
      </c>
      <c r="W160">
        <f t="shared" ca="1" si="16"/>
        <v>428275795.74634302</v>
      </c>
    </row>
    <row r="161" spans="1:23" x14ac:dyDescent="0.25">
      <c r="A161" t="s">
        <v>53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78</v>
      </c>
      <c r="K161" t="s">
        <v>63</v>
      </c>
      <c r="L161" t="s">
        <v>77</v>
      </c>
      <c r="M161" cm="1">
        <f t="array" aca="1" ref="M161" ca="1">INDEX([3]!data,_xlfn.XMATCH(_xlfn.CONCAT(
SUBSTITUTE($A161,LEFT($A161,FIND($C161,$A161)+LEN($C161)-1),),
$F161),
[3]!index),_xlfn.XMATCH($G161,[3]!header))</f>
        <v>81916178.168780401</v>
      </c>
      <c r="N161">
        <f t="shared" ca="1" si="16"/>
        <v>81916178.168780401</v>
      </c>
      <c r="O161">
        <f t="shared" ca="1" si="16"/>
        <v>81916178.168780401</v>
      </c>
      <c r="P161">
        <f t="shared" ca="1" si="16"/>
        <v>81916178.168780401</v>
      </c>
      <c r="Q161">
        <f t="shared" ca="1" si="16"/>
        <v>81916178.168780401</v>
      </c>
      <c r="R161">
        <f t="shared" ca="1" si="16"/>
        <v>81916178.168780401</v>
      </c>
      <c r="S161">
        <f t="shared" ca="1" si="16"/>
        <v>81916178.168780401</v>
      </c>
      <c r="T161">
        <f t="shared" ca="1" si="16"/>
        <v>81916178.168780401</v>
      </c>
      <c r="U161">
        <f t="shared" ca="1" si="16"/>
        <v>81916178.168780401</v>
      </c>
      <c r="V161">
        <f t="shared" ca="1" si="16"/>
        <v>81916178.168780401</v>
      </c>
      <c r="W161">
        <f t="shared" ca="1" si="16"/>
        <v>81916178.168780401</v>
      </c>
    </row>
    <row r="162" spans="1:23" x14ac:dyDescent="0.25">
      <c r="A162" t="s">
        <v>53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17</v>
      </c>
      <c r="J162" t="s">
        <v>34</v>
      </c>
      <c r="K162" t="s">
        <v>80</v>
      </c>
      <c r="L162" t="str" cm="1">
        <f t="array" aca="1" ref="L162" ca="1">INDEX([3]!data_multi,_xlfn.XMATCH(_xlfn.CONCAT(
SUBSTITUTE($A162,LEFT($A162,FIND($C162,$A162)+LEN($C162)-1),),
$F162:$I162,
SUBSTITUTE($J162,LEFT($A162,FIND($C162,$A162)+LEN($C162)-1),)),
[3]!index_multi),_xlfn.XMATCH(L$2,[3]!header_multi))</f>
        <v>GJ</v>
      </c>
      <c r="M162" cm="1">
        <f t="array" aca="1" ref="M162" ca="1">INDEX([3]!data_multi,_xlfn.XMATCH(_xlfn.CONCAT(
SUBSTITUTE($A162,LEFT($A162,FIND($C162,$A162)+LEN($C162)-1),),
$F162:$I162,
SUBSTITUTE($J162,LEFT($A162,FIND($C162,$A162)+LEN($C162)-1),)),
[3]!index_multi),_xlfn.XMATCH(M$2,[3]!header_multi))</f>
        <v>0.57999999999999996</v>
      </c>
      <c r="N162">
        <f t="shared" ca="1" si="16"/>
        <v>0.57999999999999996</v>
      </c>
      <c r="O162">
        <f t="shared" ca="1" si="16"/>
        <v>0.57999999999999996</v>
      </c>
      <c r="P162">
        <f t="shared" ca="1" si="16"/>
        <v>0.57999999999999996</v>
      </c>
      <c r="Q162">
        <f t="shared" ca="1" si="16"/>
        <v>0.57999999999999996</v>
      </c>
      <c r="R162">
        <f t="shared" ca="1" si="16"/>
        <v>0.57999999999999996</v>
      </c>
      <c r="S162">
        <f t="shared" ca="1" si="16"/>
        <v>0.57999999999999996</v>
      </c>
      <c r="T162">
        <f t="shared" ca="1" si="16"/>
        <v>0.57999999999999996</v>
      </c>
      <c r="U162">
        <f t="shared" ca="1" si="16"/>
        <v>0.57999999999999996</v>
      </c>
      <c r="V162">
        <f t="shared" ca="1" si="16"/>
        <v>0.57999999999999996</v>
      </c>
      <c r="W162">
        <f t="shared" ca="1" si="16"/>
        <v>0.57999999999999996</v>
      </c>
    </row>
    <row r="163" spans="1:23" x14ac:dyDescent="0.25">
      <c r="A163" t="s">
        <v>53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17</v>
      </c>
      <c r="J163" t="s">
        <v>81</v>
      </c>
      <c r="K163" t="s">
        <v>80</v>
      </c>
      <c r="L163" t="str" cm="1">
        <f t="array" aca="1" ref="L163" ca="1">INDEX([3]!data_multi,_xlfn.XMATCH(_xlfn.CONCAT(
SUBSTITUTE($A163,LEFT($A163,FIND($C163,$A163)+LEN($C163)-1),),
$F163:$I163,
SUBSTITUTE($J163,LEFT($A163,FIND($C163,$A163)+LEN($C163)-1),)),
[3]!index_multi),_xlfn.XMATCH(L$2,[3]!header_multi))</f>
        <v>GJ</v>
      </c>
      <c r="M163" cm="1">
        <f t="array" aca="1" ref="M163" ca="1">INDEX([3]!data_multi,_xlfn.XMATCH(_xlfn.CONCAT(
SUBSTITUTE($A163,LEFT($A163,FIND($C163,$A163)+LEN($C163)-1),),
$F163:$I163,
SUBSTITUTE($J163,LEFT($A163,FIND($C163,$A163)+LEN($C163)-1),)),
[3]!index_multi),_xlfn.XMATCH(M$2,[3]!header_multi))</f>
        <v>3.2000000000000002E-3</v>
      </c>
      <c r="N163">
        <f t="shared" ca="1" si="16"/>
        <v>3.2000000000000002E-3</v>
      </c>
      <c r="O163">
        <f t="shared" ca="1" si="16"/>
        <v>3.2000000000000002E-3</v>
      </c>
      <c r="P163">
        <f t="shared" ca="1" si="16"/>
        <v>3.2000000000000002E-3</v>
      </c>
      <c r="Q163">
        <f t="shared" ca="1" si="16"/>
        <v>3.2000000000000002E-3</v>
      </c>
      <c r="R163">
        <f t="shared" ca="1" si="16"/>
        <v>3.2000000000000002E-3</v>
      </c>
      <c r="S163">
        <f t="shared" ca="1" si="16"/>
        <v>3.2000000000000002E-3</v>
      </c>
      <c r="T163">
        <f t="shared" ca="1" si="16"/>
        <v>3.2000000000000002E-3</v>
      </c>
      <c r="U163">
        <f t="shared" ca="1" si="16"/>
        <v>3.2000000000000002E-3</v>
      </c>
      <c r="V163">
        <f t="shared" ca="1" si="16"/>
        <v>3.2000000000000002E-3</v>
      </c>
      <c r="W163">
        <f t="shared" ca="1" si="16"/>
        <v>3.2000000000000002E-3</v>
      </c>
    </row>
    <row r="164" spans="1:23" x14ac:dyDescent="0.25">
      <c r="A164" t="s">
        <v>53</v>
      </c>
      <c r="B164" t="s">
        <v>5</v>
      </c>
      <c r="C164" t="s">
        <v>15</v>
      </c>
      <c r="D164" t="s">
        <v>16</v>
      </c>
      <c r="E164" t="s">
        <v>60</v>
      </c>
      <c r="F164" t="s">
        <v>95</v>
      </c>
      <c r="G164" t="s">
        <v>17</v>
      </c>
      <c r="J164" t="s">
        <v>82</v>
      </c>
      <c r="K164" t="s">
        <v>80</v>
      </c>
      <c r="L164" t="str" cm="1">
        <f t="array" aca="1" ref="L164" ca="1">INDEX([3]!data_multi,_xlfn.XMATCH(_xlfn.CONCAT(
SUBSTITUTE($A164,LEFT($A164,FIND($C164,$A164)+LEN($C164)-1),),
$F164:$I164,
SUBSTITUTE($J164,LEFT($A164,FIND($C164,$A164)+LEN($C164)-1),)),
[3]!index_multi),_xlfn.XMATCH(L$2,[3]!header_multi))</f>
        <v>GJ</v>
      </c>
      <c r="M164" cm="1">
        <f t="array" aca="1" ref="M164" ca="1">INDEX([3]!data_multi,_xlfn.XMATCH(_xlfn.CONCAT(
SUBSTITUTE($A164,LEFT($A164,FIND($C164,$A164)+LEN($C164)-1),),
$F164:$I164,
SUBSTITUTE($J164,LEFT($A164,FIND($C164,$A164)+LEN($C164)-1),)),
[3]!index_multi),_xlfn.XMATCH(M$2,[3]!header_multi))</f>
        <v>6.7199999999999996E-2</v>
      </c>
      <c r="N164">
        <f t="shared" ca="1" si="16"/>
        <v>6.7199999999999996E-2</v>
      </c>
      <c r="O164">
        <f t="shared" ca="1" si="16"/>
        <v>6.7199999999999996E-2</v>
      </c>
      <c r="P164">
        <f t="shared" ca="1" si="16"/>
        <v>6.7199999999999996E-2</v>
      </c>
      <c r="Q164">
        <f t="shared" ca="1" si="16"/>
        <v>6.7199999999999996E-2</v>
      </c>
      <c r="R164">
        <f t="shared" ca="1" si="16"/>
        <v>6.7199999999999996E-2</v>
      </c>
      <c r="S164">
        <f t="shared" ca="1" si="16"/>
        <v>6.7199999999999996E-2</v>
      </c>
      <c r="T164">
        <f t="shared" ca="1" si="16"/>
        <v>6.7199999999999996E-2</v>
      </c>
      <c r="U164">
        <f t="shared" ca="1" si="16"/>
        <v>6.7199999999999996E-2</v>
      </c>
      <c r="V164">
        <f t="shared" ca="1" si="16"/>
        <v>6.7199999999999996E-2</v>
      </c>
      <c r="W164">
        <f t="shared" ca="1" si="16"/>
        <v>6.7199999999999996E-2</v>
      </c>
    </row>
    <row r="165" spans="1:23" x14ac:dyDescent="0.25">
      <c r="A165" t="s">
        <v>53</v>
      </c>
      <c r="B165" t="s">
        <v>5</v>
      </c>
      <c r="C165" t="s">
        <v>15</v>
      </c>
      <c r="D165" t="s">
        <v>16</v>
      </c>
      <c r="E165" t="s">
        <v>60</v>
      </c>
      <c r="F165" t="s">
        <v>95</v>
      </c>
      <c r="G165" t="s">
        <v>17</v>
      </c>
      <c r="J165" t="s">
        <v>83</v>
      </c>
      <c r="K165" t="s">
        <v>80</v>
      </c>
      <c r="L165" t="str" cm="1">
        <f t="array" aca="1" ref="L165" ca="1">INDEX([3]!data_multi,_xlfn.XMATCH(_xlfn.CONCAT(
SUBSTITUTE($A165,LEFT($A165,FIND($C165,$A165)+LEN($C165)-1),),
$F165:$I165,
SUBSTITUTE($J165,LEFT($A165,FIND($C165,$A165)+LEN($C165)-1),)),
[3]!index_multi),_xlfn.XMATCH(L$2,[3]!header_multi))</f>
        <v>GJ</v>
      </c>
      <c r="M165" cm="1">
        <f t="array" aca="1" ref="M165" ca="1">INDEX([3]!data_multi,_xlfn.XMATCH(_xlfn.CONCAT(
SUBSTITUTE($A165,LEFT($A165,FIND($C165,$A165)+LEN($C165)-1),),
$F165:$I165,
SUBSTITUTE($J165,LEFT($A165,FIND($C165,$A165)+LEN($C165)-1),)),
[3]!index_multi),_xlfn.XMATCH(M$2,[3]!header_multi))</f>
        <v>3.2000000000000002E-3</v>
      </c>
      <c r="N165">
        <f t="shared" ca="1" si="16"/>
        <v>3.2000000000000002E-3</v>
      </c>
      <c r="O165">
        <f t="shared" ca="1" si="16"/>
        <v>3.2000000000000002E-3</v>
      </c>
      <c r="P165">
        <f t="shared" ca="1" si="16"/>
        <v>3.2000000000000002E-3</v>
      </c>
      <c r="Q165">
        <f t="shared" ca="1" si="16"/>
        <v>3.2000000000000002E-3</v>
      </c>
      <c r="R165">
        <f t="shared" ca="1" si="16"/>
        <v>3.2000000000000002E-3</v>
      </c>
      <c r="S165">
        <f t="shared" ca="1" si="16"/>
        <v>3.2000000000000002E-3</v>
      </c>
      <c r="T165">
        <f t="shared" ca="1" si="16"/>
        <v>3.2000000000000002E-3</v>
      </c>
      <c r="U165">
        <f t="shared" ca="1" si="16"/>
        <v>3.2000000000000002E-3</v>
      </c>
      <c r="V165">
        <f t="shared" ca="1" si="16"/>
        <v>3.2000000000000002E-3</v>
      </c>
      <c r="W165">
        <f t="shared" ca="1" si="16"/>
        <v>3.2000000000000002E-3</v>
      </c>
    </row>
    <row r="166" spans="1:23" x14ac:dyDescent="0.25">
      <c r="A166" t="s">
        <v>53</v>
      </c>
      <c r="B166" t="s">
        <v>5</v>
      </c>
      <c r="C166" t="s">
        <v>15</v>
      </c>
      <c r="D166" t="s">
        <v>16</v>
      </c>
      <c r="E166" t="s">
        <v>60</v>
      </c>
      <c r="F166" t="s">
        <v>95</v>
      </c>
      <c r="G166" t="s">
        <v>17</v>
      </c>
      <c r="J166" t="s">
        <v>84</v>
      </c>
      <c r="K166" t="s">
        <v>80</v>
      </c>
      <c r="L166" t="str" cm="1">
        <f t="array" aca="1" ref="L166" ca="1">INDEX([3]!data_multi,_xlfn.XMATCH(_xlfn.CONCAT(
SUBSTITUTE($A166,LEFT($A166,FIND($C166,$A166)+LEN($C166)-1),),
$F166:$I166,
SUBSTITUTE($J166,LEFT($A166,FIND($C166,$A166)+LEN($C166)-1),)),
[3]!index_multi),_xlfn.XMATCH(L$2,[3]!header_multi))</f>
        <v>GJ</v>
      </c>
      <c r="M166" cm="1">
        <f t="array" aca="1" ref="M166" ca="1">INDEX([3]!data_multi,_xlfn.XMATCH(_xlfn.CONCAT(
SUBSTITUTE($A166,LEFT($A166,FIND($C166,$A166)+LEN($C166)-1),),
$F166:$I166,
SUBSTITUTE($J166,LEFT($A166,FIND($C166,$A166)+LEN($C166)-1),)),
[3]!index_multi),_xlfn.XMATCH(M$2,[3]!header_multi))</f>
        <v>3.1999999999999902E-3</v>
      </c>
      <c r="N166">
        <f t="shared" ca="1" si="16"/>
        <v>3.1999999999999902E-3</v>
      </c>
      <c r="O166">
        <f t="shared" ca="1" si="16"/>
        <v>3.1999999999999902E-3</v>
      </c>
      <c r="P166">
        <f t="shared" ca="1" si="16"/>
        <v>3.1999999999999902E-3</v>
      </c>
      <c r="Q166">
        <f t="shared" ca="1" si="16"/>
        <v>3.1999999999999902E-3</v>
      </c>
      <c r="R166">
        <f t="shared" ca="1" si="16"/>
        <v>3.1999999999999902E-3</v>
      </c>
      <c r="S166">
        <f t="shared" ca="1" si="16"/>
        <v>3.1999999999999902E-3</v>
      </c>
      <c r="T166">
        <f t="shared" ca="1" si="16"/>
        <v>3.1999999999999902E-3</v>
      </c>
      <c r="U166">
        <f t="shared" ca="1" si="16"/>
        <v>3.1999999999999902E-3</v>
      </c>
      <c r="V166">
        <f t="shared" ca="1" si="16"/>
        <v>3.1999999999999902E-3</v>
      </c>
      <c r="W166">
        <f t="shared" ca="1" si="16"/>
        <v>3.1999999999999902E-3</v>
      </c>
    </row>
    <row r="167" spans="1:23" x14ac:dyDescent="0.25">
      <c r="A167" t="s">
        <v>53</v>
      </c>
      <c r="B167" t="s">
        <v>5</v>
      </c>
      <c r="C167" t="s">
        <v>15</v>
      </c>
      <c r="D167" t="s">
        <v>16</v>
      </c>
      <c r="E167" t="s">
        <v>60</v>
      </c>
      <c r="F167" t="s">
        <v>95</v>
      </c>
      <c r="G167" t="s">
        <v>17</v>
      </c>
      <c r="J167" t="s">
        <v>85</v>
      </c>
      <c r="K167" t="s">
        <v>80</v>
      </c>
      <c r="L167" t="str" cm="1">
        <f t="array" aca="1" ref="L167" ca="1">INDEX([3]!data_multi,_xlfn.XMATCH(_xlfn.CONCAT(
SUBSTITUTE($A167,LEFT($A167,FIND($C167,$A167)+LEN($C167)-1),),
$F167:$I167,
SUBSTITUTE($J167,LEFT($A167,FIND($C167,$A167)+LEN($C167)-1),)),
[3]!index_multi),_xlfn.XMATCH(L$2,[3]!header_multi))</f>
        <v>GJ</v>
      </c>
      <c r="M167" cm="1">
        <f t="array" aca="1" ref="M167" ca="1">INDEX([3]!data_multi,_xlfn.XMATCH(_xlfn.CONCAT(
SUBSTITUTE($A167,LEFT($A167,FIND($C167,$A167)+LEN($C167)-1),),
$F167:$I167,
SUBSTITUTE($J167,LEFT($A167,FIND($C167,$A167)+LEN($C167)-1),)),
[3]!index_multi),_xlfn.XMATCH(M$2,[3]!header_multi))</f>
        <v>1.6000000000000001E-3</v>
      </c>
      <c r="N167">
        <f t="shared" ca="1" si="16"/>
        <v>1.6000000000000001E-3</v>
      </c>
      <c r="O167">
        <f t="shared" ca="1" si="16"/>
        <v>1.6000000000000001E-3</v>
      </c>
      <c r="P167">
        <f t="shared" ca="1" si="16"/>
        <v>1.6000000000000001E-3</v>
      </c>
      <c r="Q167">
        <f t="shared" ca="1" si="16"/>
        <v>1.6000000000000001E-3</v>
      </c>
      <c r="R167">
        <f t="shared" ca="1" si="16"/>
        <v>1.6000000000000001E-3</v>
      </c>
      <c r="S167">
        <f t="shared" ca="1" si="16"/>
        <v>1.6000000000000001E-3</v>
      </c>
      <c r="T167">
        <f t="shared" ca="1" si="16"/>
        <v>1.6000000000000001E-3</v>
      </c>
      <c r="U167">
        <f t="shared" ca="1" si="16"/>
        <v>1.6000000000000001E-3</v>
      </c>
      <c r="V167">
        <f t="shared" ca="1" si="16"/>
        <v>1.6000000000000001E-3</v>
      </c>
      <c r="W167">
        <f t="shared" ca="1" si="16"/>
        <v>1.6000000000000001E-3</v>
      </c>
    </row>
    <row r="168" spans="1:23" x14ac:dyDescent="0.25">
      <c r="A168" t="s">
        <v>53</v>
      </c>
      <c r="B168" t="s">
        <v>5</v>
      </c>
      <c r="C168" t="s">
        <v>15</v>
      </c>
      <c r="D168" t="s">
        <v>16</v>
      </c>
      <c r="E168" t="s">
        <v>60</v>
      </c>
      <c r="F168" t="s">
        <v>95</v>
      </c>
      <c r="G168" t="s">
        <v>17</v>
      </c>
      <c r="J168" t="s">
        <v>88</v>
      </c>
      <c r="K168" t="s">
        <v>80</v>
      </c>
      <c r="L168" t="str" cm="1">
        <f t="array" aca="1" ref="L168" ca="1">INDEX([3]!data_multi,_xlfn.XMATCH(_xlfn.CONCAT(
SUBSTITUTE($A168,LEFT($A168,FIND($C168,$A168)+LEN($C168)-1),),
$F168:$I168,
SUBSTITUTE($J168,LEFT($A168,FIND($C168,$A168)+LEN($C168)-1),)),
[3]!index_multi),_xlfn.XMATCH(L$2,[3]!header_multi))</f>
        <v>GJ</v>
      </c>
      <c r="M168" cm="1">
        <f t="array" aca="1" ref="M168" ca="1">INDEX([3]!data_multi,_xlfn.XMATCH(_xlfn.CONCAT(
SUBSTITUTE($A168,LEFT($A168,FIND($C168,$A168)+LEN($C168)-1),),
$F168:$I168,
SUBSTITUTE($J168,LEFT($A168,FIND($C168,$A168)+LEN($C168)-1),)),
[3]!index_multi),_xlfn.XMATCH(M$2,[3]!header_multi))</f>
        <v>1</v>
      </c>
      <c r="N168">
        <f t="shared" ca="1" si="16"/>
        <v>1</v>
      </c>
      <c r="O168">
        <f t="shared" ca="1" si="16"/>
        <v>1</v>
      </c>
      <c r="P168">
        <f t="shared" ca="1" si="16"/>
        <v>1</v>
      </c>
      <c r="Q168">
        <f t="shared" ca="1" si="16"/>
        <v>1</v>
      </c>
      <c r="R168">
        <f t="shared" ca="1" si="16"/>
        <v>1</v>
      </c>
      <c r="S168">
        <f t="shared" ca="1" si="16"/>
        <v>1</v>
      </c>
      <c r="T168">
        <f t="shared" ca="1" si="16"/>
        <v>1</v>
      </c>
      <c r="U168">
        <f t="shared" ca="1" si="16"/>
        <v>1</v>
      </c>
      <c r="V168">
        <f t="shared" ca="1" si="16"/>
        <v>1</v>
      </c>
      <c r="W168">
        <f t="shared" ca="1" si="16"/>
        <v>1</v>
      </c>
    </row>
    <row r="169" spans="1:23" x14ac:dyDescent="0.25">
      <c r="A169" t="s">
        <v>54</v>
      </c>
      <c r="B169" t="s">
        <v>5</v>
      </c>
      <c r="C169" t="s">
        <v>15</v>
      </c>
      <c r="D169" t="s">
        <v>16</v>
      </c>
      <c r="E169" t="s">
        <v>96</v>
      </c>
      <c r="G169" t="s">
        <v>20</v>
      </c>
      <c r="K169" t="s">
        <v>21</v>
      </c>
      <c r="L169" t="str" cm="1">
        <f t="array" aca="1" ref="L169" ca="1">INDEX([1]!data,_xlfn.XMATCH(_xlfn.CONCAT(
SUBSTITUTE($A169,LEFT($A169,FIND($C169,$A169)+LEN($C169)-1),),
$F169:$I169,
SUBSTITUTE($J169,LEFT($A169,FIND($C169,$A169)+LEN($C169)-1),)),
[1]!index),_xlfn.XMATCH(L$2,[1]!header))</f>
        <v>tonne</v>
      </c>
    </row>
    <row r="170" spans="1:23" x14ac:dyDescent="0.25">
      <c r="A170" t="s">
        <v>54</v>
      </c>
      <c r="B170" t="s">
        <v>5</v>
      </c>
      <c r="C170" t="s">
        <v>15</v>
      </c>
      <c r="D170" t="s">
        <v>16</v>
      </c>
      <c r="E170" t="s">
        <v>96</v>
      </c>
      <c r="G170" t="s">
        <v>22</v>
      </c>
      <c r="H170" t="s">
        <v>48</v>
      </c>
    </row>
    <row r="171" spans="1:23" x14ac:dyDescent="0.25">
      <c r="A171" t="s">
        <v>54</v>
      </c>
      <c r="B171" t="s">
        <v>5</v>
      </c>
      <c r="C171" t="s">
        <v>15</v>
      </c>
      <c r="D171" t="s">
        <v>16</v>
      </c>
      <c r="E171" t="s">
        <v>96</v>
      </c>
      <c r="G171" t="s">
        <v>17</v>
      </c>
      <c r="J171" t="s">
        <v>97</v>
      </c>
      <c r="K171" t="s">
        <v>19</v>
      </c>
      <c r="L171" t="str" cm="1">
        <f t="array" aca="1" ref="L171" ca="1">INDEX([1]!data,_xlfn.XMATCH(_xlfn.CONCAT(
SUBSTITUTE($A171,LEFT($A171,FIND($C171,$A171)+LEN($C171)-1),),
$C171,
$F171:$I171,
SUBSTITUTE($J171,LEFT($A171,FIND($C171,$A171)+LEN($C171)-1),)),
[1]!index),_xlfn.XMATCH(L$2,[1]!header))</f>
        <v>tonne</v>
      </c>
      <c r="M171" cm="1">
        <f t="array" aca="1" ref="M171" ca="1">INDEX([1]!data,_xlfn.XMATCH(_xlfn.CONCAT(
SUBSTITUTE($A171,LEFT($A171,FIND($C171,$A171)+LEN($C171)-1),),
$C171,
$F171:$I171,
SUBSTITUTE($J171,LEFT($A171,FIND($C171,$A171)+LEN($C171)-1),)),
[1]!index),_xlfn.XMATCH(M$2,[1]!header))</f>
        <v>0</v>
      </c>
      <c r="N171" cm="1">
        <f t="array" aca="1" ref="N171" ca="1">INDEX([1]!data,_xlfn.XMATCH(_xlfn.CONCAT(
SUBSTITUTE($A171,LEFT($A171,FIND($C171,$A171)+LEN($C171)-1),),
$C171,
$F171:$I171,
SUBSTITUTE($J171,LEFT($A171,FIND($C171,$A171)+LEN($C171)-1),)),
[1]!index),_xlfn.XMATCH(N$2,[1]!header))</f>
        <v>0</v>
      </c>
      <c r="O171" cm="1">
        <f t="array" aca="1" ref="O171" ca="1">INDEX([1]!data,_xlfn.XMATCH(_xlfn.CONCAT(
SUBSTITUTE($A171,LEFT($A171,FIND($C171,$A171)+LEN($C171)-1),),
$C171,
$F171:$I171,
SUBSTITUTE($J171,LEFT($A171,FIND($C171,$A171)+LEN($C171)-1),)),
[1]!index),_xlfn.XMATCH(O$2,[1]!header))</f>
        <v>0</v>
      </c>
      <c r="P171" cm="1">
        <f t="array" aca="1" ref="P171" ca="1">INDEX([1]!data,_xlfn.XMATCH(_xlfn.CONCAT(
SUBSTITUTE($A171,LEFT($A171,FIND($C171,$A171)+LEN($C171)-1),),
$C171,
$F171:$I171,
SUBSTITUTE($J171,LEFT($A171,FIND($C171,$A171)+LEN($C171)-1),)),
[1]!index),_xlfn.XMATCH(P$2,[1]!header))</f>
        <v>0</v>
      </c>
      <c r="Q171" cm="1">
        <f t="array" aca="1" ref="Q171" ca="1">INDEX([1]!data,_xlfn.XMATCH(_xlfn.CONCAT(
SUBSTITUTE($A171,LEFT($A171,FIND($C171,$A171)+LEN($C171)-1),),
$C171,
$F171:$I171,
SUBSTITUTE($J171,LEFT($A171,FIND($C171,$A171)+LEN($C171)-1),)),
[1]!index),_xlfn.XMATCH(Q$2,[1]!header))</f>
        <v>0</v>
      </c>
      <c r="R171" cm="1">
        <f t="array" aca="1" ref="R171" ca="1">INDEX([1]!data,_xlfn.XMATCH(_xlfn.CONCAT(
SUBSTITUTE($A171,LEFT($A171,FIND($C171,$A171)+LEN($C171)-1),),
$C171,
$F171:$I171,
SUBSTITUTE($J171,LEFT($A171,FIND($C171,$A171)+LEN($C171)-1),)),
[1]!index),_xlfn.XMATCH(R$2,[1]!header))</f>
        <v>0</v>
      </c>
      <c r="S171" cm="1">
        <f t="array" aca="1" ref="S171" ca="1">INDEX([1]!data,_xlfn.XMATCH(_xlfn.CONCAT(
SUBSTITUTE($A171,LEFT($A171,FIND($C171,$A171)+LEN($C171)-1),),
$C171,
$F171:$I171,
SUBSTITUTE($J171,LEFT($A171,FIND($C171,$A171)+LEN($C171)-1),)),
[1]!index),_xlfn.XMATCH(S$2,[1]!header))</f>
        <v>0</v>
      </c>
      <c r="T171" cm="1">
        <f t="array" aca="1" ref="T171" ca="1">INDEX([1]!data,_xlfn.XMATCH(_xlfn.CONCAT(
SUBSTITUTE($A171,LEFT($A171,FIND($C171,$A171)+LEN($C171)-1),),
$C171,
$F171:$I171,
SUBSTITUTE($J171,LEFT($A171,FIND($C171,$A171)+LEN($C171)-1),)),
[1]!index),_xlfn.XMATCH(T$2,[1]!header))</f>
        <v>0</v>
      </c>
      <c r="U171" cm="1">
        <f t="array" aca="1" ref="U171" ca="1">INDEX([1]!data,_xlfn.XMATCH(_xlfn.CONCAT(
SUBSTITUTE($A171,LEFT($A171,FIND($C171,$A171)+LEN($C171)-1),),
$C171,
$F171:$I171,
SUBSTITUTE($J171,LEFT($A171,FIND($C171,$A171)+LEN($C171)-1),)),
[1]!index),_xlfn.XMATCH(U$2,[1]!header))</f>
        <v>0</v>
      </c>
      <c r="V171" cm="1">
        <f t="array" aca="1" ref="V171" ca="1">INDEX([1]!data,_xlfn.XMATCH(_xlfn.CONCAT(
SUBSTITUTE($A171,LEFT($A171,FIND($C171,$A171)+LEN($C171)-1),),
$C171,
$F171:$I171,
SUBSTITUTE($J171,LEFT($A171,FIND($C171,$A171)+LEN($C171)-1),)),
[1]!index),_xlfn.XMATCH(V$2,[1]!header))</f>
        <v>0</v>
      </c>
      <c r="W171" cm="1">
        <f t="array" aca="1" ref="W171" ca="1">INDEX([1]!data,_xlfn.XMATCH(_xlfn.CONCAT(
SUBSTITUTE($A171,LEFT($A171,FIND($C171,$A171)+LEN($C171)-1),),
$C171,
$F171:$I171,
SUBSTITUTE($J171,LEFT($A171,FIND($C171,$A171)+LEN($C171)-1),)),
[1]!index),_xlfn.XMATCH(W$2,[1]!header))</f>
        <v>0</v>
      </c>
    </row>
    <row r="172" spans="1:23" x14ac:dyDescent="0.25">
      <c r="A172" t="s">
        <v>54</v>
      </c>
      <c r="B172" t="s">
        <v>5</v>
      </c>
      <c r="C172" t="s">
        <v>15</v>
      </c>
      <c r="D172" t="s">
        <v>16</v>
      </c>
      <c r="E172" t="s">
        <v>96</v>
      </c>
      <c r="G172" t="s">
        <v>17</v>
      </c>
      <c r="J172" t="s">
        <v>98</v>
      </c>
      <c r="K172" t="s">
        <v>19</v>
      </c>
      <c r="L172" t="str" cm="1">
        <f t="array" aca="1" ref="L172" ca="1">INDEX([1]!data,_xlfn.XMATCH(_xlfn.CONCAT(
SUBSTITUTE($A172,LEFT($A172,FIND($C172,$A172)+LEN($C172)-1),),
$C172,
$F172:$I172,
SUBSTITUTE($J172,LEFT($A172,FIND($C172,$A172)+LEN($C172)-1),)),
[1]!index),_xlfn.XMATCH(L$2,[1]!header))</f>
        <v>tonne</v>
      </c>
      <c r="M172" cm="1">
        <f t="array" aca="1" ref="M172" ca="1">INDEX([1]!data,_xlfn.XMATCH(_xlfn.CONCAT(
SUBSTITUTE($A172,LEFT($A172,FIND($C172,$A172)+LEN($C172)-1),),
$C172,
$F172:$I172,
SUBSTITUTE($J172,LEFT($A172,FIND($C172,$A172)+LEN($C172)-1),)),
[1]!index),_xlfn.XMATCH(M$2,[1]!header))</f>
        <v>1</v>
      </c>
      <c r="N172" cm="1">
        <f t="array" aca="1" ref="N172" ca="1">INDEX([1]!data,_xlfn.XMATCH(_xlfn.CONCAT(
SUBSTITUTE($A172,LEFT($A172,FIND($C172,$A172)+LEN($C172)-1),),
$C172,
$F172:$I172,
SUBSTITUTE($J172,LEFT($A172,FIND($C172,$A172)+LEN($C172)-1),)),
[1]!index),_xlfn.XMATCH(N$2,[1]!header))</f>
        <v>1</v>
      </c>
      <c r="O172" cm="1">
        <f t="array" aca="1" ref="O172" ca="1">INDEX([1]!data,_xlfn.XMATCH(_xlfn.CONCAT(
SUBSTITUTE($A172,LEFT($A172,FIND($C172,$A172)+LEN($C172)-1),),
$C172,
$F172:$I172,
SUBSTITUTE($J172,LEFT($A172,FIND($C172,$A172)+LEN($C172)-1),)),
[1]!index),_xlfn.XMATCH(O$2,[1]!header))</f>
        <v>1</v>
      </c>
      <c r="P172" cm="1">
        <f t="array" aca="1" ref="P172" ca="1">INDEX([1]!data,_xlfn.XMATCH(_xlfn.CONCAT(
SUBSTITUTE($A172,LEFT($A172,FIND($C172,$A172)+LEN($C172)-1),),
$C172,
$F172:$I172,
SUBSTITUTE($J172,LEFT($A172,FIND($C172,$A172)+LEN($C172)-1),)),
[1]!index),_xlfn.XMATCH(P$2,[1]!header))</f>
        <v>1</v>
      </c>
      <c r="Q172" cm="1">
        <f t="array" aca="1" ref="Q172" ca="1">INDEX([1]!data,_xlfn.XMATCH(_xlfn.CONCAT(
SUBSTITUTE($A172,LEFT($A172,FIND($C172,$A172)+LEN($C172)-1),),
$C172,
$F172:$I172,
SUBSTITUTE($J172,LEFT($A172,FIND($C172,$A172)+LEN($C172)-1),)),
[1]!index),_xlfn.XMATCH(Q$2,[1]!header))</f>
        <v>1</v>
      </c>
      <c r="R172" cm="1">
        <f t="array" aca="1" ref="R172" ca="1">INDEX([1]!data,_xlfn.XMATCH(_xlfn.CONCAT(
SUBSTITUTE($A172,LEFT($A172,FIND($C172,$A172)+LEN($C172)-1),),
$C172,
$F172:$I172,
SUBSTITUTE($J172,LEFT($A172,FIND($C172,$A172)+LEN($C172)-1),)),
[1]!index),_xlfn.XMATCH(R$2,[1]!header))</f>
        <v>1</v>
      </c>
      <c r="S172" cm="1">
        <f t="array" aca="1" ref="S172" ca="1">INDEX([1]!data,_xlfn.XMATCH(_xlfn.CONCAT(
SUBSTITUTE($A172,LEFT($A172,FIND($C172,$A172)+LEN($C172)-1),),
$C172,
$F172:$I172,
SUBSTITUTE($J172,LEFT($A172,FIND($C172,$A172)+LEN($C172)-1),)),
[1]!index),_xlfn.XMATCH(S$2,[1]!header))</f>
        <v>1</v>
      </c>
      <c r="T172" cm="1">
        <f t="array" aca="1" ref="T172" ca="1">INDEX([1]!data,_xlfn.XMATCH(_xlfn.CONCAT(
SUBSTITUTE($A172,LEFT($A172,FIND($C172,$A172)+LEN($C172)-1),),
$C172,
$F172:$I172,
SUBSTITUTE($J172,LEFT($A172,FIND($C172,$A172)+LEN($C172)-1),)),
[1]!index),_xlfn.XMATCH(T$2,[1]!header))</f>
        <v>1</v>
      </c>
      <c r="U172" cm="1">
        <f t="array" aca="1" ref="U172" ca="1">INDEX([1]!data,_xlfn.XMATCH(_xlfn.CONCAT(
SUBSTITUTE($A172,LEFT($A172,FIND($C172,$A172)+LEN($C172)-1),),
$C172,
$F172:$I172,
SUBSTITUTE($J172,LEFT($A172,FIND($C172,$A172)+LEN($C172)-1),)),
[1]!index),_xlfn.XMATCH(U$2,[1]!header))</f>
        <v>1</v>
      </c>
      <c r="V172" cm="1">
        <f t="array" aca="1" ref="V172" ca="1">INDEX([1]!data,_xlfn.XMATCH(_xlfn.CONCAT(
SUBSTITUTE($A172,LEFT($A172,FIND($C172,$A172)+LEN($C172)-1),),
$C172,
$F172:$I172,
SUBSTITUTE($J172,LEFT($A172,FIND($C172,$A172)+LEN($C172)-1),)),
[1]!index),_xlfn.XMATCH(V$2,[1]!header))</f>
        <v>1</v>
      </c>
      <c r="W172" cm="1">
        <f t="array" aca="1" ref="W172" ca="1">INDEX([1]!data,_xlfn.XMATCH(_xlfn.CONCAT(
SUBSTITUTE($A172,LEFT($A172,FIND($C172,$A172)+LEN($C172)-1),),
$C172,
$F172:$I172,
SUBSTITUTE($J172,LEFT($A172,FIND($C172,$A172)+LEN($C172)-1),)),
[1]!index),_xlfn.XMATCH(W$2,[1]!header))</f>
        <v>1</v>
      </c>
    </row>
    <row r="173" spans="1:23" x14ac:dyDescent="0.25">
      <c r="A173" t="s">
        <v>54</v>
      </c>
      <c r="B173" t="s">
        <v>5</v>
      </c>
      <c r="C173" t="s">
        <v>15</v>
      </c>
      <c r="D173" t="s">
        <v>16</v>
      </c>
      <c r="E173" t="s">
        <v>96</v>
      </c>
      <c r="G173" t="s">
        <v>17</v>
      </c>
      <c r="J173" t="s">
        <v>99</v>
      </c>
      <c r="K173" t="s">
        <v>19</v>
      </c>
      <c r="L173" t="str" cm="1">
        <f t="array" aca="1" ref="L173" ca="1">INDEX([1]!data,_xlfn.XMATCH(_xlfn.CONCAT(
SUBSTITUTE($A173,LEFT($A173,FIND($C173,$A173)+LEN($C173)-1),),
$C173,
$F173:$I173,
SUBSTITUTE($J173,LEFT($A173,FIND($C173,$A173)+LEN($C173)-1),)),
[1]!index),_xlfn.XMATCH(L$2,[1]!header))</f>
        <v>tonne</v>
      </c>
      <c r="M173" cm="1">
        <f t="array" aca="1" ref="M173" ca="1">INDEX([1]!data,_xlfn.XMATCH(_xlfn.CONCAT(
SUBSTITUTE($A173,LEFT($A173,FIND($C173,$A173)+LEN($C173)-1),),
$C173,
$F173:$I173,
SUBSTITUTE($J173,LEFT($A173,FIND($C173,$A173)+LEN($C173)-1),)),
[1]!index),_xlfn.XMATCH(M$2,[1]!header))</f>
        <v>1</v>
      </c>
      <c r="N173" cm="1">
        <f t="array" aca="1" ref="N173" ca="1">INDEX([1]!data,_xlfn.XMATCH(_xlfn.CONCAT(
SUBSTITUTE($A173,LEFT($A173,FIND($C173,$A173)+LEN($C173)-1),),
$C173,
$F173:$I173,
SUBSTITUTE($J173,LEFT($A173,FIND($C173,$A173)+LEN($C173)-1),)),
[1]!index),_xlfn.XMATCH(N$2,[1]!header))</f>
        <v>1</v>
      </c>
      <c r="O173" cm="1">
        <f t="array" aca="1" ref="O173" ca="1">INDEX([1]!data,_xlfn.XMATCH(_xlfn.CONCAT(
SUBSTITUTE($A173,LEFT($A173,FIND($C173,$A173)+LEN($C173)-1),),
$C173,
$F173:$I173,
SUBSTITUTE($J173,LEFT($A173,FIND($C173,$A173)+LEN($C173)-1),)),
[1]!index),_xlfn.XMATCH(O$2,[1]!header))</f>
        <v>1</v>
      </c>
      <c r="P173" cm="1">
        <f t="array" aca="1" ref="P173" ca="1">INDEX([1]!data,_xlfn.XMATCH(_xlfn.CONCAT(
SUBSTITUTE($A173,LEFT($A173,FIND($C173,$A173)+LEN($C173)-1),),
$C173,
$F173:$I173,
SUBSTITUTE($J173,LEFT($A173,FIND($C173,$A173)+LEN($C173)-1),)),
[1]!index),_xlfn.XMATCH(P$2,[1]!header))</f>
        <v>1</v>
      </c>
      <c r="Q173" cm="1">
        <f t="array" aca="1" ref="Q173" ca="1">INDEX([1]!data,_xlfn.XMATCH(_xlfn.CONCAT(
SUBSTITUTE($A173,LEFT($A173,FIND($C173,$A173)+LEN($C173)-1),),
$C173,
$F173:$I173,
SUBSTITUTE($J173,LEFT($A173,FIND($C173,$A173)+LEN($C173)-1),)),
[1]!index),_xlfn.XMATCH(Q$2,[1]!header))</f>
        <v>1</v>
      </c>
      <c r="R173" cm="1">
        <f t="array" aca="1" ref="R173" ca="1">INDEX([1]!data,_xlfn.XMATCH(_xlfn.CONCAT(
SUBSTITUTE($A173,LEFT($A173,FIND($C173,$A173)+LEN($C173)-1),),
$C173,
$F173:$I173,
SUBSTITUTE($J173,LEFT($A173,FIND($C173,$A173)+LEN($C173)-1),)),
[1]!index),_xlfn.XMATCH(R$2,[1]!header))</f>
        <v>1</v>
      </c>
      <c r="S173" cm="1">
        <f t="array" aca="1" ref="S173" ca="1">INDEX([1]!data,_xlfn.XMATCH(_xlfn.CONCAT(
SUBSTITUTE($A173,LEFT($A173,FIND($C173,$A173)+LEN($C173)-1),),
$C173,
$F173:$I173,
SUBSTITUTE($J173,LEFT($A173,FIND($C173,$A173)+LEN($C173)-1),)),
[1]!index),_xlfn.XMATCH(S$2,[1]!header))</f>
        <v>1</v>
      </c>
      <c r="T173" cm="1">
        <f t="array" aca="1" ref="T173" ca="1">INDEX([1]!data,_xlfn.XMATCH(_xlfn.CONCAT(
SUBSTITUTE($A173,LEFT($A173,FIND($C173,$A173)+LEN($C173)-1),),
$C173,
$F173:$I173,
SUBSTITUTE($J173,LEFT($A173,FIND($C173,$A173)+LEN($C173)-1),)),
[1]!index),_xlfn.XMATCH(T$2,[1]!header))</f>
        <v>1</v>
      </c>
      <c r="U173" cm="1">
        <f t="array" aca="1" ref="U173" ca="1">INDEX([1]!data,_xlfn.XMATCH(_xlfn.CONCAT(
SUBSTITUTE($A173,LEFT($A173,FIND($C173,$A173)+LEN($C173)-1),),
$C173,
$F173:$I173,
SUBSTITUTE($J173,LEFT($A173,FIND($C173,$A173)+LEN($C173)-1),)),
[1]!index),_xlfn.XMATCH(U$2,[1]!header))</f>
        <v>1</v>
      </c>
      <c r="V173" cm="1">
        <f t="array" aca="1" ref="V173" ca="1">INDEX([1]!data,_xlfn.XMATCH(_xlfn.CONCAT(
SUBSTITUTE($A173,LEFT($A173,FIND($C173,$A173)+LEN($C173)-1),),
$C173,
$F173:$I173,
SUBSTITUTE($J173,LEFT($A173,FIND($C173,$A173)+LEN($C173)-1),)),
[1]!index),_xlfn.XMATCH(V$2,[1]!header))</f>
        <v>1</v>
      </c>
      <c r="W173" cm="1">
        <f t="array" aca="1" ref="W173" ca="1">INDEX([1]!data,_xlfn.XMATCH(_xlfn.CONCAT(
SUBSTITUTE($A173,LEFT($A173,FIND($C173,$A173)+LEN($C173)-1),),
$C173,
$F173:$I173,
SUBSTITUTE($J173,LEFT($A173,FIND($C173,$A173)+LEN($C173)-1),)),
[1]!index),_xlfn.XMATCH(W$2,[1]!header))</f>
        <v>1</v>
      </c>
    </row>
    <row r="174" spans="1:23" x14ac:dyDescent="0.25">
      <c r="A174" t="s">
        <v>97</v>
      </c>
      <c r="B174" t="s">
        <v>5</v>
      </c>
      <c r="C174" t="s">
        <v>15</v>
      </c>
      <c r="D174" t="s">
        <v>16</v>
      </c>
      <c r="E174" t="s">
        <v>100</v>
      </c>
      <c r="G174" t="s">
        <v>20</v>
      </c>
      <c r="K174" t="s">
        <v>21</v>
      </c>
      <c r="L174" t="str" cm="1">
        <f t="array" aca="1" ref="L174" ca="1">INDEX([1]!data,_xlfn.XMATCH(_xlfn.CONCAT(
SUBSTITUTE($A174,LEFT($A174,FIND($C174,$A174)+LEN($C174)-1),),
$F174:$I174,
SUBSTITUTE($J174,LEFT($A174,FIND($C174,$A174)+LEN($C174)-1),)),
[1]!index),_xlfn.XMATCH(L$2,[1]!header))</f>
        <v>tonne</v>
      </c>
    </row>
    <row r="175" spans="1:23" x14ac:dyDescent="0.25">
      <c r="A175" t="s">
        <v>97</v>
      </c>
      <c r="B175" t="s">
        <v>5</v>
      </c>
      <c r="C175" t="s">
        <v>15</v>
      </c>
      <c r="D175" t="s">
        <v>16</v>
      </c>
      <c r="E175" t="s">
        <v>100</v>
      </c>
      <c r="G175" t="s">
        <v>22</v>
      </c>
      <c r="H175" t="s">
        <v>61</v>
      </c>
    </row>
    <row r="176" spans="1:23" x14ac:dyDescent="0.25">
      <c r="A176" t="s">
        <v>97</v>
      </c>
      <c r="B176" t="s">
        <v>5</v>
      </c>
      <c r="C176" t="s">
        <v>15</v>
      </c>
      <c r="D176" t="s">
        <v>16</v>
      </c>
      <c r="E176" t="s">
        <v>100</v>
      </c>
      <c r="G176" t="s">
        <v>62</v>
      </c>
      <c r="K176" t="s">
        <v>63</v>
      </c>
      <c r="L176" t="s">
        <v>64</v>
      </c>
      <c r="M176" cm="1">
        <f t="array" aca="1" ref="M176" ca="1">INDEX([3]!data,_xlfn.XMATCH(_xlfn.CONCAT(
SUBSTITUTE($A176,LEFT($A176,FIND($C176,$A176)+LEN($C176)-1),),
$F176),
[3]!index),_xlfn.XMATCH($G176,[3]!header))</f>
        <v>0.35</v>
      </c>
      <c r="N176">
        <f t="shared" ref="N176:W177" ca="1" si="17">M176</f>
        <v>0.35</v>
      </c>
      <c r="O176">
        <f t="shared" ca="1" si="17"/>
        <v>0.35</v>
      </c>
      <c r="P176">
        <f t="shared" ca="1" si="17"/>
        <v>0.35</v>
      </c>
      <c r="Q176">
        <f t="shared" ca="1" si="17"/>
        <v>0.35</v>
      </c>
      <c r="R176">
        <f t="shared" ca="1" si="17"/>
        <v>0.35</v>
      </c>
      <c r="S176">
        <f t="shared" ca="1" si="17"/>
        <v>0.35</v>
      </c>
      <c r="T176">
        <f t="shared" ca="1" si="17"/>
        <v>0.35</v>
      </c>
      <c r="U176">
        <f t="shared" ca="1" si="17"/>
        <v>0.35</v>
      </c>
      <c r="V176">
        <f t="shared" ca="1" si="17"/>
        <v>0.35</v>
      </c>
      <c r="W176">
        <f t="shared" ca="1" si="17"/>
        <v>0.35</v>
      </c>
    </row>
    <row r="177" spans="1:23" x14ac:dyDescent="0.25">
      <c r="A177" t="s">
        <v>97</v>
      </c>
      <c r="B177" t="s">
        <v>5</v>
      </c>
      <c r="C177" t="s">
        <v>15</v>
      </c>
      <c r="D177" t="s">
        <v>16</v>
      </c>
      <c r="E177" t="s">
        <v>100</v>
      </c>
      <c r="G177" t="s">
        <v>65</v>
      </c>
      <c r="K177" t="s">
        <v>63</v>
      </c>
      <c r="M177" cm="1">
        <f t="array" aca="1" ref="M177" ca="1">INDEX([3]!data,_xlfn.XMATCH(_xlfn.CONCAT(
SUBSTITUTE($A177,LEFT($A177,FIND($C177,$A177)+LEN($C177)-1),),
$F177),
[3]!index),_xlfn.XMATCH($G177,[3]!header))</f>
        <v>10</v>
      </c>
      <c r="N177">
        <f t="shared" ca="1" si="17"/>
        <v>10</v>
      </c>
      <c r="O177">
        <f t="shared" ca="1" si="17"/>
        <v>10</v>
      </c>
      <c r="P177">
        <f t="shared" ca="1" si="17"/>
        <v>10</v>
      </c>
      <c r="Q177">
        <f t="shared" ca="1" si="17"/>
        <v>10</v>
      </c>
      <c r="R177">
        <f t="shared" ca="1" si="17"/>
        <v>10</v>
      </c>
      <c r="S177">
        <f t="shared" ca="1" si="17"/>
        <v>10</v>
      </c>
      <c r="T177">
        <f t="shared" ca="1" si="17"/>
        <v>10</v>
      </c>
      <c r="U177">
        <f t="shared" ca="1" si="17"/>
        <v>10</v>
      </c>
      <c r="V177">
        <f t="shared" ca="1" si="17"/>
        <v>10</v>
      </c>
      <c r="W177">
        <f t="shared" ca="1" si="17"/>
        <v>10</v>
      </c>
    </row>
    <row r="178" spans="1:23" x14ac:dyDescent="0.25">
      <c r="A178" t="s">
        <v>97</v>
      </c>
      <c r="B178" t="s">
        <v>5</v>
      </c>
      <c r="C178" t="s">
        <v>15</v>
      </c>
      <c r="D178" t="s">
        <v>16</v>
      </c>
      <c r="E178" t="s">
        <v>100</v>
      </c>
      <c r="F178" t="s">
        <v>101</v>
      </c>
      <c r="G178" t="s">
        <v>6</v>
      </c>
    </row>
    <row r="179" spans="1:23" x14ac:dyDescent="0.25">
      <c r="A179" t="s">
        <v>97</v>
      </c>
      <c r="B179" t="s">
        <v>5</v>
      </c>
      <c r="C179" t="s">
        <v>15</v>
      </c>
      <c r="D179" t="s">
        <v>16</v>
      </c>
      <c r="E179" t="s">
        <v>100</v>
      </c>
      <c r="F179" t="s">
        <v>101</v>
      </c>
      <c r="G179" t="s">
        <v>67</v>
      </c>
      <c r="K179" t="s">
        <v>63</v>
      </c>
      <c r="L179" t="s">
        <v>68</v>
      </c>
      <c r="M179" cm="1">
        <f t="array" aca="1" ref="M179" ca="1">INDEX([3]!data,_xlfn.XMATCH(_xlfn.CONCAT(
SUBSTITUTE($A179,LEFT($A179,FIND($C179,$A179)+LEN($C179)-1),),
$F179),
[3]!index),_xlfn.XMATCH($G179,[3]!header))</f>
        <v>1930</v>
      </c>
      <c r="N179">
        <f t="shared" ref="N179:W181" ca="1" si="18">M179</f>
        <v>1930</v>
      </c>
      <c r="O179">
        <f t="shared" ca="1" si="18"/>
        <v>1930</v>
      </c>
      <c r="P179">
        <f t="shared" ca="1" si="18"/>
        <v>1930</v>
      </c>
      <c r="Q179">
        <f t="shared" ca="1" si="18"/>
        <v>1930</v>
      </c>
      <c r="R179">
        <f t="shared" ca="1" si="18"/>
        <v>1930</v>
      </c>
      <c r="S179">
        <f t="shared" ca="1" si="18"/>
        <v>1930</v>
      </c>
      <c r="T179">
        <f t="shared" ca="1" si="18"/>
        <v>1930</v>
      </c>
      <c r="U179">
        <f t="shared" ca="1" si="18"/>
        <v>1930</v>
      </c>
      <c r="V179">
        <f t="shared" ca="1" si="18"/>
        <v>1930</v>
      </c>
      <c r="W179">
        <f t="shared" ca="1" si="18"/>
        <v>1930</v>
      </c>
    </row>
    <row r="180" spans="1:23" x14ac:dyDescent="0.25">
      <c r="A180" t="s">
        <v>97</v>
      </c>
      <c r="B180" t="s">
        <v>5</v>
      </c>
      <c r="C180" t="s">
        <v>15</v>
      </c>
      <c r="D180" t="s">
        <v>16</v>
      </c>
      <c r="E180" t="s">
        <v>100</v>
      </c>
      <c r="F180" t="s">
        <v>101</v>
      </c>
      <c r="G180" t="s">
        <v>69</v>
      </c>
      <c r="K180" t="s">
        <v>63</v>
      </c>
      <c r="L180" t="s">
        <v>68</v>
      </c>
      <c r="M180" cm="1">
        <f t="array" aca="1" ref="M180" ca="1">INDEX([3]!data,_xlfn.XMATCH(_xlfn.CONCAT(
SUBSTITUTE($A180,LEFT($A180,FIND($C180,$A180)+LEN($C180)-1),),
$F180),
[3]!index),_xlfn.XMATCH($G180,[3]!header))</f>
        <v>2101</v>
      </c>
      <c r="N180">
        <f t="shared" ca="1" si="18"/>
        <v>2101</v>
      </c>
      <c r="O180">
        <f t="shared" ca="1" si="18"/>
        <v>2101</v>
      </c>
      <c r="P180">
        <f t="shared" ca="1" si="18"/>
        <v>2101</v>
      </c>
      <c r="Q180">
        <f t="shared" ca="1" si="18"/>
        <v>2101</v>
      </c>
      <c r="R180">
        <f t="shared" ca="1" si="18"/>
        <v>2101</v>
      </c>
      <c r="S180">
        <f t="shared" ca="1" si="18"/>
        <v>2101</v>
      </c>
      <c r="T180">
        <f t="shared" ca="1" si="18"/>
        <v>2101</v>
      </c>
      <c r="U180">
        <f t="shared" ca="1" si="18"/>
        <v>2101</v>
      </c>
      <c r="V180">
        <f t="shared" ca="1" si="18"/>
        <v>2101</v>
      </c>
      <c r="W180">
        <f t="shared" ca="1" si="18"/>
        <v>2101</v>
      </c>
    </row>
    <row r="181" spans="1:23" x14ac:dyDescent="0.25">
      <c r="A181" t="s">
        <v>97</v>
      </c>
      <c r="B181" t="s">
        <v>5</v>
      </c>
      <c r="C181" t="s">
        <v>15</v>
      </c>
      <c r="D181" t="s">
        <v>16</v>
      </c>
      <c r="E181" t="s">
        <v>100</v>
      </c>
      <c r="F181" t="s">
        <v>101</v>
      </c>
      <c r="G181" t="s">
        <v>70</v>
      </c>
      <c r="K181" t="s">
        <v>63</v>
      </c>
      <c r="L181" t="s">
        <v>71</v>
      </c>
      <c r="M181" cm="1">
        <f t="array" aca="1" ref="M181" ca="1">INDEX([3]!data,_xlfn.XMATCH(_xlfn.CONCAT(
SUBSTITUTE($A181,LEFT($A181,FIND($C181,$A181)+LEN($C181)-1),),
$F181),
[3]!index),_xlfn.XMATCH($G181,[3]!header))</f>
        <v>30</v>
      </c>
      <c r="N181">
        <f t="shared" ca="1" si="18"/>
        <v>30</v>
      </c>
      <c r="O181">
        <f t="shared" ca="1" si="18"/>
        <v>30</v>
      </c>
      <c r="P181">
        <f t="shared" ca="1" si="18"/>
        <v>30</v>
      </c>
      <c r="Q181">
        <f t="shared" ca="1" si="18"/>
        <v>30</v>
      </c>
      <c r="R181">
        <f t="shared" ca="1" si="18"/>
        <v>30</v>
      </c>
      <c r="S181">
        <f t="shared" ca="1" si="18"/>
        <v>30</v>
      </c>
      <c r="T181">
        <f t="shared" ca="1" si="18"/>
        <v>30</v>
      </c>
      <c r="U181">
        <f t="shared" ca="1" si="18"/>
        <v>30</v>
      </c>
      <c r="V181">
        <f t="shared" ca="1" si="18"/>
        <v>30</v>
      </c>
      <c r="W181">
        <f t="shared" ca="1" si="18"/>
        <v>30</v>
      </c>
    </row>
    <row r="182" spans="1:23" x14ac:dyDescent="0.25">
      <c r="A182" t="s">
        <v>97</v>
      </c>
      <c r="B182" t="s">
        <v>5</v>
      </c>
      <c r="C182" t="s">
        <v>15</v>
      </c>
      <c r="D182" t="s">
        <v>16</v>
      </c>
      <c r="E182" t="s">
        <v>100</v>
      </c>
      <c r="F182" t="s">
        <v>101</v>
      </c>
      <c r="G182" t="s">
        <v>72</v>
      </c>
      <c r="K182" t="s">
        <v>73</v>
      </c>
      <c r="L182" t="s">
        <v>64</v>
      </c>
      <c r="M182" cm="1">
        <f t="array" aca="1" ref="M182" ca="1">INDEX([3]!data,_xlfn.XMATCH(_xlfn.CONCAT(
SUBSTITUTE($A182,LEFT($A182,FIND($C182,$A182)+LEN($C182)-1),),
$F182),
[3]!index),_xlfn.XMATCH(_xlfn.CONCAT($C182,$G182),[3]!header))</f>
        <v>3.5000000000000003E-2</v>
      </c>
    </row>
    <row r="183" spans="1:23" x14ac:dyDescent="0.25">
      <c r="A183" t="s">
        <v>97</v>
      </c>
      <c r="B183" t="s">
        <v>5</v>
      </c>
      <c r="C183" t="s">
        <v>15</v>
      </c>
      <c r="D183" t="s">
        <v>16</v>
      </c>
      <c r="E183" t="s">
        <v>100</v>
      </c>
      <c r="F183" t="s">
        <v>101</v>
      </c>
      <c r="G183" t="s">
        <v>74</v>
      </c>
      <c r="K183" t="s">
        <v>63</v>
      </c>
      <c r="L183" t="s">
        <v>75</v>
      </c>
      <c r="M183" cm="1">
        <f t="array" aca="1" ref="M183" ca="1">INDEX([3]!data,_xlfn.XMATCH(_xlfn.CONCAT(
SUBSTITUTE($A183,LEFT($A183,FIND($C183,$A183)+LEN($C183)-1),),
$F183),
[3]!index),_xlfn.XMATCH($G183,[3]!header))</f>
        <v>437500</v>
      </c>
      <c r="N183">
        <f t="shared" ref="N183:W191" ca="1" si="19">M183</f>
        <v>437500</v>
      </c>
      <c r="O183">
        <f t="shared" ca="1" si="19"/>
        <v>437500</v>
      </c>
      <c r="P183">
        <f t="shared" ca="1" si="19"/>
        <v>437500</v>
      </c>
      <c r="Q183">
        <f t="shared" ca="1" si="19"/>
        <v>437500</v>
      </c>
      <c r="R183">
        <f t="shared" ca="1" si="19"/>
        <v>437500</v>
      </c>
      <c r="S183">
        <f t="shared" ca="1" si="19"/>
        <v>437500</v>
      </c>
      <c r="T183">
        <f t="shared" ca="1" si="19"/>
        <v>437500</v>
      </c>
      <c r="U183">
        <f t="shared" ca="1" si="19"/>
        <v>437500</v>
      </c>
      <c r="V183">
        <f t="shared" ca="1" si="19"/>
        <v>437500</v>
      </c>
      <c r="W183">
        <f t="shared" ca="1" si="19"/>
        <v>437500</v>
      </c>
    </row>
    <row r="184" spans="1:23" x14ac:dyDescent="0.25">
      <c r="A184" t="s">
        <v>97</v>
      </c>
      <c r="B184" t="s">
        <v>5</v>
      </c>
      <c r="C184" t="s">
        <v>15</v>
      </c>
      <c r="D184" t="s">
        <v>16</v>
      </c>
      <c r="E184" t="s">
        <v>100</v>
      </c>
      <c r="F184" t="s">
        <v>101</v>
      </c>
      <c r="G184" t="s">
        <v>76</v>
      </c>
      <c r="K184" t="s">
        <v>63</v>
      </c>
      <c r="L184" t="s">
        <v>77</v>
      </c>
      <c r="M184" cm="1">
        <f t="array" aca="1" ref="M184" ca="1">INDEX([3]!data,_xlfn.XMATCH(_xlfn.CONCAT(
SUBSTITUTE($A184,LEFT($A184,FIND($C184,$A184)+LEN($C184)-1),),
$F184),
[3]!index),_xlfn.XMATCH($G184,[3]!header))</f>
        <v>220256123.66076601</v>
      </c>
      <c r="N184">
        <f t="shared" ca="1" si="19"/>
        <v>220256123.66076601</v>
      </c>
      <c r="O184">
        <f t="shared" ca="1" si="19"/>
        <v>220256123.66076601</v>
      </c>
      <c r="P184">
        <f t="shared" ca="1" si="19"/>
        <v>220256123.66076601</v>
      </c>
      <c r="Q184">
        <f t="shared" ca="1" si="19"/>
        <v>220256123.66076601</v>
      </c>
      <c r="R184">
        <f t="shared" ca="1" si="19"/>
        <v>220256123.66076601</v>
      </c>
      <c r="S184">
        <f t="shared" ca="1" si="19"/>
        <v>220256123.66076601</v>
      </c>
      <c r="T184">
        <f t="shared" ca="1" si="19"/>
        <v>220256123.66076601</v>
      </c>
      <c r="U184">
        <f t="shared" ca="1" si="19"/>
        <v>220256123.66076601</v>
      </c>
      <c r="V184">
        <f t="shared" ca="1" si="19"/>
        <v>220256123.66076601</v>
      </c>
      <c r="W184">
        <f t="shared" ca="1" si="19"/>
        <v>220256123.66076601</v>
      </c>
    </row>
    <row r="185" spans="1:23" x14ac:dyDescent="0.25">
      <c r="A185" t="s">
        <v>97</v>
      </c>
      <c r="B185" t="s">
        <v>5</v>
      </c>
      <c r="C185" t="s">
        <v>15</v>
      </c>
      <c r="D185" t="s">
        <v>16</v>
      </c>
      <c r="E185" t="s">
        <v>100</v>
      </c>
      <c r="F185" t="s">
        <v>101</v>
      </c>
      <c r="G185" t="s">
        <v>78</v>
      </c>
      <c r="K185" t="s">
        <v>63</v>
      </c>
      <c r="L185" t="s">
        <v>77</v>
      </c>
      <c r="M185" cm="1">
        <f t="array" aca="1" ref="M185" ca="1">INDEX([3]!data,_xlfn.XMATCH(_xlfn.CONCAT(
SUBSTITUTE($A185,LEFT($A185,FIND($C185,$A185)+LEN($C185)-1),),
$F185),
[3]!index),_xlfn.XMATCH($G185,[3]!header))</f>
        <v>4290847.4278884903</v>
      </c>
      <c r="N185">
        <f t="shared" ca="1" si="19"/>
        <v>4290847.4278884903</v>
      </c>
      <c r="O185">
        <f t="shared" ca="1" si="19"/>
        <v>4290847.4278884903</v>
      </c>
      <c r="P185">
        <f t="shared" ca="1" si="19"/>
        <v>4290847.4278884903</v>
      </c>
      <c r="Q185">
        <f t="shared" ca="1" si="19"/>
        <v>4290847.4278884903</v>
      </c>
      <c r="R185">
        <f t="shared" ca="1" si="19"/>
        <v>4290847.4278884903</v>
      </c>
      <c r="S185">
        <f t="shared" ca="1" si="19"/>
        <v>4290847.4278884903</v>
      </c>
      <c r="T185">
        <f t="shared" ca="1" si="19"/>
        <v>4290847.4278884903</v>
      </c>
      <c r="U185">
        <f t="shared" ca="1" si="19"/>
        <v>4290847.4278884903</v>
      </c>
      <c r="V185">
        <f t="shared" ca="1" si="19"/>
        <v>4290847.4278884903</v>
      </c>
      <c r="W185">
        <f t="shared" ca="1" si="19"/>
        <v>4290847.4278884903</v>
      </c>
    </row>
    <row r="186" spans="1:23" x14ac:dyDescent="0.25">
      <c r="A186" t="s">
        <v>97</v>
      </c>
      <c r="B186" t="s">
        <v>5</v>
      </c>
      <c r="C186" t="s">
        <v>15</v>
      </c>
      <c r="D186" t="s">
        <v>16</v>
      </c>
      <c r="E186" t="s">
        <v>100</v>
      </c>
      <c r="F186" t="s">
        <v>101</v>
      </c>
      <c r="G186" t="s">
        <v>17</v>
      </c>
      <c r="J186" t="s">
        <v>79</v>
      </c>
      <c r="K186" t="s">
        <v>80</v>
      </c>
      <c r="L186" t="str" cm="1">
        <f t="array" aca="1" ref="L186" ca="1">INDEX([3]!data_multi,_xlfn.XMATCH(_xlfn.CONCAT(
SUBSTITUTE($A186,LEFT($A186,FIND($C186,$A186)+LEN($C186)-1),),
$F186:$I186,
SUBSTITUTE($J186,LEFT($A186,FIND($C186,$A186)+LEN($C186)-1),)),
[3]!index_multi),_xlfn.XMATCH(L$2,[3]!header_multi))</f>
        <v>GJ</v>
      </c>
      <c r="M186" cm="1">
        <f t="array" aca="1" ref="M186" ca="1">INDEX([3]!data_multi,_xlfn.XMATCH(_xlfn.CONCAT(
SUBSTITUTE($A186,LEFT($A186,FIND($C186,$A186)+LEN($C186)-1),),
$F186:$I186,
SUBSTITUTE($J186,LEFT($A186,FIND($C186,$A186)+LEN($C186)-1),)),
[3]!index_multi),_xlfn.XMATCH(M$2,[3]!header_multi))</f>
        <v>0.23</v>
      </c>
      <c r="N186">
        <f t="shared" ca="1" si="19"/>
        <v>0.23</v>
      </c>
      <c r="O186">
        <f t="shared" ca="1" si="19"/>
        <v>0.23</v>
      </c>
      <c r="P186">
        <f t="shared" ca="1" si="19"/>
        <v>0.23</v>
      </c>
      <c r="Q186">
        <f t="shared" ca="1" si="19"/>
        <v>0.23</v>
      </c>
      <c r="R186">
        <f t="shared" ca="1" si="19"/>
        <v>0.23</v>
      </c>
      <c r="S186">
        <f t="shared" ca="1" si="19"/>
        <v>0.23</v>
      </c>
      <c r="T186">
        <f t="shared" ca="1" si="19"/>
        <v>0.23</v>
      </c>
      <c r="U186">
        <f t="shared" ca="1" si="19"/>
        <v>0.23</v>
      </c>
      <c r="V186">
        <f t="shared" ca="1" si="19"/>
        <v>0.23</v>
      </c>
      <c r="W186">
        <f t="shared" ca="1" si="19"/>
        <v>0.23</v>
      </c>
    </row>
    <row r="187" spans="1:23" x14ac:dyDescent="0.25">
      <c r="A187" t="s">
        <v>97</v>
      </c>
      <c r="B187" t="s">
        <v>5</v>
      </c>
      <c r="C187" t="s">
        <v>15</v>
      </c>
      <c r="D187" t="s">
        <v>16</v>
      </c>
      <c r="E187" t="s">
        <v>100</v>
      </c>
      <c r="F187" t="s">
        <v>101</v>
      </c>
      <c r="G187" t="s">
        <v>17</v>
      </c>
      <c r="J187" t="s">
        <v>31</v>
      </c>
      <c r="K187" t="s">
        <v>80</v>
      </c>
      <c r="L187" t="str" cm="1">
        <f t="array" aca="1" ref="L187" ca="1">INDEX([3]!data_multi,_xlfn.XMATCH(_xlfn.CONCAT(
SUBSTITUTE($A187,LEFT($A187,FIND($C187,$A187)+LEN($C187)-1),),
$F187:$I187,
SUBSTITUTE($J187,LEFT($A187,FIND($C187,$A187)+LEN($C187)-1),)),
[3]!index_multi),_xlfn.XMATCH(L$2,[3]!header_multi))</f>
        <v>GJ</v>
      </c>
      <c r="M187" cm="1">
        <f t="array" aca="1" ref="M187" ca="1">INDEX([3]!data_multi,_xlfn.XMATCH(_xlfn.CONCAT(
SUBSTITUTE($A187,LEFT($A187,FIND($C187,$A187)+LEN($C187)-1),),
$F187:$I187,
SUBSTITUTE($J187,LEFT($A187,FIND($C187,$A187)+LEN($C187)-1),)),
[3]!index_multi),_xlfn.XMATCH(M$2,[3]!header_multi))</f>
        <v>0.43559999999999999</v>
      </c>
      <c r="N187">
        <f t="shared" ca="1" si="19"/>
        <v>0.43559999999999999</v>
      </c>
      <c r="O187">
        <f t="shared" ca="1" si="19"/>
        <v>0.43559999999999999</v>
      </c>
      <c r="P187">
        <f t="shared" ca="1" si="19"/>
        <v>0.43559999999999999</v>
      </c>
      <c r="Q187">
        <f t="shared" ca="1" si="19"/>
        <v>0.43559999999999999</v>
      </c>
      <c r="R187">
        <f t="shared" ca="1" si="19"/>
        <v>0.43559999999999999</v>
      </c>
      <c r="S187">
        <f t="shared" ca="1" si="19"/>
        <v>0.43559999999999999</v>
      </c>
      <c r="T187">
        <f t="shared" ca="1" si="19"/>
        <v>0.43559999999999999</v>
      </c>
      <c r="U187">
        <f t="shared" ca="1" si="19"/>
        <v>0.43559999999999999</v>
      </c>
      <c r="V187">
        <f t="shared" ca="1" si="19"/>
        <v>0.43559999999999999</v>
      </c>
      <c r="W187">
        <f t="shared" ca="1" si="19"/>
        <v>0.43559999999999999</v>
      </c>
    </row>
    <row r="188" spans="1:23" x14ac:dyDescent="0.25">
      <c r="A188" t="s">
        <v>97</v>
      </c>
      <c r="B188" t="s">
        <v>5</v>
      </c>
      <c r="C188" t="s">
        <v>15</v>
      </c>
      <c r="D188" t="s">
        <v>16</v>
      </c>
      <c r="E188" t="s">
        <v>100</v>
      </c>
      <c r="F188" t="s">
        <v>101</v>
      </c>
      <c r="G188" t="s">
        <v>17</v>
      </c>
      <c r="J188" t="s">
        <v>81</v>
      </c>
      <c r="K188" t="s">
        <v>80</v>
      </c>
      <c r="L188" t="str" cm="1">
        <f t="array" aca="1" ref="L188" ca="1">INDEX([3]!data_multi,_xlfn.XMATCH(_xlfn.CONCAT(
SUBSTITUTE($A188,LEFT($A188,FIND($C188,$A188)+LEN($C188)-1),),
$F188:$I188,
SUBSTITUTE($J188,LEFT($A188,FIND($C188,$A188)+LEN($C188)-1),)),
[3]!index_multi),_xlfn.XMATCH(L$2,[3]!header_multi))</f>
        <v>GJ</v>
      </c>
      <c r="M188" cm="1">
        <f t="array" aca="1" ref="M188" ca="1">INDEX([3]!data_multi,_xlfn.XMATCH(_xlfn.CONCAT(
SUBSTITUTE($A188,LEFT($A188,FIND($C188,$A188)+LEN($C188)-1),),
$F188:$I188,
SUBSTITUTE($J188,LEFT($A188,FIND($C188,$A188)+LEN($C188)-1),)),
[3]!index_multi),_xlfn.XMATCH(M$2,[3]!header_multi))</f>
        <v>6.0000000000000001E-3</v>
      </c>
      <c r="N188">
        <f t="shared" ca="1" si="19"/>
        <v>6.0000000000000001E-3</v>
      </c>
      <c r="O188">
        <f t="shared" ca="1" si="19"/>
        <v>6.0000000000000001E-3</v>
      </c>
      <c r="P188">
        <f t="shared" ca="1" si="19"/>
        <v>6.0000000000000001E-3</v>
      </c>
      <c r="Q188">
        <f t="shared" ca="1" si="19"/>
        <v>6.0000000000000001E-3</v>
      </c>
      <c r="R188">
        <f t="shared" ca="1" si="19"/>
        <v>6.0000000000000001E-3</v>
      </c>
      <c r="S188">
        <f t="shared" ca="1" si="19"/>
        <v>6.0000000000000001E-3</v>
      </c>
      <c r="T188">
        <f t="shared" ca="1" si="19"/>
        <v>6.0000000000000001E-3</v>
      </c>
      <c r="U188">
        <f t="shared" ca="1" si="19"/>
        <v>6.0000000000000001E-3</v>
      </c>
      <c r="V188">
        <f t="shared" ca="1" si="19"/>
        <v>6.0000000000000001E-3</v>
      </c>
      <c r="W188">
        <f t="shared" ca="1" si="19"/>
        <v>6.0000000000000001E-3</v>
      </c>
    </row>
    <row r="189" spans="1:23" x14ac:dyDescent="0.25">
      <c r="A189" t="s">
        <v>97</v>
      </c>
      <c r="B189" t="s">
        <v>5</v>
      </c>
      <c r="C189" t="s">
        <v>15</v>
      </c>
      <c r="D189" t="s">
        <v>16</v>
      </c>
      <c r="E189" t="s">
        <v>100</v>
      </c>
      <c r="F189" t="s">
        <v>101</v>
      </c>
      <c r="G189" t="s">
        <v>17</v>
      </c>
      <c r="J189" t="s">
        <v>82</v>
      </c>
      <c r="K189" t="s">
        <v>80</v>
      </c>
      <c r="L189" t="str" cm="1">
        <f t="array" aca="1" ref="L189" ca="1">INDEX([3]!data_multi,_xlfn.XMATCH(_xlfn.CONCAT(
SUBSTITUTE($A189,LEFT($A189,FIND($C189,$A189)+LEN($C189)-1),),
$F189:$I189,
SUBSTITUTE($J189,LEFT($A189,FIND($C189,$A189)+LEN($C189)-1),)),
[3]!index_multi),_xlfn.XMATCH(L$2,[3]!header_multi))</f>
        <v>GJ</v>
      </c>
      <c r="M189" cm="1">
        <f t="array" aca="1" ref="M189" ca="1">INDEX([3]!data_multi,_xlfn.XMATCH(_xlfn.CONCAT(
SUBSTITUTE($A189,LEFT($A189,FIND($C189,$A189)+LEN($C189)-1),),
$F189:$I189,
SUBSTITUTE($J189,LEFT($A189,FIND($C189,$A189)+LEN($C189)-1),)),
[3]!index_multi),_xlfn.XMATCH(M$2,[3]!header_multi))</f>
        <v>4.8000000000000001E-2</v>
      </c>
      <c r="N189">
        <f t="shared" ca="1" si="19"/>
        <v>4.8000000000000001E-2</v>
      </c>
      <c r="O189">
        <f t="shared" ca="1" si="19"/>
        <v>4.8000000000000001E-2</v>
      </c>
      <c r="P189">
        <f t="shared" ca="1" si="19"/>
        <v>4.8000000000000001E-2</v>
      </c>
      <c r="Q189">
        <f t="shared" ca="1" si="19"/>
        <v>4.8000000000000001E-2</v>
      </c>
      <c r="R189">
        <f t="shared" ca="1" si="19"/>
        <v>4.8000000000000001E-2</v>
      </c>
      <c r="S189">
        <f t="shared" ca="1" si="19"/>
        <v>4.8000000000000001E-2</v>
      </c>
      <c r="T189">
        <f t="shared" ca="1" si="19"/>
        <v>4.8000000000000001E-2</v>
      </c>
      <c r="U189">
        <f t="shared" ca="1" si="19"/>
        <v>4.8000000000000001E-2</v>
      </c>
      <c r="V189">
        <f t="shared" ca="1" si="19"/>
        <v>4.8000000000000001E-2</v>
      </c>
      <c r="W189">
        <f t="shared" ca="1" si="19"/>
        <v>4.8000000000000001E-2</v>
      </c>
    </row>
    <row r="190" spans="1:23" x14ac:dyDescent="0.25">
      <c r="A190" t="s">
        <v>97</v>
      </c>
      <c r="B190" t="s">
        <v>5</v>
      </c>
      <c r="C190" t="s">
        <v>15</v>
      </c>
      <c r="D190" t="s">
        <v>16</v>
      </c>
      <c r="E190" t="s">
        <v>100</v>
      </c>
      <c r="F190" t="s">
        <v>101</v>
      </c>
      <c r="G190" t="s">
        <v>17</v>
      </c>
      <c r="J190" t="s">
        <v>84</v>
      </c>
      <c r="K190" t="s">
        <v>80</v>
      </c>
      <c r="L190" t="str" cm="1">
        <f t="array" aca="1" ref="L190" ca="1">INDEX([3]!data_multi,_xlfn.XMATCH(_xlfn.CONCAT(
SUBSTITUTE($A190,LEFT($A190,FIND($C190,$A190)+LEN($C190)-1),),
$F190:$I190,
SUBSTITUTE($J190,LEFT($A190,FIND($C190,$A190)+LEN($C190)-1),)),
[3]!index_multi),_xlfn.XMATCH(L$2,[3]!header_multi))</f>
        <v>GJ</v>
      </c>
      <c r="M190" cm="1">
        <f t="array" aca="1" ref="M190" ca="1">INDEX([3]!data_multi,_xlfn.XMATCH(_xlfn.CONCAT(
SUBSTITUTE($A190,LEFT($A190,FIND($C190,$A190)+LEN($C190)-1),),
$F190:$I190,
SUBSTITUTE($J190,LEFT($A190,FIND($C190,$A190)+LEN($C190)-1),)),
[3]!index_multi),_xlfn.XMATCH(M$2,[3]!header_multi))</f>
        <v>0.13800000000000001</v>
      </c>
      <c r="N190">
        <f t="shared" ca="1" si="19"/>
        <v>0.13800000000000001</v>
      </c>
      <c r="O190">
        <f t="shared" ca="1" si="19"/>
        <v>0.13800000000000001</v>
      </c>
      <c r="P190">
        <f t="shared" ca="1" si="19"/>
        <v>0.13800000000000001</v>
      </c>
      <c r="Q190">
        <f t="shared" ca="1" si="19"/>
        <v>0.13800000000000001</v>
      </c>
      <c r="R190">
        <f t="shared" ca="1" si="19"/>
        <v>0.13800000000000001</v>
      </c>
      <c r="S190">
        <f t="shared" ca="1" si="19"/>
        <v>0.13800000000000001</v>
      </c>
      <c r="T190">
        <f t="shared" ca="1" si="19"/>
        <v>0.13800000000000001</v>
      </c>
      <c r="U190">
        <f t="shared" ca="1" si="19"/>
        <v>0.13800000000000001</v>
      </c>
      <c r="V190">
        <f t="shared" ca="1" si="19"/>
        <v>0.13800000000000001</v>
      </c>
      <c r="W190">
        <f t="shared" ca="1" si="19"/>
        <v>0.13800000000000001</v>
      </c>
    </row>
    <row r="191" spans="1:23" x14ac:dyDescent="0.25">
      <c r="A191" t="s">
        <v>97</v>
      </c>
      <c r="B191" t="s">
        <v>5</v>
      </c>
      <c r="C191" t="s">
        <v>15</v>
      </c>
      <c r="D191" t="s">
        <v>16</v>
      </c>
      <c r="E191" t="s">
        <v>100</v>
      </c>
      <c r="F191" t="s">
        <v>101</v>
      </c>
      <c r="G191" t="s">
        <v>17</v>
      </c>
      <c r="J191" t="s">
        <v>85</v>
      </c>
      <c r="K191" t="s">
        <v>80</v>
      </c>
      <c r="L191" t="str" cm="1">
        <f t="array" aca="1" ref="L191" ca="1">INDEX([3]!data_multi,_xlfn.XMATCH(_xlfn.CONCAT(
SUBSTITUTE($A191,LEFT($A191,FIND($C191,$A191)+LEN($C191)-1),),
$F191:$I191,
SUBSTITUTE($J191,LEFT($A191,FIND($C191,$A191)+LEN($C191)-1),)),
[3]!index_multi),_xlfn.XMATCH(L$2,[3]!header_multi))</f>
        <v>GJ</v>
      </c>
      <c r="M191" cm="1">
        <f t="array" aca="1" ref="M191" ca="1">INDEX([3]!data_multi,_xlfn.XMATCH(_xlfn.CONCAT(
SUBSTITUTE($A191,LEFT($A191,FIND($C191,$A191)+LEN($C191)-1),),
$F191:$I191,
SUBSTITUTE($J191,LEFT($A191,FIND($C191,$A191)+LEN($C191)-1),)),
[3]!index_multi),_xlfn.XMATCH(M$2,[3]!header_multi))</f>
        <v>3.6999999999999998E-2</v>
      </c>
      <c r="N191">
        <f t="shared" ca="1" si="19"/>
        <v>3.6999999999999998E-2</v>
      </c>
      <c r="O191">
        <f t="shared" ca="1" si="19"/>
        <v>3.6999999999999998E-2</v>
      </c>
      <c r="P191">
        <f t="shared" ca="1" si="19"/>
        <v>3.6999999999999998E-2</v>
      </c>
      <c r="Q191">
        <f t="shared" ca="1" si="19"/>
        <v>3.6999999999999998E-2</v>
      </c>
      <c r="R191">
        <f t="shared" ca="1" si="19"/>
        <v>3.6999999999999998E-2</v>
      </c>
      <c r="S191">
        <f t="shared" ca="1" si="19"/>
        <v>3.6999999999999998E-2</v>
      </c>
      <c r="T191">
        <f t="shared" ca="1" si="19"/>
        <v>3.6999999999999998E-2</v>
      </c>
      <c r="U191">
        <f t="shared" ca="1" si="19"/>
        <v>3.6999999999999998E-2</v>
      </c>
      <c r="V191">
        <f t="shared" ca="1" si="19"/>
        <v>3.6999999999999998E-2</v>
      </c>
      <c r="W191">
        <f t="shared" ca="1" si="19"/>
        <v>3.6999999999999998E-2</v>
      </c>
    </row>
    <row r="192" spans="1:23" x14ac:dyDescent="0.25">
      <c r="A192" t="s">
        <v>97</v>
      </c>
      <c r="B192" t="s">
        <v>5</v>
      </c>
      <c r="C192" t="s">
        <v>15</v>
      </c>
      <c r="D192" t="s">
        <v>16</v>
      </c>
      <c r="E192" t="s">
        <v>100</v>
      </c>
      <c r="F192" t="s">
        <v>102</v>
      </c>
      <c r="G192" t="s">
        <v>6</v>
      </c>
    </row>
    <row r="193" spans="1:23" x14ac:dyDescent="0.25">
      <c r="A193" t="s">
        <v>97</v>
      </c>
      <c r="B193" t="s">
        <v>5</v>
      </c>
      <c r="C193" t="s">
        <v>15</v>
      </c>
      <c r="D193" t="s">
        <v>16</v>
      </c>
      <c r="E193" t="s">
        <v>100</v>
      </c>
      <c r="F193" t="s">
        <v>102</v>
      </c>
      <c r="G193" t="s">
        <v>67</v>
      </c>
      <c r="K193" t="s">
        <v>63</v>
      </c>
      <c r="L193" t="s">
        <v>68</v>
      </c>
      <c r="M193" cm="1">
        <f t="array" aca="1" ref="M193" ca="1">INDEX([3]!data,_xlfn.XMATCH(_xlfn.CONCAT(
SUBSTITUTE($A193,LEFT($A193,FIND($C193,$A193)+LEN($C193)-1),),
$F193),
[3]!index),_xlfn.XMATCH($G193,[3]!header))</f>
        <v>1930</v>
      </c>
      <c r="N193">
        <f t="shared" ref="N193:W195" ca="1" si="20">M193</f>
        <v>1930</v>
      </c>
      <c r="O193">
        <f t="shared" ca="1" si="20"/>
        <v>1930</v>
      </c>
      <c r="P193">
        <f t="shared" ca="1" si="20"/>
        <v>1930</v>
      </c>
      <c r="Q193">
        <f t="shared" ca="1" si="20"/>
        <v>1930</v>
      </c>
      <c r="R193">
        <f t="shared" ca="1" si="20"/>
        <v>1930</v>
      </c>
      <c r="S193">
        <f t="shared" ca="1" si="20"/>
        <v>1930</v>
      </c>
      <c r="T193">
        <f t="shared" ca="1" si="20"/>
        <v>1930</v>
      </c>
      <c r="U193">
        <f t="shared" ca="1" si="20"/>
        <v>1930</v>
      </c>
      <c r="V193">
        <f t="shared" ca="1" si="20"/>
        <v>1930</v>
      </c>
      <c r="W193">
        <f t="shared" ca="1" si="20"/>
        <v>1930</v>
      </c>
    </row>
    <row r="194" spans="1:23" x14ac:dyDescent="0.25">
      <c r="A194" t="s">
        <v>97</v>
      </c>
      <c r="B194" t="s">
        <v>5</v>
      </c>
      <c r="C194" t="s">
        <v>15</v>
      </c>
      <c r="D194" t="s">
        <v>16</v>
      </c>
      <c r="E194" t="s">
        <v>100</v>
      </c>
      <c r="F194" t="s">
        <v>102</v>
      </c>
      <c r="G194" t="s">
        <v>69</v>
      </c>
      <c r="K194" t="s">
        <v>63</v>
      </c>
      <c r="L194" t="s">
        <v>68</v>
      </c>
      <c r="M194" cm="1">
        <f t="array" aca="1" ref="M194" ca="1">INDEX([3]!data,_xlfn.XMATCH(_xlfn.CONCAT(
SUBSTITUTE($A194,LEFT($A194,FIND($C194,$A194)+LEN($C194)-1),),
$F194),
[3]!index),_xlfn.XMATCH($G194,[3]!header))</f>
        <v>2101</v>
      </c>
      <c r="N194">
        <f t="shared" ca="1" si="20"/>
        <v>2101</v>
      </c>
      <c r="O194">
        <f t="shared" ca="1" si="20"/>
        <v>2101</v>
      </c>
      <c r="P194">
        <f t="shared" ca="1" si="20"/>
        <v>2101</v>
      </c>
      <c r="Q194">
        <f t="shared" ca="1" si="20"/>
        <v>2101</v>
      </c>
      <c r="R194">
        <f t="shared" ca="1" si="20"/>
        <v>2101</v>
      </c>
      <c r="S194">
        <f t="shared" ca="1" si="20"/>
        <v>2101</v>
      </c>
      <c r="T194">
        <f t="shared" ca="1" si="20"/>
        <v>2101</v>
      </c>
      <c r="U194">
        <f t="shared" ca="1" si="20"/>
        <v>2101</v>
      </c>
      <c r="V194">
        <f t="shared" ca="1" si="20"/>
        <v>2101</v>
      </c>
      <c r="W194">
        <f t="shared" ca="1" si="20"/>
        <v>2101</v>
      </c>
    </row>
    <row r="195" spans="1:23" x14ac:dyDescent="0.25">
      <c r="A195" t="s">
        <v>97</v>
      </c>
      <c r="B195" t="s">
        <v>5</v>
      </c>
      <c r="C195" t="s">
        <v>15</v>
      </c>
      <c r="D195" t="s">
        <v>16</v>
      </c>
      <c r="E195" t="s">
        <v>100</v>
      </c>
      <c r="F195" t="s">
        <v>102</v>
      </c>
      <c r="G195" t="s">
        <v>70</v>
      </c>
      <c r="K195" t="s">
        <v>63</v>
      </c>
      <c r="L195" t="s">
        <v>71</v>
      </c>
      <c r="M195" cm="1">
        <f t="array" aca="1" ref="M195" ca="1">INDEX([3]!data,_xlfn.XMATCH(_xlfn.CONCAT(
SUBSTITUTE($A195,LEFT($A195,FIND($C195,$A195)+LEN($C195)-1),),
$F195),
[3]!index),_xlfn.XMATCH($G195,[3]!header))</f>
        <v>30</v>
      </c>
      <c r="N195">
        <f t="shared" ca="1" si="20"/>
        <v>30</v>
      </c>
      <c r="O195">
        <f t="shared" ca="1" si="20"/>
        <v>30</v>
      </c>
      <c r="P195">
        <f t="shared" ca="1" si="20"/>
        <v>30</v>
      </c>
      <c r="Q195">
        <f t="shared" ca="1" si="20"/>
        <v>30</v>
      </c>
      <c r="R195">
        <f t="shared" ca="1" si="20"/>
        <v>30</v>
      </c>
      <c r="S195">
        <f t="shared" ca="1" si="20"/>
        <v>30</v>
      </c>
      <c r="T195">
        <f t="shared" ca="1" si="20"/>
        <v>30</v>
      </c>
      <c r="U195">
        <f t="shared" ca="1" si="20"/>
        <v>30</v>
      </c>
      <c r="V195">
        <f t="shared" ca="1" si="20"/>
        <v>30</v>
      </c>
      <c r="W195">
        <f t="shared" ca="1" si="20"/>
        <v>30</v>
      </c>
    </row>
    <row r="196" spans="1:23" x14ac:dyDescent="0.25">
      <c r="A196" t="s">
        <v>97</v>
      </c>
      <c r="B196" t="s">
        <v>5</v>
      </c>
      <c r="C196" t="s">
        <v>15</v>
      </c>
      <c r="D196" t="s">
        <v>16</v>
      </c>
      <c r="E196" t="s">
        <v>100</v>
      </c>
      <c r="F196" t="s">
        <v>102</v>
      </c>
      <c r="G196" t="s">
        <v>72</v>
      </c>
      <c r="K196" t="s">
        <v>73</v>
      </c>
      <c r="L196" t="s">
        <v>64</v>
      </c>
      <c r="M196" cm="1">
        <f t="array" aca="1" ref="M196" ca="1">INDEX([3]!data,_xlfn.XMATCH(_xlfn.CONCAT(
SUBSTITUTE($A196,LEFT($A196,FIND($C196,$A196)+LEN($C196)-1),),
$F196),
[3]!index),_xlfn.XMATCH(_xlfn.CONCAT($C196,$G196),[3]!header))</f>
        <v>0</v>
      </c>
    </row>
    <row r="197" spans="1:23" x14ac:dyDescent="0.25">
      <c r="A197" t="s">
        <v>97</v>
      </c>
      <c r="B197" t="s">
        <v>5</v>
      </c>
      <c r="C197" t="s">
        <v>15</v>
      </c>
      <c r="D197" t="s">
        <v>16</v>
      </c>
      <c r="E197" t="s">
        <v>100</v>
      </c>
      <c r="F197" t="s">
        <v>102</v>
      </c>
      <c r="G197" t="s">
        <v>74</v>
      </c>
      <c r="K197" t="s">
        <v>63</v>
      </c>
      <c r="L197" t="s">
        <v>75</v>
      </c>
      <c r="M197" cm="1">
        <f t="array" aca="1" ref="M197" ca="1">INDEX([3]!data,_xlfn.XMATCH(_xlfn.CONCAT(
SUBSTITUTE($A197,LEFT($A197,FIND($C197,$A197)+LEN($C197)-1),),
$F197),
[3]!index),_xlfn.XMATCH($G197,[3]!header))</f>
        <v>437500</v>
      </c>
      <c r="N197">
        <f t="shared" ref="N197:W205" ca="1" si="21">M197</f>
        <v>437500</v>
      </c>
      <c r="O197">
        <f t="shared" ca="1" si="21"/>
        <v>437500</v>
      </c>
      <c r="P197">
        <f t="shared" ca="1" si="21"/>
        <v>437500</v>
      </c>
      <c r="Q197">
        <f t="shared" ca="1" si="21"/>
        <v>437500</v>
      </c>
      <c r="R197">
        <f t="shared" ca="1" si="21"/>
        <v>437500</v>
      </c>
      <c r="S197">
        <f t="shared" ca="1" si="21"/>
        <v>437500</v>
      </c>
      <c r="T197">
        <f t="shared" ca="1" si="21"/>
        <v>437500</v>
      </c>
      <c r="U197">
        <f t="shared" ca="1" si="21"/>
        <v>437500</v>
      </c>
      <c r="V197">
        <f t="shared" ca="1" si="21"/>
        <v>437500</v>
      </c>
      <c r="W197">
        <f t="shared" ca="1" si="21"/>
        <v>437500</v>
      </c>
    </row>
    <row r="198" spans="1:23" x14ac:dyDescent="0.25">
      <c r="A198" t="s">
        <v>97</v>
      </c>
      <c r="B198" t="s">
        <v>5</v>
      </c>
      <c r="C198" t="s">
        <v>15</v>
      </c>
      <c r="D198" t="s">
        <v>16</v>
      </c>
      <c r="E198" t="s">
        <v>100</v>
      </c>
      <c r="F198" t="s">
        <v>102</v>
      </c>
      <c r="G198" t="s">
        <v>76</v>
      </c>
      <c r="K198" t="s">
        <v>63</v>
      </c>
      <c r="L198" t="s">
        <v>77</v>
      </c>
      <c r="M198" cm="1">
        <f t="array" aca="1" ref="M198" ca="1">INDEX([3]!data,_xlfn.XMATCH(_xlfn.CONCAT(
SUBSTITUTE($A198,LEFT($A198,FIND($C198,$A198)+LEN($C198)-1),),
$F198),
[3]!index),_xlfn.XMATCH($G198,[3]!header))</f>
        <v>220256123.66076601</v>
      </c>
      <c r="N198">
        <f t="shared" ca="1" si="21"/>
        <v>220256123.66076601</v>
      </c>
      <c r="O198">
        <f t="shared" ca="1" si="21"/>
        <v>220256123.66076601</v>
      </c>
      <c r="P198">
        <f t="shared" ca="1" si="21"/>
        <v>220256123.66076601</v>
      </c>
      <c r="Q198">
        <f t="shared" ca="1" si="21"/>
        <v>220256123.66076601</v>
      </c>
      <c r="R198">
        <f t="shared" ca="1" si="21"/>
        <v>220256123.66076601</v>
      </c>
      <c r="S198">
        <f t="shared" ca="1" si="21"/>
        <v>220256123.66076601</v>
      </c>
      <c r="T198">
        <f t="shared" ca="1" si="21"/>
        <v>220256123.66076601</v>
      </c>
      <c r="U198">
        <f t="shared" ca="1" si="21"/>
        <v>220256123.66076601</v>
      </c>
      <c r="V198">
        <f t="shared" ca="1" si="21"/>
        <v>220256123.66076601</v>
      </c>
      <c r="W198">
        <f t="shared" ca="1" si="21"/>
        <v>220256123.66076601</v>
      </c>
    </row>
    <row r="199" spans="1:23" x14ac:dyDescent="0.25">
      <c r="A199" t="s">
        <v>97</v>
      </c>
      <c r="B199" t="s">
        <v>5</v>
      </c>
      <c r="C199" t="s">
        <v>15</v>
      </c>
      <c r="D199" t="s">
        <v>16</v>
      </c>
      <c r="E199" t="s">
        <v>100</v>
      </c>
      <c r="F199" t="s">
        <v>102</v>
      </c>
      <c r="G199" t="s">
        <v>78</v>
      </c>
      <c r="K199" t="s">
        <v>63</v>
      </c>
      <c r="L199" t="s">
        <v>77</v>
      </c>
      <c r="M199" cm="1">
        <f t="array" aca="1" ref="M199" ca="1">INDEX([3]!data,_xlfn.XMATCH(_xlfn.CONCAT(
SUBSTITUTE($A199,LEFT($A199,FIND($C199,$A199)+LEN($C199)-1),),
$F199),
[3]!index),_xlfn.XMATCH($G199,[3]!header))</f>
        <v>4407870.5395581797</v>
      </c>
      <c r="N199">
        <f t="shared" ca="1" si="21"/>
        <v>4407870.5395581797</v>
      </c>
      <c r="O199">
        <f t="shared" ca="1" si="21"/>
        <v>4407870.5395581797</v>
      </c>
      <c r="P199">
        <f t="shared" ca="1" si="21"/>
        <v>4407870.5395581797</v>
      </c>
      <c r="Q199">
        <f t="shared" ca="1" si="21"/>
        <v>4407870.5395581797</v>
      </c>
      <c r="R199">
        <f t="shared" ca="1" si="21"/>
        <v>4407870.5395581797</v>
      </c>
      <c r="S199">
        <f t="shared" ca="1" si="21"/>
        <v>4407870.5395581797</v>
      </c>
      <c r="T199">
        <f t="shared" ca="1" si="21"/>
        <v>4407870.5395581797</v>
      </c>
      <c r="U199">
        <f t="shared" ca="1" si="21"/>
        <v>4407870.5395581797</v>
      </c>
      <c r="V199">
        <f t="shared" ca="1" si="21"/>
        <v>4407870.5395581797</v>
      </c>
      <c r="W199">
        <f t="shared" ca="1" si="21"/>
        <v>4407870.5395581797</v>
      </c>
    </row>
    <row r="200" spans="1:23" x14ac:dyDescent="0.25">
      <c r="A200" t="s">
        <v>97</v>
      </c>
      <c r="B200" t="s">
        <v>5</v>
      </c>
      <c r="C200" t="s">
        <v>15</v>
      </c>
      <c r="D200" t="s">
        <v>16</v>
      </c>
      <c r="E200" t="s">
        <v>100</v>
      </c>
      <c r="F200" t="s">
        <v>102</v>
      </c>
      <c r="G200" t="s">
        <v>17</v>
      </c>
      <c r="J200" t="s">
        <v>34</v>
      </c>
      <c r="K200" t="s">
        <v>80</v>
      </c>
      <c r="L200" t="str" cm="1">
        <f t="array" aca="1" ref="L200" ca="1">INDEX([3]!data_multi,_xlfn.XMATCH(_xlfn.CONCAT(
SUBSTITUTE($A200,LEFT($A200,FIND($C200,$A200)+LEN($C200)-1),),
$F200:$I200,
SUBSTITUTE($J200,LEFT($A200,FIND($C200,$A200)+LEN($C200)-1),)),
[3]!index_multi),_xlfn.XMATCH(L$2,[3]!header_multi))</f>
        <v>GJ</v>
      </c>
      <c r="M200" cm="1">
        <f t="array" aca="1" ref="M200" ca="1">INDEX([3]!data_multi,_xlfn.XMATCH(_xlfn.CONCAT(
SUBSTITUTE($A200,LEFT($A200,FIND($C200,$A200)+LEN($C200)-1),),
$F200:$I200,
SUBSTITUTE($J200,LEFT($A200,FIND($C200,$A200)+LEN($C200)-1),)),
[3]!index_multi),_xlfn.XMATCH(M$2,[3]!header_multi))</f>
        <v>0.22</v>
      </c>
      <c r="N200">
        <f t="shared" ca="1" si="21"/>
        <v>0.22</v>
      </c>
      <c r="O200">
        <f t="shared" ca="1" si="21"/>
        <v>0.22</v>
      </c>
      <c r="P200">
        <f t="shared" ca="1" si="21"/>
        <v>0.22</v>
      </c>
      <c r="Q200">
        <f t="shared" ca="1" si="21"/>
        <v>0.22</v>
      </c>
      <c r="R200">
        <f t="shared" ca="1" si="21"/>
        <v>0.22</v>
      </c>
      <c r="S200">
        <f t="shared" ca="1" si="21"/>
        <v>0.22</v>
      </c>
      <c r="T200">
        <f t="shared" ca="1" si="21"/>
        <v>0.22</v>
      </c>
      <c r="U200">
        <f t="shared" ca="1" si="21"/>
        <v>0.22</v>
      </c>
      <c r="V200">
        <f t="shared" ca="1" si="21"/>
        <v>0.22</v>
      </c>
      <c r="W200">
        <f t="shared" ca="1" si="21"/>
        <v>0.22</v>
      </c>
    </row>
    <row r="201" spans="1:23" x14ac:dyDescent="0.25">
      <c r="A201" t="s">
        <v>97</v>
      </c>
      <c r="B201" t="s">
        <v>5</v>
      </c>
      <c r="C201" t="s">
        <v>15</v>
      </c>
      <c r="D201" t="s">
        <v>16</v>
      </c>
      <c r="E201" t="s">
        <v>100</v>
      </c>
      <c r="F201" t="s">
        <v>102</v>
      </c>
      <c r="G201" t="s">
        <v>17</v>
      </c>
      <c r="J201" t="s">
        <v>31</v>
      </c>
      <c r="K201" t="s">
        <v>80</v>
      </c>
      <c r="L201" t="str" cm="1">
        <f t="array" aca="1" ref="L201" ca="1">INDEX([3]!data_multi,_xlfn.XMATCH(_xlfn.CONCAT(
SUBSTITUTE($A201,LEFT($A201,FIND($C201,$A201)+LEN($C201)-1),),
$F201:$I201,
SUBSTITUTE($J201,LEFT($A201,FIND($C201,$A201)+LEN($C201)-1),)),
[3]!index_multi),_xlfn.XMATCH(L$2,[3]!header_multi))</f>
        <v>GJ</v>
      </c>
      <c r="M201" cm="1">
        <f t="array" aca="1" ref="M201" ca="1">INDEX([3]!data_multi,_xlfn.XMATCH(_xlfn.CONCAT(
SUBSTITUTE($A201,LEFT($A201,FIND($C201,$A201)+LEN($C201)-1),),
$F201:$I201,
SUBSTITUTE($J201,LEFT($A201,FIND($C201,$A201)+LEN($C201)-1),)),
[3]!index_multi),_xlfn.XMATCH(M$2,[3]!header_multi))</f>
        <v>0.43559999999999999</v>
      </c>
      <c r="N201">
        <f t="shared" ca="1" si="21"/>
        <v>0.43559999999999999</v>
      </c>
      <c r="O201">
        <f t="shared" ca="1" si="21"/>
        <v>0.43559999999999999</v>
      </c>
      <c r="P201">
        <f t="shared" ca="1" si="21"/>
        <v>0.43559999999999999</v>
      </c>
      <c r="Q201">
        <f t="shared" ca="1" si="21"/>
        <v>0.43559999999999999</v>
      </c>
      <c r="R201">
        <f t="shared" ca="1" si="21"/>
        <v>0.43559999999999999</v>
      </c>
      <c r="S201">
        <f t="shared" ca="1" si="21"/>
        <v>0.43559999999999999</v>
      </c>
      <c r="T201">
        <f t="shared" ca="1" si="21"/>
        <v>0.43559999999999999</v>
      </c>
      <c r="U201">
        <f t="shared" ca="1" si="21"/>
        <v>0.43559999999999999</v>
      </c>
      <c r="V201">
        <f t="shared" ca="1" si="21"/>
        <v>0.43559999999999999</v>
      </c>
      <c r="W201">
        <f t="shared" ca="1" si="21"/>
        <v>0.43559999999999999</v>
      </c>
    </row>
    <row r="202" spans="1:23" x14ac:dyDescent="0.25">
      <c r="A202" t="s">
        <v>97</v>
      </c>
      <c r="B202" t="s">
        <v>5</v>
      </c>
      <c r="C202" t="s">
        <v>15</v>
      </c>
      <c r="D202" t="s">
        <v>16</v>
      </c>
      <c r="E202" t="s">
        <v>100</v>
      </c>
      <c r="F202" t="s">
        <v>102</v>
      </c>
      <c r="G202" t="s">
        <v>17</v>
      </c>
      <c r="J202" t="s">
        <v>81</v>
      </c>
      <c r="K202" t="s">
        <v>80</v>
      </c>
      <c r="L202" t="str" cm="1">
        <f t="array" aca="1" ref="L202" ca="1">INDEX([3]!data_multi,_xlfn.XMATCH(_xlfn.CONCAT(
SUBSTITUTE($A202,LEFT($A202,FIND($C202,$A202)+LEN($C202)-1),),
$F202:$I202,
SUBSTITUTE($J202,LEFT($A202,FIND($C202,$A202)+LEN($C202)-1),)),
[3]!index_multi),_xlfn.XMATCH(L$2,[3]!header_multi))</f>
        <v>GJ</v>
      </c>
      <c r="M202" cm="1">
        <f t="array" aca="1" ref="M202" ca="1">INDEX([3]!data_multi,_xlfn.XMATCH(_xlfn.CONCAT(
SUBSTITUTE($A202,LEFT($A202,FIND($C202,$A202)+LEN($C202)-1),),
$F202:$I202,
SUBSTITUTE($J202,LEFT($A202,FIND($C202,$A202)+LEN($C202)-1),)),
[3]!index_multi),_xlfn.XMATCH(M$2,[3]!header_multi))</f>
        <v>6.0000000000000001E-3</v>
      </c>
      <c r="N202">
        <f t="shared" ca="1" si="21"/>
        <v>6.0000000000000001E-3</v>
      </c>
      <c r="O202">
        <f t="shared" ca="1" si="21"/>
        <v>6.0000000000000001E-3</v>
      </c>
      <c r="P202">
        <f t="shared" ca="1" si="21"/>
        <v>6.0000000000000001E-3</v>
      </c>
      <c r="Q202">
        <f t="shared" ca="1" si="21"/>
        <v>6.0000000000000001E-3</v>
      </c>
      <c r="R202">
        <f t="shared" ca="1" si="21"/>
        <v>6.0000000000000001E-3</v>
      </c>
      <c r="S202">
        <f t="shared" ca="1" si="21"/>
        <v>6.0000000000000001E-3</v>
      </c>
      <c r="T202">
        <f t="shared" ca="1" si="21"/>
        <v>6.0000000000000001E-3</v>
      </c>
      <c r="U202">
        <f t="shared" ca="1" si="21"/>
        <v>6.0000000000000001E-3</v>
      </c>
      <c r="V202">
        <f t="shared" ca="1" si="21"/>
        <v>6.0000000000000001E-3</v>
      </c>
      <c r="W202">
        <f t="shared" ca="1" si="21"/>
        <v>6.0000000000000001E-3</v>
      </c>
    </row>
    <row r="203" spans="1:23" x14ac:dyDescent="0.25">
      <c r="A203" t="s">
        <v>97</v>
      </c>
      <c r="B203" t="s">
        <v>5</v>
      </c>
      <c r="C203" t="s">
        <v>15</v>
      </c>
      <c r="D203" t="s">
        <v>16</v>
      </c>
      <c r="E203" t="s">
        <v>100</v>
      </c>
      <c r="F203" t="s">
        <v>102</v>
      </c>
      <c r="G203" t="s">
        <v>17</v>
      </c>
      <c r="J203" t="s">
        <v>82</v>
      </c>
      <c r="K203" t="s">
        <v>80</v>
      </c>
      <c r="L203" t="str" cm="1">
        <f t="array" aca="1" ref="L203" ca="1">INDEX([3]!data_multi,_xlfn.XMATCH(_xlfn.CONCAT(
SUBSTITUTE($A203,LEFT($A203,FIND($C203,$A203)+LEN($C203)-1),),
$F203:$I203,
SUBSTITUTE($J203,LEFT($A203,FIND($C203,$A203)+LEN($C203)-1),)),
[3]!index_multi),_xlfn.XMATCH(L$2,[3]!header_multi))</f>
        <v>GJ</v>
      </c>
      <c r="M203" cm="1">
        <f t="array" aca="1" ref="M203" ca="1">INDEX([3]!data_multi,_xlfn.XMATCH(_xlfn.CONCAT(
SUBSTITUTE($A203,LEFT($A203,FIND($C203,$A203)+LEN($C203)-1),),
$F203:$I203,
SUBSTITUTE($J203,LEFT($A203,FIND($C203,$A203)+LEN($C203)-1),)),
[3]!index_multi),_xlfn.XMATCH(M$2,[3]!header_multi))</f>
        <v>4.8000000000000001E-2</v>
      </c>
      <c r="N203">
        <f t="shared" ca="1" si="21"/>
        <v>4.8000000000000001E-2</v>
      </c>
      <c r="O203">
        <f t="shared" ca="1" si="21"/>
        <v>4.8000000000000001E-2</v>
      </c>
      <c r="P203">
        <f t="shared" ca="1" si="21"/>
        <v>4.8000000000000001E-2</v>
      </c>
      <c r="Q203">
        <f t="shared" ca="1" si="21"/>
        <v>4.8000000000000001E-2</v>
      </c>
      <c r="R203">
        <f t="shared" ca="1" si="21"/>
        <v>4.8000000000000001E-2</v>
      </c>
      <c r="S203">
        <f t="shared" ca="1" si="21"/>
        <v>4.8000000000000001E-2</v>
      </c>
      <c r="T203">
        <f t="shared" ca="1" si="21"/>
        <v>4.8000000000000001E-2</v>
      </c>
      <c r="U203">
        <f t="shared" ca="1" si="21"/>
        <v>4.8000000000000001E-2</v>
      </c>
      <c r="V203">
        <f t="shared" ca="1" si="21"/>
        <v>4.8000000000000001E-2</v>
      </c>
      <c r="W203">
        <f t="shared" ca="1" si="21"/>
        <v>4.8000000000000001E-2</v>
      </c>
    </row>
    <row r="204" spans="1:23" x14ac:dyDescent="0.25">
      <c r="A204" t="s">
        <v>97</v>
      </c>
      <c r="B204" t="s">
        <v>5</v>
      </c>
      <c r="C204" t="s">
        <v>15</v>
      </c>
      <c r="D204" t="s">
        <v>16</v>
      </c>
      <c r="E204" t="s">
        <v>100</v>
      </c>
      <c r="F204" t="s">
        <v>102</v>
      </c>
      <c r="G204" t="s">
        <v>17</v>
      </c>
      <c r="J204" t="s">
        <v>84</v>
      </c>
      <c r="K204" t="s">
        <v>80</v>
      </c>
      <c r="L204" t="str" cm="1">
        <f t="array" aca="1" ref="L204" ca="1">INDEX([3]!data_multi,_xlfn.XMATCH(_xlfn.CONCAT(
SUBSTITUTE($A204,LEFT($A204,FIND($C204,$A204)+LEN($C204)-1),),
$F204:$I204,
SUBSTITUTE($J204,LEFT($A204,FIND($C204,$A204)+LEN($C204)-1),)),
[3]!index_multi),_xlfn.XMATCH(L$2,[3]!header_multi))</f>
        <v>GJ</v>
      </c>
      <c r="M204" cm="1">
        <f t="array" aca="1" ref="M204" ca="1">INDEX([3]!data_multi,_xlfn.XMATCH(_xlfn.CONCAT(
SUBSTITUTE($A204,LEFT($A204,FIND($C204,$A204)+LEN($C204)-1),),
$F204:$I204,
SUBSTITUTE($J204,LEFT($A204,FIND($C204,$A204)+LEN($C204)-1),)),
[3]!index_multi),_xlfn.XMATCH(M$2,[3]!header_multi))</f>
        <v>0.13800000000000001</v>
      </c>
      <c r="N204">
        <f t="shared" ca="1" si="21"/>
        <v>0.13800000000000001</v>
      </c>
      <c r="O204">
        <f t="shared" ca="1" si="21"/>
        <v>0.13800000000000001</v>
      </c>
      <c r="P204">
        <f t="shared" ca="1" si="21"/>
        <v>0.13800000000000001</v>
      </c>
      <c r="Q204">
        <f t="shared" ca="1" si="21"/>
        <v>0.13800000000000001</v>
      </c>
      <c r="R204">
        <f t="shared" ca="1" si="21"/>
        <v>0.13800000000000001</v>
      </c>
      <c r="S204">
        <f t="shared" ca="1" si="21"/>
        <v>0.13800000000000001</v>
      </c>
      <c r="T204">
        <f t="shared" ca="1" si="21"/>
        <v>0.13800000000000001</v>
      </c>
      <c r="U204">
        <f t="shared" ca="1" si="21"/>
        <v>0.13800000000000001</v>
      </c>
      <c r="V204">
        <f t="shared" ca="1" si="21"/>
        <v>0.13800000000000001</v>
      </c>
      <c r="W204">
        <f t="shared" ca="1" si="21"/>
        <v>0.13800000000000001</v>
      </c>
    </row>
    <row r="205" spans="1:23" x14ac:dyDescent="0.25">
      <c r="A205" t="s">
        <v>97</v>
      </c>
      <c r="B205" t="s">
        <v>5</v>
      </c>
      <c r="C205" t="s">
        <v>15</v>
      </c>
      <c r="D205" t="s">
        <v>16</v>
      </c>
      <c r="E205" t="s">
        <v>100</v>
      </c>
      <c r="F205" t="s">
        <v>102</v>
      </c>
      <c r="G205" t="s">
        <v>17</v>
      </c>
      <c r="J205" t="s">
        <v>85</v>
      </c>
      <c r="K205" t="s">
        <v>80</v>
      </c>
      <c r="L205" t="str" cm="1">
        <f t="array" aca="1" ref="L205" ca="1">INDEX([3]!data_multi,_xlfn.XMATCH(_xlfn.CONCAT(
SUBSTITUTE($A205,LEFT($A205,FIND($C205,$A205)+LEN($C205)-1),),
$F205:$I205,
SUBSTITUTE($J205,LEFT($A205,FIND($C205,$A205)+LEN($C205)-1),)),
[3]!index_multi),_xlfn.XMATCH(L$2,[3]!header_multi))</f>
        <v>GJ</v>
      </c>
      <c r="M205" cm="1">
        <f t="array" aca="1" ref="M205" ca="1">INDEX([3]!data_multi,_xlfn.XMATCH(_xlfn.CONCAT(
SUBSTITUTE($A205,LEFT($A205,FIND($C205,$A205)+LEN($C205)-1),),
$F205:$I205,
SUBSTITUTE($J205,LEFT($A205,FIND($C205,$A205)+LEN($C205)-1),)),
[3]!index_multi),_xlfn.XMATCH(M$2,[3]!header_multi))</f>
        <v>3.6999999999999998E-2</v>
      </c>
      <c r="N205">
        <f t="shared" ca="1" si="21"/>
        <v>3.6999999999999998E-2</v>
      </c>
      <c r="O205">
        <f t="shared" ca="1" si="21"/>
        <v>3.6999999999999998E-2</v>
      </c>
      <c r="P205">
        <f t="shared" ca="1" si="21"/>
        <v>3.6999999999999998E-2</v>
      </c>
      <c r="Q205">
        <f t="shared" ca="1" si="21"/>
        <v>3.6999999999999998E-2</v>
      </c>
      <c r="R205">
        <f t="shared" ca="1" si="21"/>
        <v>3.6999999999999998E-2</v>
      </c>
      <c r="S205">
        <f t="shared" ca="1" si="21"/>
        <v>3.6999999999999998E-2</v>
      </c>
      <c r="T205">
        <f t="shared" ca="1" si="21"/>
        <v>3.6999999999999998E-2</v>
      </c>
      <c r="U205">
        <f t="shared" ca="1" si="21"/>
        <v>3.6999999999999998E-2</v>
      </c>
      <c r="V205">
        <f t="shared" ca="1" si="21"/>
        <v>3.6999999999999998E-2</v>
      </c>
      <c r="W205">
        <f t="shared" ca="1" si="21"/>
        <v>3.6999999999999998E-2</v>
      </c>
    </row>
    <row r="206" spans="1:23" x14ac:dyDescent="0.25">
      <c r="A206" t="s">
        <v>97</v>
      </c>
      <c r="B206" t="s">
        <v>5</v>
      </c>
      <c r="C206" t="s">
        <v>15</v>
      </c>
      <c r="D206" t="s">
        <v>16</v>
      </c>
      <c r="E206" t="s">
        <v>100</v>
      </c>
      <c r="F206" t="s">
        <v>103</v>
      </c>
      <c r="G206" t="s">
        <v>6</v>
      </c>
    </row>
    <row r="207" spans="1:23" x14ac:dyDescent="0.25">
      <c r="A207" t="s">
        <v>97</v>
      </c>
      <c r="B207" t="s">
        <v>5</v>
      </c>
      <c r="C207" t="s">
        <v>15</v>
      </c>
      <c r="D207" t="s">
        <v>16</v>
      </c>
      <c r="E207" t="s">
        <v>100</v>
      </c>
      <c r="F207" t="s">
        <v>103</v>
      </c>
      <c r="G207" t="s">
        <v>67</v>
      </c>
      <c r="K207" t="s">
        <v>63</v>
      </c>
      <c r="L207" t="s">
        <v>68</v>
      </c>
      <c r="M207" cm="1">
        <f t="array" aca="1" ref="M207" ca="1">INDEX([3]!data,_xlfn.XMATCH(_xlfn.CONCAT(
SUBSTITUTE($A207,LEFT($A207,FIND($C207,$A207)+LEN($C207)-1),),
$F207),
[3]!index),_xlfn.XMATCH($G207,[3]!header))</f>
        <v>1930</v>
      </c>
      <c r="N207">
        <f t="shared" ref="N207:W209" ca="1" si="22">M207</f>
        <v>1930</v>
      </c>
      <c r="O207">
        <f t="shared" ca="1" si="22"/>
        <v>1930</v>
      </c>
      <c r="P207">
        <f t="shared" ca="1" si="22"/>
        <v>1930</v>
      </c>
      <c r="Q207">
        <f t="shared" ca="1" si="22"/>
        <v>1930</v>
      </c>
      <c r="R207">
        <f t="shared" ca="1" si="22"/>
        <v>1930</v>
      </c>
      <c r="S207">
        <f t="shared" ca="1" si="22"/>
        <v>1930</v>
      </c>
      <c r="T207">
        <f t="shared" ca="1" si="22"/>
        <v>1930</v>
      </c>
      <c r="U207">
        <f t="shared" ca="1" si="22"/>
        <v>1930</v>
      </c>
      <c r="V207">
        <f t="shared" ca="1" si="22"/>
        <v>1930</v>
      </c>
      <c r="W207">
        <f t="shared" ca="1" si="22"/>
        <v>1930</v>
      </c>
    </row>
    <row r="208" spans="1:23" x14ac:dyDescent="0.25">
      <c r="A208" t="s">
        <v>97</v>
      </c>
      <c r="B208" t="s">
        <v>5</v>
      </c>
      <c r="C208" t="s">
        <v>15</v>
      </c>
      <c r="D208" t="s">
        <v>16</v>
      </c>
      <c r="E208" t="s">
        <v>100</v>
      </c>
      <c r="F208" t="s">
        <v>103</v>
      </c>
      <c r="G208" t="s">
        <v>69</v>
      </c>
      <c r="K208" t="s">
        <v>63</v>
      </c>
      <c r="L208" t="s">
        <v>68</v>
      </c>
      <c r="M208" cm="1">
        <f t="array" aca="1" ref="M208" ca="1">INDEX([3]!data,_xlfn.XMATCH(_xlfn.CONCAT(
SUBSTITUTE($A208,LEFT($A208,FIND($C208,$A208)+LEN($C208)-1),),
$F208),
[3]!index),_xlfn.XMATCH($G208,[3]!header))</f>
        <v>2101</v>
      </c>
      <c r="N208">
        <f t="shared" ca="1" si="22"/>
        <v>2101</v>
      </c>
      <c r="O208">
        <f t="shared" ca="1" si="22"/>
        <v>2101</v>
      </c>
      <c r="P208">
        <f t="shared" ca="1" si="22"/>
        <v>2101</v>
      </c>
      <c r="Q208">
        <f t="shared" ca="1" si="22"/>
        <v>2101</v>
      </c>
      <c r="R208">
        <f t="shared" ca="1" si="22"/>
        <v>2101</v>
      </c>
      <c r="S208">
        <f t="shared" ca="1" si="22"/>
        <v>2101</v>
      </c>
      <c r="T208">
        <f t="shared" ca="1" si="22"/>
        <v>2101</v>
      </c>
      <c r="U208">
        <f t="shared" ca="1" si="22"/>
        <v>2101</v>
      </c>
      <c r="V208">
        <f t="shared" ca="1" si="22"/>
        <v>2101</v>
      </c>
      <c r="W208">
        <f t="shared" ca="1" si="22"/>
        <v>2101</v>
      </c>
    </row>
    <row r="209" spans="1:23" x14ac:dyDescent="0.25">
      <c r="A209" t="s">
        <v>97</v>
      </c>
      <c r="B209" t="s">
        <v>5</v>
      </c>
      <c r="C209" t="s">
        <v>15</v>
      </c>
      <c r="D209" t="s">
        <v>16</v>
      </c>
      <c r="E209" t="s">
        <v>100</v>
      </c>
      <c r="F209" t="s">
        <v>103</v>
      </c>
      <c r="G209" t="s">
        <v>70</v>
      </c>
      <c r="K209" t="s">
        <v>63</v>
      </c>
      <c r="L209" t="s">
        <v>71</v>
      </c>
      <c r="M209" cm="1">
        <f t="array" aca="1" ref="M209" ca="1">INDEX([3]!data,_xlfn.XMATCH(_xlfn.CONCAT(
SUBSTITUTE($A209,LEFT($A209,FIND($C209,$A209)+LEN($C209)-1),),
$F209),
[3]!index),_xlfn.XMATCH($G209,[3]!header))</f>
        <v>30</v>
      </c>
      <c r="N209">
        <f t="shared" ca="1" si="22"/>
        <v>30</v>
      </c>
      <c r="O209">
        <f t="shared" ca="1" si="22"/>
        <v>30</v>
      </c>
      <c r="P209">
        <f t="shared" ca="1" si="22"/>
        <v>30</v>
      </c>
      <c r="Q209">
        <f t="shared" ca="1" si="22"/>
        <v>30</v>
      </c>
      <c r="R209">
        <f t="shared" ca="1" si="22"/>
        <v>30</v>
      </c>
      <c r="S209">
        <f t="shared" ca="1" si="22"/>
        <v>30</v>
      </c>
      <c r="T209">
        <f t="shared" ca="1" si="22"/>
        <v>30</v>
      </c>
      <c r="U209">
        <f t="shared" ca="1" si="22"/>
        <v>30</v>
      </c>
      <c r="V209">
        <f t="shared" ca="1" si="22"/>
        <v>30</v>
      </c>
      <c r="W209">
        <f t="shared" ca="1" si="22"/>
        <v>30</v>
      </c>
    </row>
    <row r="210" spans="1:23" x14ac:dyDescent="0.25">
      <c r="A210" t="s">
        <v>97</v>
      </c>
      <c r="B210" t="s">
        <v>5</v>
      </c>
      <c r="C210" t="s">
        <v>15</v>
      </c>
      <c r="D210" t="s">
        <v>16</v>
      </c>
      <c r="E210" t="s">
        <v>100</v>
      </c>
      <c r="F210" t="s">
        <v>103</v>
      </c>
      <c r="G210" t="s">
        <v>72</v>
      </c>
      <c r="K210" t="s">
        <v>73</v>
      </c>
      <c r="L210" t="s">
        <v>64</v>
      </c>
      <c r="M210" cm="1">
        <f t="array" aca="1" ref="M210" ca="1">INDEX([3]!data,_xlfn.XMATCH(_xlfn.CONCAT(
SUBSTITUTE($A210,LEFT($A210,FIND($C210,$A210)+LEN($C210)-1),),
$F210),
[3]!index),_xlfn.XMATCH(_xlfn.CONCAT($C210,$G210),[3]!header))</f>
        <v>0.96499999999999997</v>
      </c>
    </row>
    <row r="211" spans="1:23" x14ac:dyDescent="0.25">
      <c r="A211" t="s">
        <v>97</v>
      </c>
      <c r="B211" t="s">
        <v>5</v>
      </c>
      <c r="C211" t="s">
        <v>15</v>
      </c>
      <c r="D211" t="s">
        <v>16</v>
      </c>
      <c r="E211" t="s">
        <v>100</v>
      </c>
      <c r="F211" t="s">
        <v>103</v>
      </c>
      <c r="G211" t="s">
        <v>74</v>
      </c>
      <c r="K211" t="s">
        <v>63</v>
      </c>
      <c r="L211" t="s">
        <v>75</v>
      </c>
      <c r="M211" cm="1">
        <f t="array" aca="1" ref="M211" ca="1">INDEX([3]!data,_xlfn.XMATCH(_xlfn.CONCAT(
SUBSTITUTE($A211,LEFT($A211,FIND($C211,$A211)+LEN($C211)-1),),
$F211),
[3]!index),_xlfn.XMATCH($G211,[3]!header))</f>
        <v>437500</v>
      </c>
      <c r="N211">
        <f t="shared" ref="N211:W218" ca="1" si="23">M211</f>
        <v>437500</v>
      </c>
      <c r="O211">
        <f t="shared" ca="1" si="23"/>
        <v>437500</v>
      </c>
      <c r="P211">
        <f t="shared" ca="1" si="23"/>
        <v>437500</v>
      </c>
      <c r="Q211">
        <f t="shared" ca="1" si="23"/>
        <v>437500</v>
      </c>
      <c r="R211">
        <f t="shared" ca="1" si="23"/>
        <v>437500</v>
      </c>
      <c r="S211">
        <f t="shared" ca="1" si="23"/>
        <v>437500</v>
      </c>
      <c r="T211">
        <f t="shared" ca="1" si="23"/>
        <v>437500</v>
      </c>
      <c r="U211">
        <f t="shared" ca="1" si="23"/>
        <v>437500</v>
      </c>
      <c r="V211">
        <f t="shared" ca="1" si="23"/>
        <v>437500</v>
      </c>
      <c r="W211">
        <f t="shared" ca="1" si="23"/>
        <v>437500</v>
      </c>
    </row>
    <row r="212" spans="1:23" x14ac:dyDescent="0.25">
      <c r="A212" t="s">
        <v>97</v>
      </c>
      <c r="B212" t="s">
        <v>5</v>
      </c>
      <c r="C212" t="s">
        <v>15</v>
      </c>
      <c r="D212" t="s">
        <v>16</v>
      </c>
      <c r="E212" t="s">
        <v>100</v>
      </c>
      <c r="F212" t="s">
        <v>103</v>
      </c>
      <c r="G212" t="s">
        <v>76</v>
      </c>
      <c r="K212" t="s">
        <v>63</v>
      </c>
      <c r="L212" t="s">
        <v>77</v>
      </c>
      <c r="M212" cm="1">
        <f t="array" aca="1" ref="M212" ca="1">INDEX([3]!data,_xlfn.XMATCH(_xlfn.CONCAT(
SUBSTITUTE($A212,LEFT($A212,FIND($C212,$A212)+LEN($C212)-1),),
$F212),
[3]!index),_xlfn.XMATCH($G212,[3]!header))</f>
        <v>342620636.67528403</v>
      </c>
      <c r="N212">
        <f t="shared" ca="1" si="23"/>
        <v>342620636.67528403</v>
      </c>
      <c r="O212">
        <f t="shared" ca="1" si="23"/>
        <v>342620636.67528403</v>
      </c>
      <c r="P212">
        <f t="shared" ca="1" si="23"/>
        <v>342620636.67528403</v>
      </c>
      <c r="Q212">
        <f t="shared" ca="1" si="23"/>
        <v>342620636.67528403</v>
      </c>
      <c r="R212">
        <f t="shared" ca="1" si="23"/>
        <v>342620636.67528403</v>
      </c>
      <c r="S212">
        <f t="shared" ca="1" si="23"/>
        <v>342620636.67528403</v>
      </c>
      <c r="T212">
        <f t="shared" ca="1" si="23"/>
        <v>342620636.67528403</v>
      </c>
      <c r="U212">
        <f t="shared" ca="1" si="23"/>
        <v>342620636.67528403</v>
      </c>
      <c r="V212">
        <f t="shared" ca="1" si="23"/>
        <v>342620636.67528403</v>
      </c>
      <c r="W212">
        <f t="shared" ca="1" si="23"/>
        <v>342620636.67528403</v>
      </c>
    </row>
    <row r="213" spans="1:23" x14ac:dyDescent="0.25">
      <c r="A213" t="s">
        <v>97</v>
      </c>
      <c r="B213" t="s">
        <v>5</v>
      </c>
      <c r="C213" t="s">
        <v>15</v>
      </c>
      <c r="D213" t="s">
        <v>16</v>
      </c>
      <c r="E213" t="s">
        <v>100</v>
      </c>
      <c r="F213" t="s">
        <v>103</v>
      </c>
      <c r="G213" t="s">
        <v>78</v>
      </c>
      <c r="K213" t="s">
        <v>63</v>
      </c>
      <c r="L213" t="s">
        <v>77</v>
      </c>
      <c r="M213" cm="1">
        <f t="array" aca="1" ref="M213" ca="1">INDEX([3]!data,_xlfn.XMATCH(_xlfn.CONCAT(
SUBSTITUTE($A213,LEFT($A213,FIND($C213,$A213)+LEN($C213)-1),),
$F213),
[3]!index),_xlfn.XMATCH($G213,[3]!header))</f>
        <v>4290847.4278884903</v>
      </c>
      <c r="N213">
        <f t="shared" ca="1" si="23"/>
        <v>4290847.4278884903</v>
      </c>
      <c r="O213">
        <f t="shared" ca="1" si="23"/>
        <v>4290847.4278884903</v>
      </c>
      <c r="P213">
        <f t="shared" ca="1" si="23"/>
        <v>4290847.4278884903</v>
      </c>
      <c r="Q213">
        <f t="shared" ca="1" si="23"/>
        <v>4290847.4278884903</v>
      </c>
      <c r="R213">
        <f t="shared" ca="1" si="23"/>
        <v>4290847.4278884903</v>
      </c>
      <c r="S213">
        <f t="shared" ca="1" si="23"/>
        <v>4290847.4278884903</v>
      </c>
      <c r="T213">
        <f t="shared" ca="1" si="23"/>
        <v>4290847.4278884903</v>
      </c>
      <c r="U213">
        <f t="shared" ca="1" si="23"/>
        <v>4290847.4278884903</v>
      </c>
      <c r="V213">
        <f t="shared" ca="1" si="23"/>
        <v>4290847.4278884903</v>
      </c>
      <c r="W213">
        <f t="shared" ca="1" si="23"/>
        <v>4290847.4278884903</v>
      </c>
    </row>
    <row r="214" spans="1:23" x14ac:dyDescent="0.25">
      <c r="A214" t="s">
        <v>97</v>
      </c>
      <c r="B214" t="s">
        <v>5</v>
      </c>
      <c r="C214" t="s">
        <v>15</v>
      </c>
      <c r="D214" t="s">
        <v>16</v>
      </c>
      <c r="E214" t="s">
        <v>100</v>
      </c>
      <c r="F214" t="s">
        <v>103</v>
      </c>
      <c r="G214" t="s">
        <v>17</v>
      </c>
      <c r="J214" t="s">
        <v>79</v>
      </c>
      <c r="K214" t="s">
        <v>80</v>
      </c>
      <c r="L214" t="str" cm="1">
        <f t="array" aca="1" ref="L214" ca="1">INDEX([3]!data_multi,_xlfn.XMATCH(_xlfn.CONCAT(
SUBSTITUTE($A214,LEFT($A214,FIND($C214,$A214)+LEN($C214)-1),),
$F214:$I214,
SUBSTITUTE($J214,LEFT($A214,FIND($C214,$A214)+LEN($C214)-1),)),
[3]!index_multi),_xlfn.XMATCH(L$2,[3]!header_multi))</f>
        <v>GJ</v>
      </c>
      <c r="M214" cm="1">
        <f t="array" aca="1" ref="M214" ca="1">INDEX([3]!data_multi,_xlfn.XMATCH(_xlfn.CONCAT(
SUBSTITUTE($A214,LEFT($A214,FIND($C214,$A214)+LEN($C214)-1),),
$F214:$I214,
SUBSTITUTE($J214,LEFT($A214,FIND($C214,$A214)+LEN($C214)-1),)),
[3]!index_multi),_xlfn.XMATCH(M$2,[3]!header_multi))</f>
        <v>1.4</v>
      </c>
      <c r="N214">
        <f t="shared" ca="1" si="23"/>
        <v>1.4</v>
      </c>
      <c r="O214">
        <f t="shared" ca="1" si="23"/>
        <v>1.4</v>
      </c>
      <c r="P214">
        <f t="shared" ca="1" si="23"/>
        <v>1.4</v>
      </c>
      <c r="Q214">
        <f t="shared" ca="1" si="23"/>
        <v>1.4</v>
      </c>
      <c r="R214">
        <f t="shared" ca="1" si="23"/>
        <v>1.4</v>
      </c>
      <c r="S214">
        <f t="shared" ca="1" si="23"/>
        <v>1.4</v>
      </c>
      <c r="T214">
        <f t="shared" ca="1" si="23"/>
        <v>1.4</v>
      </c>
      <c r="U214">
        <f t="shared" ca="1" si="23"/>
        <v>1.4</v>
      </c>
      <c r="V214">
        <f t="shared" ca="1" si="23"/>
        <v>1.4</v>
      </c>
      <c r="W214">
        <f t="shared" ca="1" si="23"/>
        <v>1.4</v>
      </c>
    </row>
    <row r="215" spans="1:23" x14ac:dyDescent="0.25">
      <c r="A215" t="s">
        <v>97</v>
      </c>
      <c r="B215" t="s">
        <v>5</v>
      </c>
      <c r="C215" t="s">
        <v>15</v>
      </c>
      <c r="D215" t="s">
        <v>16</v>
      </c>
      <c r="E215" t="s">
        <v>100</v>
      </c>
      <c r="F215" t="s">
        <v>103</v>
      </c>
      <c r="G215" t="s">
        <v>17</v>
      </c>
      <c r="J215" t="s">
        <v>81</v>
      </c>
      <c r="K215" t="s">
        <v>80</v>
      </c>
      <c r="L215" t="str" cm="1">
        <f t="array" aca="1" ref="L215" ca="1">INDEX([3]!data_multi,_xlfn.XMATCH(_xlfn.CONCAT(
SUBSTITUTE($A215,LEFT($A215,FIND($C215,$A215)+LEN($C215)-1),),
$F215:$I215,
SUBSTITUTE($J215,LEFT($A215,FIND($C215,$A215)+LEN($C215)-1),)),
[3]!index_multi),_xlfn.XMATCH(L$2,[3]!header_multi))</f>
        <v>GJ</v>
      </c>
      <c r="M215" cm="1">
        <f t="array" aca="1" ref="M215" ca="1">INDEX([3]!data_multi,_xlfn.XMATCH(_xlfn.CONCAT(
SUBSTITUTE($A215,LEFT($A215,FIND($C215,$A215)+LEN($C215)-1),),
$F215:$I215,
SUBSTITUTE($J215,LEFT($A215,FIND($C215,$A215)+LEN($C215)-1),)),
[3]!index_multi),_xlfn.XMATCH(M$2,[3]!header_multi))</f>
        <v>6.0000000000000001E-3</v>
      </c>
      <c r="N215">
        <f t="shared" ca="1" si="23"/>
        <v>6.0000000000000001E-3</v>
      </c>
      <c r="O215">
        <f t="shared" ca="1" si="23"/>
        <v>6.0000000000000001E-3</v>
      </c>
      <c r="P215">
        <f t="shared" ca="1" si="23"/>
        <v>6.0000000000000001E-3</v>
      </c>
      <c r="Q215">
        <f t="shared" ca="1" si="23"/>
        <v>6.0000000000000001E-3</v>
      </c>
      <c r="R215">
        <f t="shared" ca="1" si="23"/>
        <v>6.0000000000000001E-3</v>
      </c>
      <c r="S215">
        <f t="shared" ca="1" si="23"/>
        <v>6.0000000000000001E-3</v>
      </c>
      <c r="T215">
        <f t="shared" ca="1" si="23"/>
        <v>6.0000000000000001E-3</v>
      </c>
      <c r="U215">
        <f t="shared" ca="1" si="23"/>
        <v>6.0000000000000001E-3</v>
      </c>
      <c r="V215">
        <f t="shared" ca="1" si="23"/>
        <v>6.0000000000000001E-3</v>
      </c>
      <c r="W215">
        <f t="shared" ca="1" si="23"/>
        <v>6.0000000000000001E-3</v>
      </c>
    </row>
    <row r="216" spans="1:23" x14ac:dyDescent="0.25">
      <c r="A216" t="s">
        <v>97</v>
      </c>
      <c r="B216" t="s">
        <v>5</v>
      </c>
      <c r="C216" t="s">
        <v>15</v>
      </c>
      <c r="D216" t="s">
        <v>16</v>
      </c>
      <c r="E216" t="s">
        <v>100</v>
      </c>
      <c r="F216" t="s">
        <v>103</v>
      </c>
      <c r="G216" t="s">
        <v>17</v>
      </c>
      <c r="J216" t="s">
        <v>82</v>
      </c>
      <c r="K216" t="s">
        <v>80</v>
      </c>
      <c r="L216" t="str" cm="1">
        <f t="array" aca="1" ref="L216" ca="1">INDEX([3]!data_multi,_xlfn.XMATCH(_xlfn.CONCAT(
SUBSTITUTE($A216,LEFT($A216,FIND($C216,$A216)+LEN($C216)-1),),
$F216:$I216,
SUBSTITUTE($J216,LEFT($A216,FIND($C216,$A216)+LEN($C216)-1),)),
[3]!index_multi),_xlfn.XMATCH(L$2,[3]!header_multi))</f>
        <v>GJ</v>
      </c>
      <c r="M216" cm="1">
        <f t="array" aca="1" ref="M216" ca="1">INDEX([3]!data_multi,_xlfn.XMATCH(_xlfn.CONCAT(
SUBSTITUTE($A216,LEFT($A216,FIND($C216,$A216)+LEN($C216)-1),),
$F216:$I216,
SUBSTITUTE($J216,LEFT($A216,FIND($C216,$A216)+LEN($C216)-1),)),
[3]!index_multi),_xlfn.XMATCH(M$2,[3]!header_multi))</f>
        <v>4.8000000000000001E-2</v>
      </c>
      <c r="N216">
        <f t="shared" ca="1" si="23"/>
        <v>4.8000000000000001E-2</v>
      </c>
      <c r="O216">
        <f t="shared" ca="1" si="23"/>
        <v>4.8000000000000001E-2</v>
      </c>
      <c r="P216">
        <f t="shared" ca="1" si="23"/>
        <v>4.8000000000000001E-2</v>
      </c>
      <c r="Q216">
        <f t="shared" ca="1" si="23"/>
        <v>4.8000000000000001E-2</v>
      </c>
      <c r="R216">
        <f t="shared" ca="1" si="23"/>
        <v>4.8000000000000001E-2</v>
      </c>
      <c r="S216">
        <f t="shared" ca="1" si="23"/>
        <v>4.8000000000000001E-2</v>
      </c>
      <c r="T216">
        <f t="shared" ca="1" si="23"/>
        <v>4.8000000000000001E-2</v>
      </c>
      <c r="U216">
        <f t="shared" ca="1" si="23"/>
        <v>4.8000000000000001E-2</v>
      </c>
      <c r="V216">
        <f t="shared" ca="1" si="23"/>
        <v>4.8000000000000001E-2</v>
      </c>
      <c r="W216">
        <f t="shared" ca="1" si="23"/>
        <v>4.8000000000000001E-2</v>
      </c>
    </row>
    <row r="217" spans="1:23" x14ac:dyDescent="0.25">
      <c r="A217" t="s">
        <v>97</v>
      </c>
      <c r="B217" t="s">
        <v>5</v>
      </c>
      <c r="C217" t="s">
        <v>15</v>
      </c>
      <c r="D217" t="s">
        <v>16</v>
      </c>
      <c r="E217" t="s">
        <v>100</v>
      </c>
      <c r="F217" t="s">
        <v>103</v>
      </c>
      <c r="G217" t="s">
        <v>17</v>
      </c>
      <c r="J217" t="s">
        <v>84</v>
      </c>
      <c r="K217" t="s">
        <v>80</v>
      </c>
      <c r="L217" t="str" cm="1">
        <f t="array" aca="1" ref="L217" ca="1">INDEX([3]!data_multi,_xlfn.XMATCH(_xlfn.CONCAT(
SUBSTITUTE($A217,LEFT($A217,FIND($C217,$A217)+LEN($C217)-1),),
$F217:$I217,
SUBSTITUTE($J217,LEFT($A217,FIND($C217,$A217)+LEN($C217)-1),)),
[3]!index_multi),_xlfn.XMATCH(L$2,[3]!header_multi))</f>
        <v>GJ</v>
      </c>
      <c r="M217" cm="1">
        <f t="array" aca="1" ref="M217" ca="1">INDEX([3]!data_multi,_xlfn.XMATCH(_xlfn.CONCAT(
SUBSTITUTE($A217,LEFT($A217,FIND($C217,$A217)+LEN($C217)-1),),
$F217:$I217,
SUBSTITUTE($J217,LEFT($A217,FIND($C217,$A217)+LEN($C217)-1),)),
[3]!index_multi),_xlfn.XMATCH(M$2,[3]!header_multi))</f>
        <v>0.13800000000000001</v>
      </c>
      <c r="N217">
        <f t="shared" ca="1" si="23"/>
        <v>0.13800000000000001</v>
      </c>
      <c r="O217">
        <f t="shared" ca="1" si="23"/>
        <v>0.13800000000000001</v>
      </c>
      <c r="P217">
        <f t="shared" ca="1" si="23"/>
        <v>0.13800000000000001</v>
      </c>
      <c r="Q217">
        <f t="shared" ca="1" si="23"/>
        <v>0.13800000000000001</v>
      </c>
      <c r="R217">
        <f t="shared" ca="1" si="23"/>
        <v>0.13800000000000001</v>
      </c>
      <c r="S217">
        <f t="shared" ca="1" si="23"/>
        <v>0.13800000000000001</v>
      </c>
      <c r="T217">
        <f t="shared" ca="1" si="23"/>
        <v>0.13800000000000001</v>
      </c>
      <c r="U217">
        <f t="shared" ca="1" si="23"/>
        <v>0.13800000000000001</v>
      </c>
      <c r="V217">
        <f t="shared" ca="1" si="23"/>
        <v>0.13800000000000001</v>
      </c>
      <c r="W217">
        <f t="shared" ca="1" si="23"/>
        <v>0.13800000000000001</v>
      </c>
    </row>
    <row r="218" spans="1:23" x14ac:dyDescent="0.25">
      <c r="A218" t="s">
        <v>97</v>
      </c>
      <c r="B218" t="s">
        <v>5</v>
      </c>
      <c r="C218" t="s">
        <v>15</v>
      </c>
      <c r="D218" t="s">
        <v>16</v>
      </c>
      <c r="E218" t="s">
        <v>100</v>
      </c>
      <c r="F218" t="s">
        <v>103</v>
      </c>
      <c r="G218" t="s">
        <v>17</v>
      </c>
      <c r="J218" t="s">
        <v>85</v>
      </c>
      <c r="K218" t="s">
        <v>80</v>
      </c>
      <c r="L218" t="str" cm="1">
        <f t="array" aca="1" ref="L218" ca="1">INDEX([3]!data_multi,_xlfn.XMATCH(_xlfn.CONCAT(
SUBSTITUTE($A218,LEFT($A218,FIND($C218,$A218)+LEN($C218)-1),),
$F218:$I218,
SUBSTITUTE($J218,LEFT($A218,FIND($C218,$A218)+LEN($C218)-1),)),
[3]!index_multi),_xlfn.XMATCH(L$2,[3]!header_multi))</f>
        <v>GJ</v>
      </c>
      <c r="M218" cm="1">
        <f t="array" aca="1" ref="M218" ca="1">INDEX([3]!data_multi,_xlfn.XMATCH(_xlfn.CONCAT(
SUBSTITUTE($A218,LEFT($A218,FIND($C218,$A218)+LEN($C218)-1),),
$F218:$I218,
SUBSTITUTE($J218,LEFT($A218,FIND($C218,$A218)+LEN($C218)-1),)),
[3]!index_multi),_xlfn.XMATCH(M$2,[3]!header_multi))</f>
        <v>3.6999999999999998E-2</v>
      </c>
      <c r="N218">
        <f t="shared" ca="1" si="23"/>
        <v>3.6999999999999998E-2</v>
      </c>
      <c r="O218">
        <f t="shared" ca="1" si="23"/>
        <v>3.6999999999999998E-2</v>
      </c>
      <c r="P218">
        <f t="shared" ca="1" si="23"/>
        <v>3.6999999999999998E-2</v>
      </c>
      <c r="Q218">
        <f t="shared" ca="1" si="23"/>
        <v>3.6999999999999998E-2</v>
      </c>
      <c r="R218">
        <f t="shared" ca="1" si="23"/>
        <v>3.6999999999999998E-2</v>
      </c>
      <c r="S218">
        <f t="shared" ca="1" si="23"/>
        <v>3.6999999999999998E-2</v>
      </c>
      <c r="T218">
        <f t="shared" ca="1" si="23"/>
        <v>3.6999999999999998E-2</v>
      </c>
      <c r="U218">
        <f t="shared" ca="1" si="23"/>
        <v>3.6999999999999998E-2</v>
      </c>
      <c r="V218">
        <f t="shared" ca="1" si="23"/>
        <v>3.6999999999999998E-2</v>
      </c>
      <c r="W218">
        <f t="shared" ca="1" si="23"/>
        <v>3.6999999999999998E-2</v>
      </c>
    </row>
    <row r="219" spans="1:23" x14ac:dyDescent="0.25">
      <c r="A219" t="s">
        <v>97</v>
      </c>
      <c r="B219" t="s">
        <v>5</v>
      </c>
      <c r="C219" t="s">
        <v>15</v>
      </c>
      <c r="D219" t="s">
        <v>16</v>
      </c>
      <c r="E219" t="s">
        <v>100</v>
      </c>
      <c r="F219" t="s">
        <v>104</v>
      </c>
      <c r="G219" t="s">
        <v>6</v>
      </c>
    </row>
    <row r="220" spans="1:23" x14ac:dyDescent="0.25">
      <c r="A220" t="s">
        <v>97</v>
      </c>
      <c r="B220" t="s">
        <v>5</v>
      </c>
      <c r="C220" t="s">
        <v>15</v>
      </c>
      <c r="D220" t="s">
        <v>16</v>
      </c>
      <c r="E220" t="s">
        <v>100</v>
      </c>
      <c r="F220" t="s">
        <v>104</v>
      </c>
      <c r="G220" t="s">
        <v>67</v>
      </c>
      <c r="K220" t="s">
        <v>63</v>
      </c>
      <c r="L220" t="s">
        <v>68</v>
      </c>
      <c r="M220" cm="1">
        <f t="array" aca="1" ref="M220" ca="1">INDEX([3]!data,_xlfn.XMATCH(_xlfn.CONCAT(
SUBSTITUTE($A220,LEFT($A220,FIND($C220,$A220)+LEN($C220)-1),),
$F220),
[3]!index),_xlfn.XMATCH($G220,[3]!header))</f>
        <v>1930</v>
      </c>
      <c r="N220">
        <f t="shared" ref="N220:W222" ca="1" si="24">M220</f>
        <v>1930</v>
      </c>
      <c r="O220">
        <f t="shared" ca="1" si="24"/>
        <v>1930</v>
      </c>
      <c r="P220">
        <f t="shared" ca="1" si="24"/>
        <v>1930</v>
      </c>
      <c r="Q220">
        <f t="shared" ca="1" si="24"/>
        <v>1930</v>
      </c>
      <c r="R220">
        <f t="shared" ca="1" si="24"/>
        <v>1930</v>
      </c>
      <c r="S220">
        <f t="shared" ca="1" si="24"/>
        <v>1930</v>
      </c>
      <c r="T220">
        <f t="shared" ca="1" si="24"/>
        <v>1930</v>
      </c>
      <c r="U220">
        <f t="shared" ca="1" si="24"/>
        <v>1930</v>
      </c>
      <c r="V220">
        <f t="shared" ca="1" si="24"/>
        <v>1930</v>
      </c>
      <c r="W220">
        <f t="shared" ca="1" si="24"/>
        <v>1930</v>
      </c>
    </row>
    <row r="221" spans="1:23" x14ac:dyDescent="0.25">
      <c r="A221" t="s">
        <v>97</v>
      </c>
      <c r="B221" t="s">
        <v>5</v>
      </c>
      <c r="C221" t="s">
        <v>15</v>
      </c>
      <c r="D221" t="s">
        <v>16</v>
      </c>
      <c r="E221" t="s">
        <v>100</v>
      </c>
      <c r="F221" t="s">
        <v>104</v>
      </c>
      <c r="G221" t="s">
        <v>69</v>
      </c>
      <c r="K221" t="s">
        <v>63</v>
      </c>
      <c r="L221" t="s">
        <v>68</v>
      </c>
      <c r="M221" cm="1">
        <f t="array" aca="1" ref="M221" ca="1">INDEX([3]!data,_xlfn.XMATCH(_xlfn.CONCAT(
SUBSTITUTE($A221,LEFT($A221,FIND($C221,$A221)+LEN($C221)-1),),
$F221),
[3]!index),_xlfn.XMATCH($G221,[3]!header))</f>
        <v>2101</v>
      </c>
      <c r="N221">
        <f t="shared" ca="1" si="24"/>
        <v>2101</v>
      </c>
      <c r="O221">
        <f t="shared" ca="1" si="24"/>
        <v>2101</v>
      </c>
      <c r="P221">
        <f t="shared" ca="1" si="24"/>
        <v>2101</v>
      </c>
      <c r="Q221">
        <f t="shared" ca="1" si="24"/>
        <v>2101</v>
      </c>
      <c r="R221">
        <f t="shared" ca="1" si="24"/>
        <v>2101</v>
      </c>
      <c r="S221">
        <f t="shared" ca="1" si="24"/>
        <v>2101</v>
      </c>
      <c r="T221">
        <f t="shared" ca="1" si="24"/>
        <v>2101</v>
      </c>
      <c r="U221">
        <f t="shared" ca="1" si="24"/>
        <v>2101</v>
      </c>
      <c r="V221">
        <f t="shared" ca="1" si="24"/>
        <v>2101</v>
      </c>
      <c r="W221">
        <f t="shared" ca="1" si="24"/>
        <v>2101</v>
      </c>
    </row>
    <row r="222" spans="1:23" x14ac:dyDescent="0.25">
      <c r="A222" t="s">
        <v>97</v>
      </c>
      <c r="B222" t="s">
        <v>5</v>
      </c>
      <c r="C222" t="s">
        <v>15</v>
      </c>
      <c r="D222" t="s">
        <v>16</v>
      </c>
      <c r="E222" t="s">
        <v>100</v>
      </c>
      <c r="F222" t="s">
        <v>104</v>
      </c>
      <c r="G222" t="s">
        <v>70</v>
      </c>
      <c r="K222" t="s">
        <v>63</v>
      </c>
      <c r="L222" t="s">
        <v>71</v>
      </c>
      <c r="M222" cm="1">
        <f t="array" aca="1" ref="M222" ca="1">INDEX([3]!data,_xlfn.XMATCH(_xlfn.CONCAT(
SUBSTITUTE($A222,LEFT($A222,FIND($C222,$A222)+LEN($C222)-1),),
$F222),
[3]!index),_xlfn.XMATCH($G222,[3]!header))</f>
        <v>30</v>
      </c>
      <c r="N222">
        <f t="shared" ca="1" si="24"/>
        <v>30</v>
      </c>
      <c r="O222">
        <f t="shared" ca="1" si="24"/>
        <v>30</v>
      </c>
      <c r="P222">
        <f t="shared" ca="1" si="24"/>
        <v>30</v>
      </c>
      <c r="Q222">
        <f t="shared" ca="1" si="24"/>
        <v>30</v>
      </c>
      <c r="R222">
        <f t="shared" ca="1" si="24"/>
        <v>30</v>
      </c>
      <c r="S222">
        <f t="shared" ca="1" si="24"/>
        <v>30</v>
      </c>
      <c r="T222">
        <f t="shared" ca="1" si="24"/>
        <v>30</v>
      </c>
      <c r="U222">
        <f t="shared" ca="1" si="24"/>
        <v>30</v>
      </c>
      <c r="V222">
        <f t="shared" ca="1" si="24"/>
        <v>30</v>
      </c>
      <c r="W222">
        <f t="shared" ca="1" si="24"/>
        <v>30</v>
      </c>
    </row>
    <row r="223" spans="1:23" x14ac:dyDescent="0.25">
      <c r="A223" t="s">
        <v>97</v>
      </c>
      <c r="B223" t="s">
        <v>5</v>
      </c>
      <c r="C223" t="s">
        <v>15</v>
      </c>
      <c r="D223" t="s">
        <v>16</v>
      </c>
      <c r="E223" t="s">
        <v>100</v>
      </c>
      <c r="F223" t="s">
        <v>104</v>
      </c>
      <c r="G223" t="s">
        <v>72</v>
      </c>
      <c r="K223" t="s">
        <v>73</v>
      </c>
      <c r="L223" t="s">
        <v>64</v>
      </c>
      <c r="M223" cm="1">
        <f t="array" aca="1" ref="M223" ca="1">INDEX([3]!data,_xlfn.XMATCH(_xlfn.CONCAT(
SUBSTITUTE($A223,LEFT($A223,FIND($C223,$A223)+LEN($C223)-1),),
$F223),
[3]!index),_xlfn.XMATCH(_xlfn.CONCAT($C223,$G223),[3]!header))</f>
        <v>0</v>
      </c>
    </row>
    <row r="224" spans="1:23" x14ac:dyDescent="0.25">
      <c r="A224" t="s">
        <v>97</v>
      </c>
      <c r="B224" t="s">
        <v>5</v>
      </c>
      <c r="C224" t="s">
        <v>15</v>
      </c>
      <c r="D224" t="s">
        <v>16</v>
      </c>
      <c r="E224" t="s">
        <v>100</v>
      </c>
      <c r="F224" t="s">
        <v>104</v>
      </c>
      <c r="G224" t="s">
        <v>74</v>
      </c>
      <c r="K224" t="s">
        <v>63</v>
      </c>
      <c r="L224" t="s">
        <v>75</v>
      </c>
      <c r="M224" cm="1">
        <f t="array" aca="1" ref="M224" ca="1">INDEX([3]!data,_xlfn.XMATCH(_xlfn.CONCAT(
SUBSTITUTE($A224,LEFT($A224,FIND($C224,$A224)+LEN($C224)-1),),
$F224),
[3]!index),_xlfn.XMATCH($G224,[3]!header))</f>
        <v>437500</v>
      </c>
      <c r="N224">
        <f t="shared" ref="N224:W231" ca="1" si="25">M224</f>
        <v>437500</v>
      </c>
      <c r="O224">
        <f t="shared" ca="1" si="25"/>
        <v>437500</v>
      </c>
      <c r="P224">
        <f t="shared" ca="1" si="25"/>
        <v>437500</v>
      </c>
      <c r="Q224">
        <f t="shared" ca="1" si="25"/>
        <v>437500</v>
      </c>
      <c r="R224">
        <f t="shared" ca="1" si="25"/>
        <v>437500</v>
      </c>
      <c r="S224">
        <f t="shared" ca="1" si="25"/>
        <v>437500</v>
      </c>
      <c r="T224">
        <f t="shared" ca="1" si="25"/>
        <v>437500</v>
      </c>
      <c r="U224">
        <f t="shared" ca="1" si="25"/>
        <v>437500</v>
      </c>
      <c r="V224">
        <f t="shared" ca="1" si="25"/>
        <v>437500</v>
      </c>
      <c r="W224">
        <f t="shared" ca="1" si="25"/>
        <v>437500</v>
      </c>
    </row>
    <row r="225" spans="1:23" x14ac:dyDescent="0.25">
      <c r="A225" t="s">
        <v>97</v>
      </c>
      <c r="B225" t="s">
        <v>5</v>
      </c>
      <c r="C225" t="s">
        <v>15</v>
      </c>
      <c r="D225" t="s">
        <v>16</v>
      </c>
      <c r="E225" t="s">
        <v>100</v>
      </c>
      <c r="F225" t="s">
        <v>104</v>
      </c>
      <c r="G225" t="s">
        <v>76</v>
      </c>
      <c r="K225" t="s">
        <v>63</v>
      </c>
      <c r="L225" t="s">
        <v>77</v>
      </c>
      <c r="M225" cm="1">
        <f t="array" aca="1" ref="M225" ca="1">INDEX([3]!data,_xlfn.XMATCH(_xlfn.CONCAT(
SUBSTITUTE($A225,LEFT($A225,FIND($C225,$A225)+LEN($C225)-1),),
$F225),
[3]!index),_xlfn.XMATCH($G225,[3]!header))</f>
        <v>342620636.67528403</v>
      </c>
      <c r="N225">
        <f t="shared" ca="1" si="25"/>
        <v>342620636.67528403</v>
      </c>
      <c r="O225">
        <f t="shared" ca="1" si="25"/>
        <v>342620636.67528403</v>
      </c>
      <c r="P225">
        <f t="shared" ca="1" si="25"/>
        <v>342620636.67528403</v>
      </c>
      <c r="Q225">
        <f t="shared" ca="1" si="25"/>
        <v>342620636.67528403</v>
      </c>
      <c r="R225">
        <f t="shared" ca="1" si="25"/>
        <v>342620636.67528403</v>
      </c>
      <c r="S225">
        <f t="shared" ca="1" si="25"/>
        <v>342620636.67528403</v>
      </c>
      <c r="T225">
        <f t="shared" ca="1" si="25"/>
        <v>342620636.67528403</v>
      </c>
      <c r="U225">
        <f t="shared" ca="1" si="25"/>
        <v>342620636.67528403</v>
      </c>
      <c r="V225">
        <f t="shared" ca="1" si="25"/>
        <v>342620636.67528403</v>
      </c>
      <c r="W225">
        <f t="shared" ca="1" si="25"/>
        <v>342620636.67528403</v>
      </c>
    </row>
    <row r="226" spans="1:23" x14ac:dyDescent="0.25">
      <c r="A226" t="s">
        <v>97</v>
      </c>
      <c r="B226" t="s">
        <v>5</v>
      </c>
      <c r="C226" t="s">
        <v>15</v>
      </c>
      <c r="D226" t="s">
        <v>16</v>
      </c>
      <c r="E226" t="s">
        <v>100</v>
      </c>
      <c r="F226" t="s">
        <v>104</v>
      </c>
      <c r="G226" t="s">
        <v>78</v>
      </c>
      <c r="K226" t="s">
        <v>63</v>
      </c>
      <c r="L226" t="s">
        <v>77</v>
      </c>
      <c r="M226" cm="1">
        <f t="array" aca="1" ref="M226" ca="1">INDEX([3]!data,_xlfn.XMATCH(_xlfn.CONCAT(
SUBSTITUTE($A226,LEFT($A226,FIND($C226,$A226)+LEN($C226)-1),),
$F226),
[3]!index),_xlfn.XMATCH($G226,[3]!header))</f>
        <v>4407870.5395581797</v>
      </c>
      <c r="N226">
        <f t="shared" ca="1" si="25"/>
        <v>4407870.5395581797</v>
      </c>
      <c r="O226">
        <f t="shared" ca="1" si="25"/>
        <v>4407870.5395581797</v>
      </c>
      <c r="P226">
        <f t="shared" ca="1" si="25"/>
        <v>4407870.5395581797</v>
      </c>
      <c r="Q226">
        <f t="shared" ca="1" si="25"/>
        <v>4407870.5395581797</v>
      </c>
      <c r="R226">
        <f t="shared" ca="1" si="25"/>
        <v>4407870.5395581797</v>
      </c>
      <c r="S226">
        <f t="shared" ca="1" si="25"/>
        <v>4407870.5395581797</v>
      </c>
      <c r="T226">
        <f t="shared" ca="1" si="25"/>
        <v>4407870.5395581797</v>
      </c>
      <c r="U226">
        <f t="shared" ca="1" si="25"/>
        <v>4407870.5395581797</v>
      </c>
      <c r="V226">
        <f t="shared" ca="1" si="25"/>
        <v>4407870.5395581797</v>
      </c>
      <c r="W226">
        <f t="shared" ca="1" si="25"/>
        <v>4407870.5395581797</v>
      </c>
    </row>
    <row r="227" spans="1:23" x14ac:dyDescent="0.25">
      <c r="A227" t="s">
        <v>97</v>
      </c>
      <c r="B227" t="s">
        <v>5</v>
      </c>
      <c r="C227" t="s">
        <v>15</v>
      </c>
      <c r="D227" t="s">
        <v>16</v>
      </c>
      <c r="E227" t="s">
        <v>100</v>
      </c>
      <c r="F227" t="s">
        <v>104</v>
      </c>
      <c r="G227" t="s">
        <v>17</v>
      </c>
      <c r="J227" t="s">
        <v>34</v>
      </c>
      <c r="K227" t="s">
        <v>80</v>
      </c>
      <c r="L227" t="str" cm="1">
        <f t="array" aca="1" ref="L227" ca="1">INDEX([3]!data_multi,_xlfn.XMATCH(_xlfn.CONCAT(
SUBSTITUTE($A227,LEFT($A227,FIND($C227,$A227)+LEN($C227)-1),),
$F227:$I227,
SUBSTITUTE($J227,LEFT($A227,FIND($C227,$A227)+LEN($C227)-1),)),
[3]!index_multi),_xlfn.XMATCH(L$2,[3]!header_multi))</f>
        <v>GJ</v>
      </c>
      <c r="M227" cm="1">
        <f t="array" aca="1" ref="M227" ca="1">INDEX([3]!data_multi,_xlfn.XMATCH(_xlfn.CONCAT(
SUBSTITUTE($A227,LEFT($A227,FIND($C227,$A227)+LEN($C227)-1),),
$F227:$I227,
SUBSTITUTE($J227,LEFT($A227,FIND($C227,$A227)+LEN($C227)-1),)),
[3]!index_multi),_xlfn.XMATCH(M$2,[3]!header_multi))</f>
        <v>1.3</v>
      </c>
      <c r="N227">
        <f t="shared" ca="1" si="25"/>
        <v>1.3</v>
      </c>
      <c r="O227">
        <f t="shared" ca="1" si="25"/>
        <v>1.3</v>
      </c>
      <c r="P227">
        <f t="shared" ca="1" si="25"/>
        <v>1.3</v>
      </c>
      <c r="Q227">
        <f t="shared" ca="1" si="25"/>
        <v>1.3</v>
      </c>
      <c r="R227">
        <f t="shared" ca="1" si="25"/>
        <v>1.3</v>
      </c>
      <c r="S227">
        <f t="shared" ca="1" si="25"/>
        <v>1.3</v>
      </c>
      <c r="T227">
        <f t="shared" ca="1" si="25"/>
        <v>1.3</v>
      </c>
      <c r="U227">
        <f t="shared" ca="1" si="25"/>
        <v>1.3</v>
      </c>
      <c r="V227">
        <f t="shared" ca="1" si="25"/>
        <v>1.3</v>
      </c>
      <c r="W227">
        <f t="shared" ca="1" si="25"/>
        <v>1.3</v>
      </c>
    </row>
    <row r="228" spans="1:23" x14ac:dyDescent="0.25">
      <c r="A228" t="s">
        <v>97</v>
      </c>
      <c r="B228" t="s">
        <v>5</v>
      </c>
      <c r="C228" t="s">
        <v>15</v>
      </c>
      <c r="D228" t="s">
        <v>16</v>
      </c>
      <c r="E228" t="s">
        <v>100</v>
      </c>
      <c r="F228" t="s">
        <v>104</v>
      </c>
      <c r="G228" t="s">
        <v>17</v>
      </c>
      <c r="J228" t="s">
        <v>81</v>
      </c>
      <c r="K228" t="s">
        <v>80</v>
      </c>
      <c r="L228" t="str" cm="1">
        <f t="array" aca="1" ref="L228" ca="1">INDEX([3]!data_multi,_xlfn.XMATCH(_xlfn.CONCAT(
SUBSTITUTE($A228,LEFT($A228,FIND($C228,$A228)+LEN($C228)-1),),
$F228:$I228,
SUBSTITUTE($J228,LEFT($A228,FIND($C228,$A228)+LEN($C228)-1),)),
[3]!index_multi),_xlfn.XMATCH(L$2,[3]!header_multi))</f>
        <v>GJ</v>
      </c>
      <c r="M228" cm="1">
        <f t="array" aca="1" ref="M228" ca="1">INDEX([3]!data_multi,_xlfn.XMATCH(_xlfn.CONCAT(
SUBSTITUTE($A228,LEFT($A228,FIND($C228,$A228)+LEN($C228)-1),),
$F228:$I228,
SUBSTITUTE($J228,LEFT($A228,FIND($C228,$A228)+LEN($C228)-1),)),
[3]!index_multi),_xlfn.XMATCH(M$2,[3]!header_multi))</f>
        <v>6.0000000000000001E-3</v>
      </c>
      <c r="N228">
        <f t="shared" ca="1" si="25"/>
        <v>6.0000000000000001E-3</v>
      </c>
      <c r="O228">
        <f t="shared" ca="1" si="25"/>
        <v>6.0000000000000001E-3</v>
      </c>
      <c r="P228">
        <f t="shared" ca="1" si="25"/>
        <v>6.0000000000000001E-3</v>
      </c>
      <c r="Q228">
        <f t="shared" ca="1" si="25"/>
        <v>6.0000000000000001E-3</v>
      </c>
      <c r="R228">
        <f t="shared" ca="1" si="25"/>
        <v>6.0000000000000001E-3</v>
      </c>
      <c r="S228">
        <f t="shared" ca="1" si="25"/>
        <v>6.0000000000000001E-3</v>
      </c>
      <c r="T228">
        <f t="shared" ca="1" si="25"/>
        <v>6.0000000000000001E-3</v>
      </c>
      <c r="U228">
        <f t="shared" ca="1" si="25"/>
        <v>6.0000000000000001E-3</v>
      </c>
      <c r="V228">
        <f t="shared" ca="1" si="25"/>
        <v>6.0000000000000001E-3</v>
      </c>
      <c r="W228">
        <f t="shared" ca="1" si="25"/>
        <v>6.0000000000000001E-3</v>
      </c>
    </row>
    <row r="229" spans="1:23" x14ac:dyDescent="0.25">
      <c r="A229" t="s">
        <v>97</v>
      </c>
      <c r="B229" t="s">
        <v>5</v>
      </c>
      <c r="C229" t="s">
        <v>15</v>
      </c>
      <c r="D229" t="s">
        <v>16</v>
      </c>
      <c r="E229" t="s">
        <v>100</v>
      </c>
      <c r="F229" t="s">
        <v>104</v>
      </c>
      <c r="G229" t="s">
        <v>17</v>
      </c>
      <c r="J229" t="s">
        <v>82</v>
      </c>
      <c r="K229" t="s">
        <v>80</v>
      </c>
      <c r="L229" t="str" cm="1">
        <f t="array" aca="1" ref="L229" ca="1">INDEX([3]!data_multi,_xlfn.XMATCH(_xlfn.CONCAT(
SUBSTITUTE($A229,LEFT($A229,FIND($C229,$A229)+LEN($C229)-1),),
$F229:$I229,
SUBSTITUTE($J229,LEFT($A229,FIND($C229,$A229)+LEN($C229)-1),)),
[3]!index_multi),_xlfn.XMATCH(L$2,[3]!header_multi))</f>
        <v>GJ</v>
      </c>
      <c r="M229" cm="1">
        <f t="array" aca="1" ref="M229" ca="1">INDEX([3]!data_multi,_xlfn.XMATCH(_xlfn.CONCAT(
SUBSTITUTE($A229,LEFT($A229,FIND($C229,$A229)+LEN($C229)-1),),
$F229:$I229,
SUBSTITUTE($J229,LEFT($A229,FIND($C229,$A229)+LEN($C229)-1),)),
[3]!index_multi),_xlfn.XMATCH(M$2,[3]!header_multi))</f>
        <v>4.8000000000000001E-2</v>
      </c>
      <c r="N229">
        <f t="shared" ca="1" si="25"/>
        <v>4.8000000000000001E-2</v>
      </c>
      <c r="O229">
        <f t="shared" ca="1" si="25"/>
        <v>4.8000000000000001E-2</v>
      </c>
      <c r="P229">
        <f t="shared" ca="1" si="25"/>
        <v>4.8000000000000001E-2</v>
      </c>
      <c r="Q229">
        <f t="shared" ca="1" si="25"/>
        <v>4.8000000000000001E-2</v>
      </c>
      <c r="R229">
        <f t="shared" ca="1" si="25"/>
        <v>4.8000000000000001E-2</v>
      </c>
      <c r="S229">
        <f t="shared" ca="1" si="25"/>
        <v>4.8000000000000001E-2</v>
      </c>
      <c r="T229">
        <f t="shared" ca="1" si="25"/>
        <v>4.8000000000000001E-2</v>
      </c>
      <c r="U229">
        <f t="shared" ca="1" si="25"/>
        <v>4.8000000000000001E-2</v>
      </c>
      <c r="V229">
        <f t="shared" ca="1" si="25"/>
        <v>4.8000000000000001E-2</v>
      </c>
      <c r="W229">
        <f t="shared" ca="1" si="25"/>
        <v>4.8000000000000001E-2</v>
      </c>
    </row>
    <row r="230" spans="1:23" x14ac:dyDescent="0.25">
      <c r="A230" t="s">
        <v>97</v>
      </c>
      <c r="B230" t="s">
        <v>5</v>
      </c>
      <c r="C230" t="s">
        <v>15</v>
      </c>
      <c r="D230" t="s">
        <v>16</v>
      </c>
      <c r="E230" t="s">
        <v>100</v>
      </c>
      <c r="F230" t="s">
        <v>104</v>
      </c>
      <c r="G230" t="s">
        <v>17</v>
      </c>
      <c r="J230" t="s">
        <v>84</v>
      </c>
      <c r="K230" t="s">
        <v>80</v>
      </c>
      <c r="L230" t="str" cm="1">
        <f t="array" aca="1" ref="L230" ca="1">INDEX([3]!data_multi,_xlfn.XMATCH(_xlfn.CONCAT(
SUBSTITUTE($A230,LEFT($A230,FIND($C230,$A230)+LEN($C230)-1),),
$F230:$I230,
SUBSTITUTE($J230,LEFT($A230,FIND($C230,$A230)+LEN($C230)-1),)),
[3]!index_multi),_xlfn.XMATCH(L$2,[3]!header_multi))</f>
        <v>GJ</v>
      </c>
      <c r="M230" cm="1">
        <f t="array" aca="1" ref="M230" ca="1">INDEX([3]!data_multi,_xlfn.XMATCH(_xlfn.CONCAT(
SUBSTITUTE($A230,LEFT($A230,FIND($C230,$A230)+LEN($C230)-1),),
$F230:$I230,
SUBSTITUTE($J230,LEFT($A230,FIND($C230,$A230)+LEN($C230)-1),)),
[3]!index_multi),_xlfn.XMATCH(M$2,[3]!header_multi))</f>
        <v>0.13800000000000001</v>
      </c>
      <c r="N230">
        <f t="shared" ca="1" si="25"/>
        <v>0.13800000000000001</v>
      </c>
      <c r="O230">
        <f t="shared" ca="1" si="25"/>
        <v>0.13800000000000001</v>
      </c>
      <c r="P230">
        <f t="shared" ca="1" si="25"/>
        <v>0.13800000000000001</v>
      </c>
      <c r="Q230">
        <f t="shared" ca="1" si="25"/>
        <v>0.13800000000000001</v>
      </c>
      <c r="R230">
        <f t="shared" ca="1" si="25"/>
        <v>0.13800000000000001</v>
      </c>
      <c r="S230">
        <f t="shared" ca="1" si="25"/>
        <v>0.13800000000000001</v>
      </c>
      <c r="T230">
        <f t="shared" ca="1" si="25"/>
        <v>0.13800000000000001</v>
      </c>
      <c r="U230">
        <f t="shared" ca="1" si="25"/>
        <v>0.13800000000000001</v>
      </c>
      <c r="V230">
        <f t="shared" ca="1" si="25"/>
        <v>0.13800000000000001</v>
      </c>
      <c r="W230">
        <f t="shared" ca="1" si="25"/>
        <v>0.13800000000000001</v>
      </c>
    </row>
    <row r="231" spans="1:23" x14ac:dyDescent="0.25">
      <c r="A231" t="s">
        <v>97</v>
      </c>
      <c r="B231" t="s">
        <v>5</v>
      </c>
      <c r="C231" t="s">
        <v>15</v>
      </c>
      <c r="D231" t="s">
        <v>16</v>
      </c>
      <c r="E231" t="s">
        <v>100</v>
      </c>
      <c r="F231" t="s">
        <v>104</v>
      </c>
      <c r="G231" t="s">
        <v>17</v>
      </c>
      <c r="J231" t="s">
        <v>85</v>
      </c>
      <c r="K231" t="s">
        <v>80</v>
      </c>
      <c r="L231" t="str" cm="1">
        <f t="array" aca="1" ref="L231" ca="1">INDEX([3]!data_multi,_xlfn.XMATCH(_xlfn.CONCAT(
SUBSTITUTE($A231,LEFT($A231,FIND($C231,$A231)+LEN($C231)-1),),
$F231:$I231,
SUBSTITUTE($J231,LEFT($A231,FIND($C231,$A231)+LEN($C231)-1),)),
[3]!index_multi),_xlfn.XMATCH(L$2,[3]!header_multi))</f>
        <v>GJ</v>
      </c>
      <c r="M231" cm="1">
        <f t="array" aca="1" ref="M231" ca="1">INDEX([3]!data_multi,_xlfn.XMATCH(_xlfn.CONCAT(
SUBSTITUTE($A231,LEFT($A231,FIND($C231,$A231)+LEN($C231)-1),),
$F231:$I231,
SUBSTITUTE($J231,LEFT($A231,FIND($C231,$A231)+LEN($C231)-1),)),
[3]!index_multi),_xlfn.XMATCH(M$2,[3]!header_multi))</f>
        <v>3.6999999999999998E-2</v>
      </c>
      <c r="N231">
        <f t="shared" ca="1" si="25"/>
        <v>3.6999999999999998E-2</v>
      </c>
      <c r="O231">
        <f t="shared" ca="1" si="25"/>
        <v>3.6999999999999998E-2</v>
      </c>
      <c r="P231">
        <f t="shared" ca="1" si="25"/>
        <v>3.6999999999999998E-2</v>
      </c>
      <c r="Q231">
        <f t="shared" ca="1" si="25"/>
        <v>3.6999999999999998E-2</v>
      </c>
      <c r="R231">
        <f t="shared" ca="1" si="25"/>
        <v>3.6999999999999998E-2</v>
      </c>
      <c r="S231">
        <f t="shared" ca="1" si="25"/>
        <v>3.6999999999999998E-2</v>
      </c>
      <c r="T231">
        <f t="shared" ca="1" si="25"/>
        <v>3.6999999999999998E-2</v>
      </c>
      <c r="U231">
        <f t="shared" ca="1" si="25"/>
        <v>3.6999999999999998E-2</v>
      </c>
      <c r="V231">
        <f t="shared" ca="1" si="25"/>
        <v>3.6999999999999998E-2</v>
      </c>
      <c r="W231">
        <f t="shared" ca="1" si="25"/>
        <v>3.6999999999999998E-2</v>
      </c>
    </row>
    <row r="232" spans="1:23" x14ac:dyDescent="0.25">
      <c r="A232" t="s">
        <v>98</v>
      </c>
      <c r="B232" t="s">
        <v>5</v>
      </c>
      <c r="C232" t="s">
        <v>15</v>
      </c>
      <c r="D232" t="s">
        <v>16</v>
      </c>
      <c r="E232" t="s">
        <v>105</v>
      </c>
      <c r="G232" t="s">
        <v>20</v>
      </c>
      <c r="K232" t="s">
        <v>21</v>
      </c>
      <c r="L232" t="str" cm="1">
        <f t="array" aca="1" ref="L232" ca="1">INDEX([1]!data,_xlfn.XMATCH(_xlfn.CONCAT(
SUBSTITUTE($A232,LEFT($A232,FIND($C232,$A232)+LEN($C232)-1),),
$F232:$I232,
SUBSTITUTE($J232,LEFT($A232,FIND($C232,$A232)+LEN($C232)-1),)),
[1]!index),_xlfn.XMATCH(L$2,[1]!header))</f>
        <v>tonne</v>
      </c>
    </row>
    <row r="233" spans="1:23" x14ac:dyDescent="0.25">
      <c r="A233" t="s">
        <v>98</v>
      </c>
      <c r="B233" t="s">
        <v>5</v>
      </c>
      <c r="C233" t="s">
        <v>15</v>
      </c>
      <c r="D233" t="s">
        <v>16</v>
      </c>
      <c r="E233" t="s">
        <v>105</v>
      </c>
      <c r="G233" t="s">
        <v>22</v>
      </c>
      <c r="H233" t="s">
        <v>48</v>
      </c>
    </row>
    <row r="234" spans="1:23" x14ac:dyDescent="0.25">
      <c r="A234" t="s">
        <v>98</v>
      </c>
      <c r="B234" t="s">
        <v>5</v>
      </c>
      <c r="C234" t="s">
        <v>15</v>
      </c>
      <c r="D234" t="s">
        <v>16</v>
      </c>
      <c r="E234" t="s">
        <v>105</v>
      </c>
      <c r="G234" t="s">
        <v>17</v>
      </c>
      <c r="J234" t="s">
        <v>106</v>
      </c>
      <c r="K234" t="s">
        <v>19</v>
      </c>
      <c r="L234" t="str" cm="1">
        <f t="array" aca="1" ref="L234" ca="1">INDEX([1]!data,_xlfn.XMATCH(_xlfn.CONCAT(
SUBSTITUTE($A234,LEFT($A234,FIND($C234,$A234)+LEN($C234)-1),),
$C234,
$F234:$I234,
SUBSTITUTE($J234,LEFT($A234,FIND($C234,$A234)+LEN($C234)-1),)),
[1]!index),_xlfn.XMATCH(L$2,[1]!header))</f>
        <v>tonne</v>
      </c>
      <c r="M234" cm="1">
        <f t="array" aca="1" ref="M234" ca="1">INDEX([1]!data,_xlfn.XMATCH(_xlfn.CONCAT(
SUBSTITUTE($A234,LEFT($A234,FIND($C234,$A234)+LEN($C234)-1),),
$C234,
$F234:$I234,
SUBSTITUTE($J234,LEFT($A234,FIND($C234,$A234)+LEN($C234)-1),)),
[1]!index),_xlfn.XMATCH(M$2,[1]!header))</f>
        <v>0</v>
      </c>
      <c r="N234" cm="1">
        <f t="array" aca="1" ref="N234" ca="1">INDEX([1]!data,_xlfn.XMATCH(_xlfn.CONCAT(
SUBSTITUTE($A234,LEFT($A234,FIND($C234,$A234)+LEN($C234)-1),),
$C234,
$F234:$I234,
SUBSTITUTE($J234,LEFT($A234,FIND($C234,$A234)+LEN($C234)-1),)),
[1]!index),_xlfn.XMATCH(N$2,[1]!header))</f>
        <v>0</v>
      </c>
      <c r="O234" cm="1">
        <f t="array" aca="1" ref="O234" ca="1">INDEX([1]!data,_xlfn.XMATCH(_xlfn.CONCAT(
SUBSTITUTE($A234,LEFT($A234,FIND($C234,$A234)+LEN($C234)-1),),
$C234,
$F234:$I234,
SUBSTITUTE($J234,LEFT($A234,FIND($C234,$A234)+LEN($C234)-1),)),
[1]!index),_xlfn.XMATCH(O$2,[1]!header))</f>
        <v>0</v>
      </c>
      <c r="P234" cm="1">
        <f t="array" aca="1" ref="P234" ca="1">INDEX([1]!data,_xlfn.XMATCH(_xlfn.CONCAT(
SUBSTITUTE($A234,LEFT($A234,FIND($C234,$A234)+LEN($C234)-1),),
$C234,
$F234:$I234,
SUBSTITUTE($J234,LEFT($A234,FIND($C234,$A234)+LEN($C234)-1),)),
[1]!index),_xlfn.XMATCH(P$2,[1]!header))</f>
        <v>0</v>
      </c>
      <c r="Q234" cm="1">
        <f t="array" aca="1" ref="Q234" ca="1">INDEX([1]!data,_xlfn.XMATCH(_xlfn.CONCAT(
SUBSTITUTE($A234,LEFT($A234,FIND($C234,$A234)+LEN($C234)-1),),
$C234,
$F234:$I234,
SUBSTITUTE($J234,LEFT($A234,FIND($C234,$A234)+LEN($C234)-1),)),
[1]!index),_xlfn.XMATCH(Q$2,[1]!header))</f>
        <v>0</v>
      </c>
      <c r="R234" cm="1">
        <f t="array" aca="1" ref="R234" ca="1">INDEX([1]!data,_xlfn.XMATCH(_xlfn.CONCAT(
SUBSTITUTE($A234,LEFT($A234,FIND($C234,$A234)+LEN($C234)-1),),
$C234,
$F234:$I234,
SUBSTITUTE($J234,LEFT($A234,FIND($C234,$A234)+LEN($C234)-1),)),
[1]!index),_xlfn.XMATCH(R$2,[1]!header))</f>
        <v>0</v>
      </c>
      <c r="S234" cm="1">
        <f t="array" aca="1" ref="S234" ca="1">INDEX([1]!data,_xlfn.XMATCH(_xlfn.CONCAT(
SUBSTITUTE($A234,LEFT($A234,FIND($C234,$A234)+LEN($C234)-1),),
$C234,
$F234:$I234,
SUBSTITUTE($J234,LEFT($A234,FIND($C234,$A234)+LEN($C234)-1),)),
[1]!index),_xlfn.XMATCH(S$2,[1]!header))</f>
        <v>0</v>
      </c>
      <c r="T234" cm="1">
        <f t="array" aca="1" ref="T234" ca="1">INDEX([1]!data,_xlfn.XMATCH(_xlfn.CONCAT(
SUBSTITUTE($A234,LEFT($A234,FIND($C234,$A234)+LEN($C234)-1),),
$C234,
$F234:$I234,
SUBSTITUTE($J234,LEFT($A234,FIND($C234,$A234)+LEN($C234)-1),)),
[1]!index),_xlfn.XMATCH(T$2,[1]!header))</f>
        <v>0</v>
      </c>
      <c r="U234" cm="1">
        <f t="array" aca="1" ref="U234" ca="1">INDEX([1]!data,_xlfn.XMATCH(_xlfn.CONCAT(
SUBSTITUTE($A234,LEFT($A234,FIND($C234,$A234)+LEN($C234)-1),),
$C234,
$F234:$I234,
SUBSTITUTE($J234,LEFT($A234,FIND($C234,$A234)+LEN($C234)-1),)),
[1]!index),_xlfn.XMATCH(U$2,[1]!header))</f>
        <v>0</v>
      </c>
      <c r="V234" cm="1">
        <f t="array" aca="1" ref="V234" ca="1">INDEX([1]!data,_xlfn.XMATCH(_xlfn.CONCAT(
SUBSTITUTE($A234,LEFT($A234,FIND($C234,$A234)+LEN($C234)-1),),
$C234,
$F234:$I234,
SUBSTITUTE($J234,LEFT($A234,FIND($C234,$A234)+LEN($C234)-1),)),
[1]!index),_xlfn.XMATCH(V$2,[1]!header))</f>
        <v>0</v>
      </c>
      <c r="W234" cm="1">
        <f t="array" aca="1" ref="W234" ca="1">INDEX([1]!data,_xlfn.XMATCH(_xlfn.CONCAT(
SUBSTITUTE($A234,LEFT($A234,FIND($C234,$A234)+LEN($C234)-1),),
$C234,
$F234:$I234,
SUBSTITUTE($J234,LEFT($A234,FIND($C234,$A234)+LEN($C234)-1),)),
[1]!index),_xlfn.XMATCH(W$2,[1]!header))</f>
        <v>0</v>
      </c>
    </row>
    <row r="235" spans="1:23" x14ac:dyDescent="0.25">
      <c r="A235" t="s">
        <v>98</v>
      </c>
      <c r="B235" t="s">
        <v>5</v>
      </c>
      <c r="C235" t="s">
        <v>15</v>
      </c>
      <c r="D235" t="s">
        <v>16</v>
      </c>
      <c r="E235" t="s">
        <v>105</v>
      </c>
      <c r="G235" t="s">
        <v>17</v>
      </c>
      <c r="J235" t="s">
        <v>107</v>
      </c>
      <c r="K235" t="s">
        <v>19</v>
      </c>
      <c r="L235" t="str" cm="1">
        <f t="array" aca="1" ref="L235" ca="1">INDEX([1]!data,_xlfn.XMATCH(_xlfn.CONCAT(
SUBSTITUTE($A235,LEFT($A235,FIND($C235,$A235)+LEN($C235)-1),),
$C235,
$F235:$I235,
SUBSTITUTE($J235,LEFT($A235,FIND($C235,$A235)+LEN($C235)-1),)),
[1]!index),_xlfn.XMATCH(L$2,[1]!header))</f>
        <v>tonne</v>
      </c>
      <c r="M235" cm="1">
        <f t="array" aca="1" ref="M235" ca="1">INDEX([1]!data,_xlfn.XMATCH(_xlfn.CONCAT(
SUBSTITUTE($A235,LEFT($A235,FIND($C235,$A235)+LEN($C235)-1),),
$C235,
$F235:$I235,
SUBSTITUTE($J235,LEFT($A235,FIND($C235,$A235)+LEN($C235)-1),)),
[1]!index),_xlfn.XMATCH(M$2,[1]!header))</f>
        <v>0</v>
      </c>
      <c r="N235" cm="1">
        <f t="array" aca="1" ref="N235" ca="1">INDEX([1]!data,_xlfn.XMATCH(_xlfn.CONCAT(
SUBSTITUTE($A235,LEFT($A235,FIND($C235,$A235)+LEN($C235)-1),),
$C235,
$F235:$I235,
SUBSTITUTE($J235,LEFT($A235,FIND($C235,$A235)+LEN($C235)-1),)),
[1]!index),_xlfn.XMATCH(N$2,[1]!header))</f>
        <v>0</v>
      </c>
      <c r="O235" cm="1">
        <f t="array" aca="1" ref="O235" ca="1">INDEX([1]!data,_xlfn.XMATCH(_xlfn.CONCAT(
SUBSTITUTE($A235,LEFT($A235,FIND($C235,$A235)+LEN($C235)-1),),
$C235,
$F235:$I235,
SUBSTITUTE($J235,LEFT($A235,FIND($C235,$A235)+LEN($C235)-1),)),
[1]!index),_xlfn.XMATCH(O$2,[1]!header))</f>
        <v>0</v>
      </c>
      <c r="P235" cm="1">
        <f t="array" aca="1" ref="P235" ca="1">INDEX([1]!data,_xlfn.XMATCH(_xlfn.CONCAT(
SUBSTITUTE($A235,LEFT($A235,FIND($C235,$A235)+LEN($C235)-1),),
$C235,
$F235:$I235,
SUBSTITUTE($J235,LEFT($A235,FIND($C235,$A235)+LEN($C235)-1),)),
[1]!index),_xlfn.XMATCH(P$2,[1]!header))</f>
        <v>0</v>
      </c>
      <c r="Q235" cm="1">
        <f t="array" aca="1" ref="Q235" ca="1">INDEX([1]!data,_xlfn.XMATCH(_xlfn.CONCAT(
SUBSTITUTE($A235,LEFT($A235,FIND($C235,$A235)+LEN($C235)-1),),
$C235,
$F235:$I235,
SUBSTITUTE($J235,LEFT($A235,FIND($C235,$A235)+LEN($C235)-1),)),
[1]!index),_xlfn.XMATCH(Q$2,[1]!header))</f>
        <v>0</v>
      </c>
      <c r="R235" cm="1">
        <f t="array" aca="1" ref="R235" ca="1">INDEX([1]!data,_xlfn.XMATCH(_xlfn.CONCAT(
SUBSTITUTE($A235,LEFT($A235,FIND($C235,$A235)+LEN($C235)-1),),
$C235,
$F235:$I235,
SUBSTITUTE($J235,LEFT($A235,FIND($C235,$A235)+LEN($C235)-1),)),
[1]!index),_xlfn.XMATCH(R$2,[1]!header))</f>
        <v>0</v>
      </c>
      <c r="S235" cm="1">
        <f t="array" aca="1" ref="S235" ca="1">INDEX([1]!data,_xlfn.XMATCH(_xlfn.CONCAT(
SUBSTITUTE($A235,LEFT($A235,FIND($C235,$A235)+LEN($C235)-1),),
$C235,
$F235:$I235,
SUBSTITUTE($J235,LEFT($A235,FIND($C235,$A235)+LEN($C235)-1),)),
[1]!index),_xlfn.XMATCH(S$2,[1]!header))</f>
        <v>0</v>
      </c>
      <c r="T235" cm="1">
        <f t="array" aca="1" ref="T235" ca="1">INDEX([1]!data,_xlfn.XMATCH(_xlfn.CONCAT(
SUBSTITUTE($A235,LEFT($A235,FIND($C235,$A235)+LEN($C235)-1),),
$C235,
$F235:$I235,
SUBSTITUTE($J235,LEFT($A235,FIND($C235,$A235)+LEN($C235)-1),)),
[1]!index),_xlfn.XMATCH(T$2,[1]!header))</f>
        <v>0</v>
      </c>
      <c r="U235" cm="1">
        <f t="array" aca="1" ref="U235" ca="1">INDEX([1]!data,_xlfn.XMATCH(_xlfn.CONCAT(
SUBSTITUTE($A235,LEFT($A235,FIND($C235,$A235)+LEN($C235)-1),),
$C235,
$F235:$I235,
SUBSTITUTE($J235,LEFT($A235,FIND($C235,$A235)+LEN($C235)-1),)),
[1]!index),_xlfn.XMATCH(U$2,[1]!header))</f>
        <v>0</v>
      </c>
      <c r="V235" cm="1">
        <f t="array" aca="1" ref="V235" ca="1">INDEX([1]!data,_xlfn.XMATCH(_xlfn.CONCAT(
SUBSTITUTE($A235,LEFT($A235,FIND($C235,$A235)+LEN($C235)-1),),
$C235,
$F235:$I235,
SUBSTITUTE($J235,LEFT($A235,FIND($C235,$A235)+LEN($C235)-1),)),
[1]!index),_xlfn.XMATCH(V$2,[1]!header))</f>
        <v>0</v>
      </c>
      <c r="W235" cm="1">
        <f t="array" aca="1" ref="W235" ca="1">INDEX([1]!data,_xlfn.XMATCH(_xlfn.CONCAT(
SUBSTITUTE($A235,LEFT($A235,FIND($C235,$A235)+LEN($C235)-1),),
$C235,
$F235:$I235,
SUBSTITUTE($J235,LEFT($A235,FIND($C235,$A235)+LEN($C235)-1),)),
[1]!index),_xlfn.XMATCH(W$2,[1]!header))</f>
        <v>0</v>
      </c>
    </row>
    <row r="236" spans="1:23" x14ac:dyDescent="0.25">
      <c r="A236" t="s">
        <v>98</v>
      </c>
      <c r="B236" t="s">
        <v>5</v>
      </c>
      <c r="C236" t="s">
        <v>15</v>
      </c>
      <c r="D236" t="s">
        <v>16</v>
      </c>
      <c r="E236" t="s">
        <v>105</v>
      </c>
      <c r="G236" t="s">
        <v>17</v>
      </c>
      <c r="J236" t="s">
        <v>108</v>
      </c>
      <c r="K236" t="s">
        <v>19</v>
      </c>
      <c r="L236" t="str" cm="1">
        <f t="array" aca="1" ref="L236" ca="1">INDEX([1]!data,_xlfn.XMATCH(_xlfn.CONCAT(
SUBSTITUTE($A236,LEFT($A236,FIND($C236,$A236)+LEN($C236)-1),),
$C236,
$F236:$I236,
SUBSTITUTE($J236,LEFT($A236,FIND($C236,$A236)+LEN($C236)-1),)),
[1]!index),_xlfn.XMATCH(L$2,[1]!header))</f>
        <v>tonne</v>
      </c>
      <c r="M236" cm="1">
        <f t="array" aca="1" ref="M236" ca="1">INDEX([1]!data,_xlfn.XMATCH(_xlfn.CONCAT(
SUBSTITUTE($A236,LEFT($A236,FIND($C236,$A236)+LEN($C236)-1),),
$C236,
$F236:$I236,
SUBSTITUTE($J236,LEFT($A236,FIND($C236,$A236)+LEN($C236)-1),)),
[1]!index),_xlfn.XMATCH(M$2,[1]!header))</f>
        <v>0</v>
      </c>
      <c r="N236" cm="1">
        <f t="array" aca="1" ref="N236" ca="1">INDEX([1]!data,_xlfn.XMATCH(_xlfn.CONCAT(
SUBSTITUTE($A236,LEFT($A236,FIND($C236,$A236)+LEN($C236)-1),),
$C236,
$F236:$I236,
SUBSTITUTE($J236,LEFT($A236,FIND($C236,$A236)+LEN($C236)-1),)),
[1]!index),_xlfn.XMATCH(N$2,[1]!header))</f>
        <v>0</v>
      </c>
      <c r="O236" cm="1">
        <f t="array" aca="1" ref="O236" ca="1">INDEX([1]!data,_xlfn.XMATCH(_xlfn.CONCAT(
SUBSTITUTE($A236,LEFT($A236,FIND($C236,$A236)+LEN($C236)-1),),
$C236,
$F236:$I236,
SUBSTITUTE($J236,LEFT($A236,FIND($C236,$A236)+LEN($C236)-1),)),
[1]!index),_xlfn.XMATCH(O$2,[1]!header))</f>
        <v>0</v>
      </c>
      <c r="P236" cm="1">
        <f t="array" aca="1" ref="P236" ca="1">INDEX([1]!data,_xlfn.XMATCH(_xlfn.CONCAT(
SUBSTITUTE($A236,LEFT($A236,FIND($C236,$A236)+LEN($C236)-1),),
$C236,
$F236:$I236,
SUBSTITUTE($J236,LEFT($A236,FIND($C236,$A236)+LEN($C236)-1),)),
[1]!index),_xlfn.XMATCH(P$2,[1]!header))</f>
        <v>0</v>
      </c>
      <c r="Q236" cm="1">
        <f t="array" aca="1" ref="Q236" ca="1">INDEX([1]!data,_xlfn.XMATCH(_xlfn.CONCAT(
SUBSTITUTE($A236,LEFT($A236,FIND($C236,$A236)+LEN($C236)-1),),
$C236,
$F236:$I236,
SUBSTITUTE($J236,LEFT($A236,FIND($C236,$A236)+LEN($C236)-1),)),
[1]!index),_xlfn.XMATCH(Q$2,[1]!header))</f>
        <v>0</v>
      </c>
      <c r="R236" cm="1">
        <f t="array" aca="1" ref="R236" ca="1">INDEX([1]!data,_xlfn.XMATCH(_xlfn.CONCAT(
SUBSTITUTE($A236,LEFT($A236,FIND($C236,$A236)+LEN($C236)-1),),
$C236,
$F236:$I236,
SUBSTITUTE($J236,LEFT($A236,FIND($C236,$A236)+LEN($C236)-1),)),
[1]!index),_xlfn.XMATCH(R$2,[1]!header))</f>
        <v>0</v>
      </c>
      <c r="S236" cm="1">
        <f t="array" aca="1" ref="S236" ca="1">INDEX([1]!data,_xlfn.XMATCH(_xlfn.CONCAT(
SUBSTITUTE($A236,LEFT($A236,FIND($C236,$A236)+LEN($C236)-1),),
$C236,
$F236:$I236,
SUBSTITUTE($J236,LEFT($A236,FIND($C236,$A236)+LEN($C236)-1),)),
[1]!index),_xlfn.XMATCH(S$2,[1]!header))</f>
        <v>0</v>
      </c>
      <c r="T236" cm="1">
        <f t="array" aca="1" ref="T236" ca="1">INDEX([1]!data,_xlfn.XMATCH(_xlfn.CONCAT(
SUBSTITUTE($A236,LEFT($A236,FIND($C236,$A236)+LEN($C236)-1),),
$C236,
$F236:$I236,
SUBSTITUTE($J236,LEFT($A236,FIND($C236,$A236)+LEN($C236)-1),)),
[1]!index),_xlfn.XMATCH(T$2,[1]!header))</f>
        <v>0</v>
      </c>
      <c r="U236" cm="1">
        <f t="array" aca="1" ref="U236" ca="1">INDEX([1]!data,_xlfn.XMATCH(_xlfn.CONCAT(
SUBSTITUTE($A236,LEFT($A236,FIND($C236,$A236)+LEN($C236)-1),),
$C236,
$F236:$I236,
SUBSTITUTE($J236,LEFT($A236,FIND($C236,$A236)+LEN($C236)-1),)),
[1]!index),_xlfn.XMATCH(U$2,[1]!header))</f>
        <v>0</v>
      </c>
      <c r="V236" cm="1">
        <f t="array" aca="1" ref="V236" ca="1">INDEX([1]!data,_xlfn.XMATCH(_xlfn.CONCAT(
SUBSTITUTE($A236,LEFT($A236,FIND($C236,$A236)+LEN($C236)-1),),
$C236,
$F236:$I236,
SUBSTITUTE($J236,LEFT($A236,FIND($C236,$A236)+LEN($C236)-1),)),
[1]!index),_xlfn.XMATCH(V$2,[1]!header))</f>
        <v>0</v>
      </c>
      <c r="W236" cm="1">
        <f t="array" aca="1" ref="W236" ca="1">INDEX([1]!data,_xlfn.XMATCH(_xlfn.CONCAT(
SUBSTITUTE($A236,LEFT($A236,FIND($C236,$A236)+LEN($C236)-1),),
$C236,
$F236:$I236,
SUBSTITUTE($J236,LEFT($A236,FIND($C236,$A236)+LEN($C236)-1),)),
[1]!index),_xlfn.XMATCH(W$2,[1]!header))</f>
        <v>0</v>
      </c>
    </row>
    <row r="237" spans="1:23" x14ac:dyDescent="0.25">
      <c r="A237" t="s">
        <v>98</v>
      </c>
      <c r="B237" t="s">
        <v>5</v>
      </c>
      <c r="C237" t="s">
        <v>15</v>
      </c>
      <c r="D237" t="s">
        <v>16</v>
      </c>
      <c r="E237" t="s">
        <v>105</v>
      </c>
      <c r="G237" t="s">
        <v>17</v>
      </c>
      <c r="J237" t="s">
        <v>109</v>
      </c>
      <c r="K237" t="s">
        <v>19</v>
      </c>
      <c r="L237" t="str" cm="1">
        <f t="array" aca="1" ref="L237" ca="1">INDEX([1]!data,_xlfn.XMATCH(_xlfn.CONCAT(
SUBSTITUTE($A237,LEFT($A237,FIND($C237,$A237)+LEN($C237)-1),),
$C237,
$F237:$I237,
SUBSTITUTE($J237,LEFT($A237,FIND($C237,$A237)+LEN($C237)-1),)),
[1]!index),_xlfn.XMATCH(L$2,[1]!header))</f>
        <v>tonne</v>
      </c>
      <c r="M237" cm="1">
        <f t="array" aca="1" ref="M237" ca="1">INDEX([1]!data,_xlfn.XMATCH(_xlfn.CONCAT(
SUBSTITUTE($A237,LEFT($A237,FIND($C237,$A237)+LEN($C237)-1),),
$C237,
$F237:$I237,
SUBSTITUTE($J237,LEFT($A237,FIND($C237,$A237)+LEN($C237)-1),)),
[1]!index),_xlfn.XMATCH(M$2,[1]!header))</f>
        <v>0</v>
      </c>
      <c r="N237" cm="1">
        <f t="array" aca="1" ref="N237" ca="1">INDEX([1]!data,_xlfn.XMATCH(_xlfn.CONCAT(
SUBSTITUTE($A237,LEFT($A237,FIND($C237,$A237)+LEN($C237)-1),),
$C237,
$F237:$I237,
SUBSTITUTE($J237,LEFT($A237,FIND($C237,$A237)+LEN($C237)-1),)),
[1]!index),_xlfn.XMATCH(N$2,[1]!header))</f>
        <v>0</v>
      </c>
      <c r="O237" cm="1">
        <f t="array" aca="1" ref="O237" ca="1">INDEX([1]!data,_xlfn.XMATCH(_xlfn.CONCAT(
SUBSTITUTE($A237,LEFT($A237,FIND($C237,$A237)+LEN($C237)-1),),
$C237,
$F237:$I237,
SUBSTITUTE($J237,LEFT($A237,FIND($C237,$A237)+LEN($C237)-1),)),
[1]!index),_xlfn.XMATCH(O$2,[1]!header))</f>
        <v>0</v>
      </c>
      <c r="P237" cm="1">
        <f t="array" aca="1" ref="P237" ca="1">INDEX([1]!data,_xlfn.XMATCH(_xlfn.CONCAT(
SUBSTITUTE($A237,LEFT($A237,FIND($C237,$A237)+LEN($C237)-1),),
$C237,
$F237:$I237,
SUBSTITUTE($J237,LEFT($A237,FIND($C237,$A237)+LEN($C237)-1),)),
[1]!index),_xlfn.XMATCH(P$2,[1]!header))</f>
        <v>0</v>
      </c>
      <c r="Q237" cm="1">
        <f t="array" aca="1" ref="Q237" ca="1">INDEX([1]!data,_xlfn.XMATCH(_xlfn.CONCAT(
SUBSTITUTE($A237,LEFT($A237,FIND($C237,$A237)+LEN($C237)-1),),
$C237,
$F237:$I237,
SUBSTITUTE($J237,LEFT($A237,FIND($C237,$A237)+LEN($C237)-1),)),
[1]!index),_xlfn.XMATCH(Q$2,[1]!header))</f>
        <v>0</v>
      </c>
      <c r="R237" cm="1">
        <f t="array" aca="1" ref="R237" ca="1">INDEX([1]!data,_xlfn.XMATCH(_xlfn.CONCAT(
SUBSTITUTE($A237,LEFT($A237,FIND($C237,$A237)+LEN($C237)-1),),
$C237,
$F237:$I237,
SUBSTITUTE($J237,LEFT($A237,FIND($C237,$A237)+LEN($C237)-1),)),
[1]!index),_xlfn.XMATCH(R$2,[1]!header))</f>
        <v>0</v>
      </c>
      <c r="S237" cm="1">
        <f t="array" aca="1" ref="S237" ca="1">INDEX([1]!data,_xlfn.XMATCH(_xlfn.CONCAT(
SUBSTITUTE($A237,LEFT($A237,FIND($C237,$A237)+LEN($C237)-1),),
$C237,
$F237:$I237,
SUBSTITUTE($J237,LEFT($A237,FIND($C237,$A237)+LEN($C237)-1),)),
[1]!index),_xlfn.XMATCH(S$2,[1]!header))</f>
        <v>0</v>
      </c>
      <c r="T237" cm="1">
        <f t="array" aca="1" ref="T237" ca="1">INDEX([1]!data,_xlfn.XMATCH(_xlfn.CONCAT(
SUBSTITUTE($A237,LEFT($A237,FIND($C237,$A237)+LEN($C237)-1),),
$C237,
$F237:$I237,
SUBSTITUTE($J237,LEFT($A237,FIND($C237,$A237)+LEN($C237)-1),)),
[1]!index),_xlfn.XMATCH(T$2,[1]!header))</f>
        <v>0</v>
      </c>
      <c r="U237" cm="1">
        <f t="array" aca="1" ref="U237" ca="1">INDEX([1]!data,_xlfn.XMATCH(_xlfn.CONCAT(
SUBSTITUTE($A237,LEFT($A237,FIND($C237,$A237)+LEN($C237)-1),),
$C237,
$F237:$I237,
SUBSTITUTE($J237,LEFT($A237,FIND($C237,$A237)+LEN($C237)-1),)),
[1]!index),_xlfn.XMATCH(U$2,[1]!header))</f>
        <v>0</v>
      </c>
      <c r="V237" cm="1">
        <f t="array" aca="1" ref="V237" ca="1">INDEX([1]!data,_xlfn.XMATCH(_xlfn.CONCAT(
SUBSTITUTE($A237,LEFT($A237,FIND($C237,$A237)+LEN($C237)-1),),
$C237,
$F237:$I237,
SUBSTITUTE($J237,LEFT($A237,FIND($C237,$A237)+LEN($C237)-1),)),
[1]!index),_xlfn.XMATCH(V$2,[1]!header))</f>
        <v>0</v>
      </c>
      <c r="W237" cm="1">
        <f t="array" aca="1" ref="W237" ca="1">INDEX([1]!data,_xlfn.XMATCH(_xlfn.CONCAT(
SUBSTITUTE($A237,LEFT($A237,FIND($C237,$A237)+LEN($C237)-1),),
$C237,
$F237:$I237,
SUBSTITUTE($J237,LEFT($A237,FIND($C237,$A237)+LEN($C237)-1),)),
[1]!index),_xlfn.XMATCH(W$2,[1]!header))</f>
        <v>0</v>
      </c>
    </row>
    <row r="238" spans="1:23" x14ac:dyDescent="0.25">
      <c r="A238" t="s">
        <v>106</v>
      </c>
      <c r="B238" t="s">
        <v>5</v>
      </c>
      <c r="C238" t="s">
        <v>15</v>
      </c>
      <c r="D238" t="s">
        <v>16</v>
      </c>
      <c r="E238" t="s">
        <v>110</v>
      </c>
      <c r="G238" t="s">
        <v>20</v>
      </c>
      <c r="K238" t="s">
        <v>21</v>
      </c>
      <c r="L238" t="str" cm="1">
        <f t="array" aca="1" ref="L238" ca="1">INDEX([1]!data,_xlfn.XMATCH(_xlfn.CONCAT(
SUBSTITUTE($A238,LEFT($A238,FIND($C238,$A238)+LEN($C238)-1),),
$F238:$I238,
SUBSTITUTE($J238,LEFT($A238,FIND($C238,$A238)+LEN($C238)-1),)),
[1]!index),_xlfn.XMATCH(L$2,[1]!header))</f>
        <v>tonne</v>
      </c>
    </row>
    <row r="239" spans="1:23" x14ac:dyDescent="0.25">
      <c r="A239" t="s">
        <v>106</v>
      </c>
      <c r="B239" t="s">
        <v>5</v>
      </c>
      <c r="C239" t="s">
        <v>15</v>
      </c>
      <c r="D239" t="s">
        <v>16</v>
      </c>
      <c r="E239" t="s">
        <v>110</v>
      </c>
      <c r="G239" t="s">
        <v>22</v>
      </c>
      <c r="H239" t="s">
        <v>61</v>
      </c>
    </row>
    <row r="240" spans="1:23" x14ac:dyDescent="0.25">
      <c r="A240" t="s">
        <v>106</v>
      </c>
      <c r="B240" t="s">
        <v>5</v>
      </c>
      <c r="C240" t="s">
        <v>15</v>
      </c>
      <c r="D240" t="s">
        <v>16</v>
      </c>
      <c r="E240" t="s">
        <v>110</v>
      </c>
      <c r="G240" t="s">
        <v>62</v>
      </c>
      <c r="K240" t="s">
        <v>63</v>
      </c>
      <c r="L240" t="s">
        <v>64</v>
      </c>
      <c r="M240" cm="1">
        <f t="array" aca="1" ref="M240" ca="1">INDEX([3]!data,_xlfn.XMATCH(_xlfn.CONCAT(
SUBSTITUTE($A240,LEFT($A240,FIND($C240,$A240)+LEN($C240)-1),),
$F240),
[3]!index),_xlfn.XMATCH($G240,[3]!header))</f>
        <v>0.35</v>
      </c>
      <c r="N240">
        <f t="shared" ref="N240:W241" ca="1" si="26">M240</f>
        <v>0.35</v>
      </c>
      <c r="O240">
        <f t="shared" ca="1" si="26"/>
        <v>0.35</v>
      </c>
      <c r="P240">
        <f t="shared" ca="1" si="26"/>
        <v>0.35</v>
      </c>
      <c r="Q240">
        <f t="shared" ca="1" si="26"/>
        <v>0.35</v>
      </c>
      <c r="R240">
        <f t="shared" ca="1" si="26"/>
        <v>0.35</v>
      </c>
      <c r="S240">
        <f t="shared" ca="1" si="26"/>
        <v>0.35</v>
      </c>
      <c r="T240">
        <f t="shared" ca="1" si="26"/>
        <v>0.35</v>
      </c>
      <c r="U240">
        <f t="shared" ca="1" si="26"/>
        <v>0.35</v>
      </c>
      <c r="V240">
        <f t="shared" ca="1" si="26"/>
        <v>0.35</v>
      </c>
      <c r="W240">
        <f t="shared" ca="1" si="26"/>
        <v>0.35</v>
      </c>
    </row>
    <row r="241" spans="1:23" x14ac:dyDescent="0.25">
      <c r="A241" t="s">
        <v>106</v>
      </c>
      <c r="B241" t="s">
        <v>5</v>
      </c>
      <c r="C241" t="s">
        <v>15</v>
      </c>
      <c r="D241" t="s">
        <v>16</v>
      </c>
      <c r="E241" t="s">
        <v>110</v>
      </c>
      <c r="G241" t="s">
        <v>65</v>
      </c>
      <c r="K241" t="s">
        <v>63</v>
      </c>
      <c r="M241" cm="1">
        <f t="array" aca="1" ref="M241" ca="1">INDEX([3]!data,_xlfn.XMATCH(_xlfn.CONCAT(
SUBSTITUTE($A241,LEFT($A241,FIND($C241,$A241)+LEN($C241)-1),),
$F241),
[3]!index),_xlfn.XMATCH($G241,[3]!header))</f>
        <v>10</v>
      </c>
      <c r="N241">
        <f t="shared" ca="1" si="26"/>
        <v>10</v>
      </c>
      <c r="O241">
        <f t="shared" ca="1" si="26"/>
        <v>10</v>
      </c>
      <c r="P241">
        <f t="shared" ca="1" si="26"/>
        <v>10</v>
      </c>
      <c r="Q241">
        <f t="shared" ca="1" si="26"/>
        <v>10</v>
      </c>
      <c r="R241">
        <f t="shared" ca="1" si="26"/>
        <v>10</v>
      </c>
      <c r="S241">
        <f t="shared" ca="1" si="26"/>
        <v>10</v>
      </c>
      <c r="T241">
        <f t="shared" ca="1" si="26"/>
        <v>10</v>
      </c>
      <c r="U241">
        <f t="shared" ca="1" si="26"/>
        <v>10</v>
      </c>
      <c r="V241">
        <f t="shared" ca="1" si="26"/>
        <v>10</v>
      </c>
      <c r="W241">
        <f t="shared" ca="1" si="26"/>
        <v>10</v>
      </c>
    </row>
    <row r="242" spans="1:23" x14ac:dyDescent="0.25">
      <c r="A242" t="s">
        <v>106</v>
      </c>
      <c r="B242" t="s">
        <v>5</v>
      </c>
      <c r="C242" t="s">
        <v>15</v>
      </c>
      <c r="D242" t="s">
        <v>16</v>
      </c>
      <c r="E242" t="s">
        <v>110</v>
      </c>
      <c r="F242" t="s">
        <v>111</v>
      </c>
      <c r="G242" t="s">
        <v>6</v>
      </c>
    </row>
    <row r="243" spans="1:23" x14ac:dyDescent="0.25">
      <c r="A243" t="s">
        <v>106</v>
      </c>
      <c r="B243" t="s">
        <v>5</v>
      </c>
      <c r="C243" t="s">
        <v>15</v>
      </c>
      <c r="D243" t="s">
        <v>16</v>
      </c>
      <c r="E243" t="s">
        <v>110</v>
      </c>
      <c r="F243" t="s">
        <v>111</v>
      </c>
      <c r="G243" t="s">
        <v>67</v>
      </c>
      <c r="K243" t="s">
        <v>63</v>
      </c>
      <c r="L243" t="s">
        <v>68</v>
      </c>
      <c r="M243" cm="1">
        <f t="array" aca="1" ref="M243" ca="1">INDEX([3]!data,_xlfn.XMATCH(_xlfn.CONCAT(
SUBSTITUTE($A243,LEFT($A243,FIND($C243,$A243)+LEN($C243)-1),),
$F243),
[3]!index),_xlfn.XMATCH($G243,[3]!header))</f>
        <v>1900</v>
      </c>
      <c r="N243">
        <f t="shared" ref="N243:W245" ca="1" si="27">M243</f>
        <v>1900</v>
      </c>
      <c r="O243">
        <f t="shared" ca="1" si="27"/>
        <v>1900</v>
      </c>
      <c r="P243">
        <f t="shared" ca="1" si="27"/>
        <v>1900</v>
      </c>
      <c r="Q243">
        <f t="shared" ca="1" si="27"/>
        <v>1900</v>
      </c>
      <c r="R243">
        <f t="shared" ca="1" si="27"/>
        <v>1900</v>
      </c>
      <c r="S243">
        <f t="shared" ca="1" si="27"/>
        <v>1900</v>
      </c>
      <c r="T243">
        <f t="shared" ca="1" si="27"/>
        <v>1900</v>
      </c>
      <c r="U243">
        <f t="shared" ca="1" si="27"/>
        <v>1900</v>
      </c>
      <c r="V243">
        <f t="shared" ca="1" si="27"/>
        <v>1900</v>
      </c>
      <c r="W243">
        <f t="shared" ca="1" si="27"/>
        <v>1900</v>
      </c>
    </row>
    <row r="244" spans="1:23" x14ac:dyDescent="0.25">
      <c r="A244" t="s">
        <v>106</v>
      </c>
      <c r="B244" t="s">
        <v>5</v>
      </c>
      <c r="C244" t="s">
        <v>15</v>
      </c>
      <c r="D244" t="s">
        <v>16</v>
      </c>
      <c r="E244" t="s">
        <v>110</v>
      </c>
      <c r="F244" t="s">
        <v>111</v>
      </c>
      <c r="G244" t="s">
        <v>69</v>
      </c>
      <c r="K244" t="s">
        <v>63</v>
      </c>
      <c r="L244" t="s">
        <v>68</v>
      </c>
      <c r="M244" cm="1">
        <f t="array" aca="1" ref="M244" ca="1">INDEX([3]!data,_xlfn.XMATCH(_xlfn.CONCAT(
SUBSTITUTE($A244,LEFT($A244,FIND($C244,$A244)+LEN($C244)-1),),
$F244),
[3]!index),_xlfn.XMATCH($G244,[3]!header))</f>
        <v>2101</v>
      </c>
      <c r="N244">
        <f t="shared" ca="1" si="27"/>
        <v>2101</v>
      </c>
      <c r="O244">
        <f t="shared" ca="1" si="27"/>
        <v>2101</v>
      </c>
      <c r="P244">
        <f t="shared" ca="1" si="27"/>
        <v>2101</v>
      </c>
      <c r="Q244">
        <f t="shared" ca="1" si="27"/>
        <v>2101</v>
      </c>
      <c r="R244">
        <f t="shared" ca="1" si="27"/>
        <v>2101</v>
      </c>
      <c r="S244">
        <f t="shared" ca="1" si="27"/>
        <v>2101</v>
      </c>
      <c r="T244">
        <f t="shared" ca="1" si="27"/>
        <v>2101</v>
      </c>
      <c r="U244">
        <f t="shared" ca="1" si="27"/>
        <v>2101</v>
      </c>
      <c r="V244">
        <f t="shared" ca="1" si="27"/>
        <v>2101</v>
      </c>
      <c r="W244">
        <f t="shared" ca="1" si="27"/>
        <v>2101</v>
      </c>
    </row>
    <row r="245" spans="1:23" x14ac:dyDescent="0.25">
      <c r="A245" t="s">
        <v>106</v>
      </c>
      <c r="B245" t="s">
        <v>5</v>
      </c>
      <c r="C245" t="s">
        <v>15</v>
      </c>
      <c r="D245" t="s">
        <v>16</v>
      </c>
      <c r="E245" t="s">
        <v>110</v>
      </c>
      <c r="F245" t="s">
        <v>111</v>
      </c>
      <c r="G245" t="s">
        <v>70</v>
      </c>
      <c r="K245" t="s">
        <v>63</v>
      </c>
      <c r="L245" t="s">
        <v>71</v>
      </c>
      <c r="M245" cm="1">
        <f t="array" aca="1" ref="M245" ca="1">INDEX([3]!data,_xlfn.XMATCH(_xlfn.CONCAT(
SUBSTITUTE($A245,LEFT($A245,FIND($C245,$A245)+LEN($C245)-1),),
$F245),
[3]!index),_xlfn.XMATCH($G245,[3]!header))</f>
        <v>30</v>
      </c>
      <c r="N245">
        <f t="shared" ca="1" si="27"/>
        <v>30</v>
      </c>
      <c r="O245">
        <f t="shared" ca="1" si="27"/>
        <v>30</v>
      </c>
      <c r="P245">
        <f t="shared" ca="1" si="27"/>
        <v>30</v>
      </c>
      <c r="Q245">
        <f t="shared" ca="1" si="27"/>
        <v>30</v>
      </c>
      <c r="R245">
        <f t="shared" ca="1" si="27"/>
        <v>30</v>
      </c>
      <c r="S245">
        <f t="shared" ca="1" si="27"/>
        <v>30</v>
      </c>
      <c r="T245">
        <f t="shared" ca="1" si="27"/>
        <v>30</v>
      </c>
      <c r="U245">
        <f t="shared" ca="1" si="27"/>
        <v>30</v>
      </c>
      <c r="V245">
        <f t="shared" ca="1" si="27"/>
        <v>30</v>
      </c>
      <c r="W245">
        <f t="shared" ca="1" si="27"/>
        <v>30</v>
      </c>
    </row>
    <row r="246" spans="1:23" x14ac:dyDescent="0.25">
      <c r="A246" t="s">
        <v>106</v>
      </c>
      <c r="B246" t="s">
        <v>5</v>
      </c>
      <c r="C246" t="s">
        <v>15</v>
      </c>
      <c r="D246" t="s">
        <v>16</v>
      </c>
      <c r="E246" t="s">
        <v>110</v>
      </c>
      <c r="F246" t="s">
        <v>111</v>
      </c>
      <c r="G246" t="s">
        <v>72</v>
      </c>
      <c r="K246" t="s">
        <v>73</v>
      </c>
      <c r="L246" t="s">
        <v>64</v>
      </c>
      <c r="M246" cm="1">
        <f t="array" aca="1" ref="M246" ca="1">INDEX([3]!data,_xlfn.XMATCH(_xlfn.CONCAT(
SUBSTITUTE($A246,LEFT($A246,FIND($C246,$A246)+LEN($C246)-1),),
$F246),
[3]!index),_xlfn.XMATCH(_xlfn.CONCAT($C246,$G246),[3]!header))</f>
        <v>0.78500000000000003</v>
      </c>
    </row>
    <row r="247" spans="1:23" x14ac:dyDescent="0.25">
      <c r="A247" t="s">
        <v>106</v>
      </c>
      <c r="B247" t="s">
        <v>5</v>
      </c>
      <c r="C247" t="s">
        <v>15</v>
      </c>
      <c r="D247" t="s">
        <v>16</v>
      </c>
      <c r="E247" t="s">
        <v>110</v>
      </c>
      <c r="F247" t="s">
        <v>111</v>
      </c>
      <c r="G247" t="s">
        <v>74</v>
      </c>
      <c r="K247" t="s">
        <v>63</v>
      </c>
      <c r="L247" t="s">
        <v>75</v>
      </c>
      <c r="M247" cm="1">
        <f t="array" aca="1" ref="M247" ca="1">INDEX([3]!data,_xlfn.XMATCH(_xlfn.CONCAT(
SUBSTITUTE($A247,LEFT($A247,FIND($C247,$A247)+LEN($C247)-1),),
$F247),
[3]!index),_xlfn.XMATCH($G247,[3]!header))</f>
        <v>1312500</v>
      </c>
      <c r="N247">
        <f t="shared" ref="N247:W254" ca="1" si="28">M247</f>
        <v>1312500</v>
      </c>
      <c r="O247">
        <f t="shared" ca="1" si="28"/>
        <v>1312500</v>
      </c>
      <c r="P247">
        <f t="shared" ca="1" si="28"/>
        <v>1312500</v>
      </c>
      <c r="Q247">
        <f t="shared" ca="1" si="28"/>
        <v>1312500</v>
      </c>
      <c r="R247">
        <f t="shared" ca="1" si="28"/>
        <v>1312500</v>
      </c>
      <c r="S247">
        <f t="shared" ca="1" si="28"/>
        <v>1312500</v>
      </c>
      <c r="T247">
        <f t="shared" ca="1" si="28"/>
        <v>1312500</v>
      </c>
      <c r="U247">
        <f t="shared" ca="1" si="28"/>
        <v>1312500</v>
      </c>
      <c r="V247">
        <f t="shared" ca="1" si="28"/>
        <v>1312500</v>
      </c>
      <c r="W247">
        <f t="shared" ca="1" si="28"/>
        <v>1312500</v>
      </c>
    </row>
    <row r="248" spans="1:23" x14ac:dyDescent="0.25">
      <c r="A248" t="s">
        <v>106</v>
      </c>
      <c r="B248" t="s">
        <v>5</v>
      </c>
      <c r="C248" t="s">
        <v>15</v>
      </c>
      <c r="D248" t="s">
        <v>16</v>
      </c>
      <c r="E248" t="s">
        <v>110</v>
      </c>
      <c r="F248" t="s">
        <v>111</v>
      </c>
      <c r="G248" t="s">
        <v>76</v>
      </c>
      <c r="K248" t="s">
        <v>63</v>
      </c>
      <c r="L248" t="s">
        <v>77</v>
      </c>
      <c r="M248" cm="1">
        <f t="array" aca="1" ref="M248" ca="1">INDEX([3]!data,_xlfn.XMATCH(_xlfn.CONCAT(
SUBSTITUTE($A248,LEFT($A248,FIND($C248,$A248)+LEN($C248)-1),),
$F248),
[3]!index),_xlfn.XMATCH($G248,[3]!header))</f>
        <v>220256123.66076601</v>
      </c>
      <c r="N248">
        <f t="shared" ca="1" si="28"/>
        <v>220256123.66076601</v>
      </c>
      <c r="O248">
        <f t="shared" ca="1" si="28"/>
        <v>220256123.66076601</v>
      </c>
      <c r="P248">
        <f t="shared" ca="1" si="28"/>
        <v>220256123.66076601</v>
      </c>
      <c r="Q248">
        <f t="shared" ca="1" si="28"/>
        <v>220256123.66076601</v>
      </c>
      <c r="R248">
        <f t="shared" ca="1" si="28"/>
        <v>220256123.66076601</v>
      </c>
      <c r="S248">
        <f t="shared" ca="1" si="28"/>
        <v>220256123.66076601</v>
      </c>
      <c r="T248">
        <f t="shared" ca="1" si="28"/>
        <v>220256123.66076601</v>
      </c>
      <c r="U248">
        <f t="shared" ca="1" si="28"/>
        <v>220256123.66076601</v>
      </c>
      <c r="V248">
        <f t="shared" ca="1" si="28"/>
        <v>220256123.66076601</v>
      </c>
      <c r="W248">
        <f t="shared" ca="1" si="28"/>
        <v>220256123.66076601</v>
      </c>
    </row>
    <row r="249" spans="1:23" x14ac:dyDescent="0.25">
      <c r="A249" t="s">
        <v>106</v>
      </c>
      <c r="B249" t="s">
        <v>5</v>
      </c>
      <c r="C249" t="s">
        <v>15</v>
      </c>
      <c r="D249" t="s">
        <v>16</v>
      </c>
      <c r="E249" t="s">
        <v>110</v>
      </c>
      <c r="F249" t="s">
        <v>111</v>
      </c>
      <c r="G249" t="s">
        <v>78</v>
      </c>
      <c r="K249" t="s">
        <v>63</v>
      </c>
      <c r="L249" t="s">
        <v>77</v>
      </c>
      <c r="M249" cm="1">
        <f t="array" aca="1" ref="M249" ca="1">INDEX([3]!data,_xlfn.XMATCH(_xlfn.CONCAT(
SUBSTITUTE($A249,LEFT($A249,FIND($C249,$A249)+LEN($C249)-1),),
$F249),
[3]!index),_xlfn.XMATCH($G249,[3]!header))</f>
        <v>12872542.283665501</v>
      </c>
      <c r="N249">
        <f t="shared" ca="1" si="28"/>
        <v>12872542.283665501</v>
      </c>
      <c r="O249">
        <f t="shared" ca="1" si="28"/>
        <v>12872542.283665501</v>
      </c>
      <c r="P249">
        <f t="shared" ca="1" si="28"/>
        <v>12872542.283665501</v>
      </c>
      <c r="Q249">
        <f t="shared" ca="1" si="28"/>
        <v>12872542.283665501</v>
      </c>
      <c r="R249">
        <f t="shared" ca="1" si="28"/>
        <v>12872542.283665501</v>
      </c>
      <c r="S249">
        <f t="shared" ca="1" si="28"/>
        <v>12872542.283665501</v>
      </c>
      <c r="T249">
        <f t="shared" ca="1" si="28"/>
        <v>12872542.283665501</v>
      </c>
      <c r="U249">
        <f t="shared" ca="1" si="28"/>
        <v>12872542.283665501</v>
      </c>
      <c r="V249">
        <f t="shared" ca="1" si="28"/>
        <v>12872542.283665501</v>
      </c>
      <c r="W249">
        <f t="shared" ca="1" si="28"/>
        <v>12872542.283665501</v>
      </c>
    </row>
    <row r="250" spans="1:23" x14ac:dyDescent="0.25">
      <c r="A250" t="s">
        <v>106</v>
      </c>
      <c r="B250" t="s">
        <v>5</v>
      </c>
      <c r="C250" t="s">
        <v>15</v>
      </c>
      <c r="D250" t="s">
        <v>16</v>
      </c>
      <c r="E250" t="s">
        <v>110</v>
      </c>
      <c r="F250" t="s">
        <v>111</v>
      </c>
      <c r="G250" t="s">
        <v>17</v>
      </c>
      <c r="J250" t="s">
        <v>79</v>
      </c>
      <c r="K250" t="s">
        <v>80</v>
      </c>
      <c r="L250" t="str" cm="1">
        <f t="array" aca="1" ref="L250" ca="1">INDEX([3]!data_multi,_xlfn.XMATCH(_xlfn.CONCAT(
SUBSTITUTE($A250,LEFT($A250,FIND($C250,$A250)+LEN($C250)-1),),
$F250:$I250,
SUBSTITUTE($J250,LEFT($A250,FIND($C250,$A250)+LEN($C250)-1),)),
[3]!index_multi),_xlfn.XMATCH(L$2,[3]!header_multi))</f>
        <v>GJ</v>
      </c>
      <c r="M250" cm="1">
        <f t="array" aca="1" ref="M250" ca="1">INDEX([3]!data_multi,_xlfn.XMATCH(_xlfn.CONCAT(
SUBSTITUTE($A250,LEFT($A250,FIND($C250,$A250)+LEN($C250)-1),),
$F250:$I250,
SUBSTITUTE($J250,LEFT($A250,FIND($C250,$A250)+LEN($C250)-1),)),
[3]!index_multi),_xlfn.XMATCH(M$2,[3]!header_multi))</f>
        <v>1.1599999999999999</v>
      </c>
      <c r="N250">
        <f t="shared" ca="1" si="28"/>
        <v>1.1599999999999999</v>
      </c>
      <c r="O250">
        <f t="shared" ca="1" si="28"/>
        <v>1.1599999999999999</v>
      </c>
      <c r="P250">
        <f t="shared" ca="1" si="28"/>
        <v>1.1599999999999999</v>
      </c>
      <c r="Q250">
        <f t="shared" ca="1" si="28"/>
        <v>1.1599999999999999</v>
      </c>
      <c r="R250">
        <f t="shared" ca="1" si="28"/>
        <v>1.1599999999999999</v>
      </c>
      <c r="S250">
        <f t="shared" ca="1" si="28"/>
        <v>1.1599999999999999</v>
      </c>
      <c r="T250">
        <f t="shared" ca="1" si="28"/>
        <v>1.1599999999999999</v>
      </c>
      <c r="U250">
        <f t="shared" ca="1" si="28"/>
        <v>1.1599999999999999</v>
      </c>
      <c r="V250">
        <f t="shared" ca="1" si="28"/>
        <v>1.1599999999999999</v>
      </c>
      <c r="W250">
        <f t="shared" ca="1" si="28"/>
        <v>1.1599999999999999</v>
      </c>
    </row>
    <row r="251" spans="1:23" x14ac:dyDescent="0.25">
      <c r="A251" t="s">
        <v>106</v>
      </c>
      <c r="B251" t="s">
        <v>5</v>
      </c>
      <c r="C251" t="s">
        <v>15</v>
      </c>
      <c r="D251" t="s">
        <v>16</v>
      </c>
      <c r="E251" t="s">
        <v>110</v>
      </c>
      <c r="F251" t="s">
        <v>111</v>
      </c>
      <c r="G251" t="s">
        <v>17</v>
      </c>
      <c r="J251" t="s">
        <v>81</v>
      </c>
      <c r="K251" t="s">
        <v>80</v>
      </c>
      <c r="L251" t="str" cm="1">
        <f t="array" aca="1" ref="L251" ca="1">INDEX([3]!data_multi,_xlfn.XMATCH(_xlfn.CONCAT(
SUBSTITUTE($A251,LEFT($A251,FIND($C251,$A251)+LEN($C251)-1),),
$F251:$I251,
SUBSTITUTE($J251,LEFT($A251,FIND($C251,$A251)+LEN($C251)-1),)),
[3]!index_multi),_xlfn.XMATCH(L$2,[3]!header_multi))</f>
        <v>GJ</v>
      </c>
      <c r="M251" cm="1">
        <f t="array" aca="1" ref="M251" ca="1">INDEX([3]!data_multi,_xlfn.XMATCH(_xlfn.CONCAT(
SUBSTITUTE($A251,LEFT($A251,FIND($C251,$A251)+LEN($C251)-1),),
$F251:$I251,
SUBSTITUTE($J251,LEFT($A251,FIND($C251,$A251)+LEN($C251)-1),)),
[3]!index_multi),_xlfn.XMATCH(M$2,[3]!header_multi))</f>
        <v>6.0000000000000001E-3</v>
      </c>
      <c r="N251">
        <f t="shared" ca="1" si="28"/>
        <v>6.0000000000000001E-3</v>
      </c>
      <c r="O251">
        <f t="shared" ca="1" si="28"/>
        <v>6.0000000000000001E-3</v>
      </c>
      <c r="P251">
        <f t="shared" ca="1" si="28"/>
        <v>6.0000000000000001E-3</v>
      </c>
      <c r="Q251">
        <f t="shared" ca="1" si="28"/>
        <v>6.0000000000000001E-3</v>
      </c>
      <c r="R251">
        <f t="shared" ca="1" si="28"/>
        <v>6.0000000000000001E-3</v>
      </c>
      <c r="S251">
        <f t="shared" ca="1" si="28"/>
        <v>6.0000000000000001E-3</v>
      </c>
      <c r="T251">
        <f t="shared" ca="1" si="28"/>
        <v>6.0000000000000001E-3</v>
      </c>
      <c r="U251">
        <f t="shared" ca="1" si="28"/>
        <v>6.0000000000000001E-3</v>
      </c>
      <c r="V251">
        <f t="shared" ca="1" si="28"/>
        <v>6.0000000000000001E-3</v>
      </c>
      <c r="W251">
        <f t="shared" ca="1" si="28"/>
        <v>6.0000000000000001E-3</v>
      </c>
    </row>
    <row r="252" spans="1:23" x14ac:dyDescent="0.25">
      <c r="A252" t="s">
        <v>106</v>
      </c>
      <c r="B252" t="s">
        <v>5</v>
      </c>
      <c r="C252" t="s">
        <v>15</v>
      </c>
      <c r="D252" t="s">
        <v>16</v>
      </c>
      <c r="E252" t="s">
        <v>110</v>
      </c>
      <c r="F252" t="s">
        <v>111</v>
      </c>
      <c r="G252" t="s">
        <v>17</v>
      </c>
      <c r="J252" t="s">
        <v>82</v>
      </c>
      <c r="K252" t="s">
        <v>80</v>
      </c>
      <c r="L252" t="str" cm="1">
        <f t="array" aca="1" ref="L252" ca="1">INDEX([3]!data_multi,_xlfn.XMATCH(_xlfn.CONCAT(
SUBSTITUTE($A252,LEFT($A252,FIND($C252,$A252)+LEN($C252)-1),),
$F252:$I252,
SUBSTITUTE($J252,LEFT($A252,FIND($C252,$A252)+LEN($C252)-1),)),
[3]!index_multi),_xlfn.XMATCH(L$2,[3]!header_multi))</f>
        <v>GJ</v>
      </c>
      <c r="M252" cm="1">
        <f t="array" aca="1" ref="M252" ca="1">INDEX([3]!data_multi,_xlfn.XMATCH(_xlfn.CONCAT(
SUBSTITUTE($A252,LEFT($A252,FIND($C252,$A252)+LEN($C252)-1),),
$F252:$I252,
SUBSTITUTE($J252,LEFT($A252,FIND($C252,$A252)+LEN($C252)-1),)),
[3]!index_multi),_xlfn.XMATCH(M$2,[3]!header_multi))</f>
        <v>1.4999999999999999E-2</v>
      </c>
      <c r="N252">
        <f t="shared" ca="1" si="28"/>
        <v>1.4999999999999999E-2</v>
      </c>
      <c r="O252">
        <f t="shared" ca="1" si="28"/>
        <v>1.4999999999999999E-2</v>
      </c>
      <c r="P252">
        <f t="shared" ca="1" si="28"/>
        <v>1.4999999999999999E-2</v>
      </c>
      <c r="Q252">
        <f t="shared" ca="1" si="28"/>
        <v>1.4999999999999999E-2</v>
      </c>
      <c r="R252">
        <f t="shared" ca="1" si="28"/>
        <v>1.4999999999999999E-2</v>
      </c>
      <c r="S252">
        <f t="shared" ca="1" si="28"/>
        <v>1.4999999999999999E-2</v>
      </c>
      <c r="T252">
        <f t="shared" ca="1" si="28"/>
        <v>1.4999999999999999E-2</v>
      </c>
      <c r="U252">
        <f t="shared" ca="1" si="28"/>
        <v>1.4999999999999999E-2</v>
      </c>
      <c r="V252">
        <f t="shared" ca="1" si="28"/>
        <v>1.4999999999999999E-2</v>
      </c>
      <c r="W252">
        <f t="shared" ca="1" si="28"/>
        <v>1.4999999999999999E-2</v>
      </c>
    </row>
    <row r="253" spans="1:23" x14ac:dyDescent="0.25">
      <c r="A253" t="s">
        <v>106</v>
      </c>
      <c r="B253" t="s">
        <v>5</v>
      </c>
      <c r="C253" t="s">
        <v>15</v>
      </c>
      <c r="D253" t="s">
        <v>16</v>
      </c>
      <c r="E253" t="s">
        <v>110</v>
      </c>
      <c r="F253" t="s">
        <v>111</v>
      </c>
      <c r="G253" t="s">
        <v>17</v>
      </c>
      <c r="J253" t="s">
        <v>84</v>
      </c>
      <c r="K253" t="s">
        <v>80</v>
      </c>
      <c r="L253" t="str" cm="1">
        <f t="array" aca="1" ref="L253" ca="1">INDEX([3]!data_multi,_xlfn.XMATCH(_xlfn.CONCAT(
SUBSTITUTE($A253,LEFT($A253,FIND($C253,$A253)+LEN($C253)-1),),
$F253:$I253,
SUBSTITUTE($J253,LEFT($A253,FIND($C253,$A253)+LEN($C253)-1),)),
[3]!index_multi),_xlfn.XMATCH(L$2,[3]!header_multi))</f>
        <v>GJ</v>
      </c>
      <c r="M253" cm="1">
        <f t="array" aca="1" ref="M253" ca="1">INDEX([3]!data_multi,_xlfn.XMATCH(_xlfn.CONCAT(
SUBSTITUTE($A253,LEFT($A253,FIND($C253,$A253)+LEN($C253)-1),),
$F253:$I253,
SUBSTITUTE($J253,LEFT($A253,FIND($C253,$A253)+LEN($C253)-1),)),
[3]!index_multi),_xlfn.XMATCH(M$2,[3]!header_multi))</f>
        <v>7.3999999999999996E-2</v>
      </c>
      <c r="N253">
        <f t="shared" ca="1" si="28"/>
        <v>7.3999999999999996E-2</v>
      </c>
      <c r="O253">
        <f t="shared" ca="1" si="28"/>
        <v>7.3999999999999996E-2</v>
      </c>
      <c r="P253">
        <f t="shared" ca="1" si="28"/>
        <v>7.3999999999999996E-2</v>
      </c>
      <c r="Q253">
        <f t="shared" ca="1" si="28"/>
        <v>7.3999999999999996E-2</v>
      </c>
      <c r="R253">
        <f t="shared" ca="1" si="28"/>
        <v>7.3999999999999996E-2</v>
      </c>
      <c r="S253">
        <f t="shared" ca="1" si="28"/>
        <v>7.3999999999999996E-2</v>
      </c>
      <c r="T253">
        <f t="shared" ca="1" si="28"/>
        <v>7.3999999999999996E-2</v>
      </c>
      <c r="U253">
        <f t="shared" ca="1" si="28"/>
        <v>7.3999999999999996E-2</v>
      </c>
      <c r="V253">
        <f t="shared" ca="1" si="28"/>
        <v>7.3999999999999996E-2</v>
      </c>
      <c r="W253">
        <f t="shared" ca="1" si="28"/>
        <v>7.3999999999999996E-2</v>
      </c>
    </row>
    <row r="254" spans="1:23" x14ac:dyDescent="0.25">
      <c r="A254" t="s">
        <v>106</v>
      </c>
      <c r="B254" t="s">
        <v>5</v>
      </c>
      <c r="C254" t="s">
        <v>15</v>
      </c>
      <c r="D254" t="s">
        <v>16</v>
      </c>
      <c r="E254" t="s">
        <v>110</v>
      </c>
      <c r="F254" t="s">
        <v>111</v>
      </c>
      <c r="G254" t="s">
        <v>17</v>
      </c>
      <c r="J254" t="s">
        <v>85</v>
      </c>
      <c r="K254" t="s">
        <v>80</v>
      </c>
      <c r="L254" t="str" cm="1">
        <f t="array" aca="1" ref="L254" ca="1">INDEX([3]!data_multi,_xlfn.XMATCH(_xlfn.CONCAT(
SUBSTITUTE($A254,LEFT($A254,FIND($C254,$A254)+LEN($C254)-1),),
$F254:$I254,
SUBSTITUTE($J254,LEFT($A254,FIND($C254,$A254)+LEN($C254)-1),)),
[3]!index_multi),_xlfn.XMATCH(L$2,[3]!header_multi))</f>
        <v>GJ</v>
      </c>
      <c r="M254" cm="1">
        <f t="array" aca="1" ref="M254" ca="1">INDEX([3]!data_multi,_xlfn.XMATCH(_xlfn.CONCAT(
SUBSTITUTE($A254,LEFT($A254,FIND($C254,$A254)+LEN($C254)-1),),
$F254:$I254,
SUBSTITUTE($J254,LEFT($A254,FIND($C254,$A254)+LEN($C254)-1),)),
[3]!index_multi),_xlfn.XMATCH(M$2,[3]!header_multi))</f>
        <v>1.2E-2</v>
      </c>
      <c r="N254">
        <f t="shared" ca="1" si="28"/>
        <v>1.2E-2</v>
      </c>
      <c r="O254">
        <f t="shared" ca="1" si="28"/>
        <v>1.2E-2</v>
      </c>
      <c r="P254">
        <f t="shared" ca="1" si="28"/>
        <v>1.2E-2</v>
      </c>
      <c r="Q254">
        <f t="shared" ca="1" si="28"/>
        <v>1.2E-2</v>
      </c>
      <c r="R254">
        <f t="shared" ca="1" si="28"/>
        <v>1.2E-2</v>
      </c>
      <c r="S254">
        <f t="shared" ca="1" si="28"/>
        <v>1.2E-2</v>
      </c>
      <c r="T254">
        <f t="shared" ca="1" si="28"/>
        <v>1.2E-2</v>
      </c>
      <c r="U254">
        <f t="shared" ca="1" si="28"/>
        <v>1.2E-2</v>
      </c>
      <c r="V254">
        <f t="shared" ca="1" si="28"/>
        <v>1.2E-2</v>
      </c>
      <c r="W254">
        <f t="shared" ca="1" si="28"/>
        <v>1.2E-2</v>
      </c>
    </row>
    <row r="255" spans="1:23" x14ac:dyDescent="0.25">
      <c r="A255" t="s">
        <v>106</v>
      </c>
      <c r="B255" t="s">
        <v>5</v>
      </c>
      <c r="C255" t="s">
        <v>15</v>
      </c>
      <c r="D255" t="s">
        <v>16</v>
      </c>
      <c r="E255" t="s">
        <v>110</v>
      </c>
      <c r="F255" t="s">
        <v>112</v>
      </c>
      <c r="G255" t="s">
        <v>6</v>
      </c>
    </row>
    <row r="256" spans="1:23" x14ac:dyDescent="0.25">
      <c r="A256" t="s">
        <v>106</v>
      </c>
      <c r="B256" t="s">
        <v>5</v>
      </c>
      <c r="C256" t="s">
        <v>15</v>
      </c>
      <c r="D256" t="s">
        <v>16</v>
      </c>
      <c r="E256" t="s">
        <v>110</v>
      </c>
      <c r="F256" t="s">
        <v>112</v>
      </c>
      <c r="G256" t="s">
        <v>67</v>
      </c>
      <c r="K256" t="s">
        <v>63</v>
      </c>
      <c r="L256" t="s">
        <v>68</v>
      </c>
      <c r="M256" cm="1">
        <f t="array" aca="1" ref="M256" ca="1">INDEX([3]!data,_xlfn.XMATCH(_xlfn.CONCAT(
SUBSTITUTE($A256,LEFT($A256,FIND($C256,$A256)+LEN($C256)-1),),
$F256),
[3]!index),_xlfn.XMATCH($G256,[3]!header))</f>
        <v>1900</v>
      </c>
      <c r="N256">
        <f t="shared" ref="N256:W258" ca="1" si="29">M256</f>
        <v>1900</v>
      </c>
      <c r="O256">
        <f t="shared" ca="1" si="29"/>
        <v>1900</v>
      </c>
      <c r="P256">
        <f t="shared" ca="1" si="29"/>
        <v>1900</v>
      </c>
      <c r="Q256">
        <f t="shared" ca="1" si="29"/>
        <v>1900</v>
      </c>
      <c r="R256">
        <f t="shared" ca="1" si="29"/>
        <v>1900</v>
      </c>
      <c r="S256">
        <f t="shared" ca="1" si="29"/>
        <v>1900</v>
      </c>
      <c r="T256">
        <f t="shared" ca="1" si="29"/>
        <v>1900</v>
      </c>
      <c r="U256">
        <f t="shared" ca="1" si="29"/>
        <v>1900</v>
      </c>
      <c r="V256">
        <f t="shared" ca="1" si="29"/>
        <v>1900</v>
      </c>
      <c r="W256">
        <f t="shared" ca="1" si="29"/>
        <v>1900</v>
      </c>
    </row>
    <row r="257" spans="1:23" x14ac:dyDescent="0.25">
      <c r="A257" t="s">
        <v>106</v>
      </c>
      <c r="B257" t="s">
        <v>5</v>
      </c>
      <c r="C257" t="s">
        <v>15</v>
      </c>
      <c r="D257" t="s">
        <v>16</v>
      </c>
      <c r="E257" t="s">
        <v>110</v>
      </c>
      <c r="F257" t="s">
        <v>112</v>
      </c>
      <c r="G257" t="s">
        <v>69</v>
      </c>
      <c r="K257" t="s">
        <v>63</v>
      </c>
      <c r="L257" t="s">
        <v>68</v>
      </c>
      <c r="M257" cm="1">
        <f t="array" aca="1" ref="M257" ca="1">INDEX([3]!data,_xlfn.XMATCH(_xlfn.CONCAT(
SUBSTITUTE($A257,LEFT($A257,FIND($C257,$A257)+LEN($C257)-1),),
$F257),
[3]!index),_xlfn.XMATCH($G257,[3]!header))</f>
        <v>2101</v>
      </c>
      <c r="N257">
        <f t="shared" ca="1" si="29"/>
        <v>2101</v>
      </c>
      <c r="O257">
        <f t="shared" ca="1" si="29"/>
        <v>2101</v>
      </c>
      <c r="P257">
        <f t="shared" ca="1" si="29"/>
        <v>2101</v>
      </c>
      <c r="Q257">
        <f t="shared" ca="1" si="29"/>
        <v>2101</v>
      </c>
      <c r="R257">
        <f t="shared" ca="1" si="29"/>
        <v>2101</v>
      </c>
      <c r="S257">
        <f t="shared" ca="1" si="29"/>
        <v>2101</v>
      </c>
      <c r="T257">
        <f t="shared" ca="1" si="29"/>
        <v>2101</v>
      </c>
      <c r="U257">
        <f t="shared" ca="1" si="29"/>
        <v>2101</v>
      </c>
      <c r="V257">
        <f t="shared" ca="1" si="29"/>
        <v>2101</v>
      </c>
      <c r="W257">
        <f t="shared" ca="1" si="29"/>
        <v>2101</v>
      </c>
    </row>
    <row r="258" spans="1:23" x14ac:dyDescent="0.25">
      <c r="A258" t="s">
        <v>106</v>
      </c>
      <c r="B258" t="s">
        <v>5</v>
      </c>
      <c r="C258" t="s">
        <v>15</v>
      </c>
      <c r="D258" t="s">
        <v>16</v>
      </c>
      <c r="E258" t="s">
        <v>110</v>
      </c>
      <c r="F258" t="s">
        <v>112</v>
      </c>
      <c r="G258" t="s">
        <v>70</v>
      </c>
      <c r="K258" t="s">
        <v>63</v>
      </c>
      <c r="L258" t="s">
        <v>71</v>
      </c>
      <c r="M258" cm="1">
        <f t="array" aca="1" ref="M258" ca="1">INDEX([3]!data,_xlfn.XMATCH(_xlfn.CONCAT(
SUBSTITUTE($A258,LEFT($A258,FIND($C258,$A258)+LEN($C258)-1),),
$F258),
[3]!index),_xlfn.XMATCH($G258,[3]!header))</f>
        <v>30</v>
      </c>
      <c r="N258">
        <f t="shared" ca="1" si="29"/>
        <v>30</v>
      </c>
      <c r="O258">
        <f t="shared" ca="1" si="29"/>
        <v>30</v>
      </c>
      <c r="P258">
        <f t="shared" ca="1" si="29"/>
        <v>30</v>
      </c>
      <c r="Q258">
        <f t="shared" ca="1" si="29"/>
        <v>30</v>
      </c>
      <c r="R258">
        <f t="shared" ca="1" si="29"/>
        <v>30</v>
      </c>
      <c r="S258">
        <f t="shared" ca="1" si="29"/>
        <v>30</v>
      </c>
      <c r="T258">
        <f t="shared" ca="1" si="29"/>
        <v>30</v>
      </c>
      <c r="U258">
        <f t="shared" ca="1" si="29"/>
        <v>30</v>
      </c>
      <c r="V258">
        <f t="shared" ca="1" si="29"/>
        <v>30</v>
      </c>
      <c r="W258">
        <f t="shared" ca="1" si="29"/>
        <v>30</v>
      </c>
    </row>
    <row r="259" spans="1:23" x14ac:dyDescent="0.25">
      <c r="A259" t="s">
        <v>106</v>
      </c>
      <c r="B259" t="s">
        <v>5</v>
      </c>
      <c r="C259" t="s">
        <v>15</v>
      </c>
      <c r="D259" t="s">
        <v>16</v>
      </c>
      <c r="E259" t="s">
        <v>110</v>
      </c>
      <c r="F259" t="s">
        <v>112</v>
      </c>
      <c r="G259" t="s">
        <v>72</v>
      </c>
      <c r="K259" t="s">
        <v>73</v>
      </c>
      <c r="L259" t="s">
        <v>64</v>
      </c>
      <c r="M259" cm="1">
        <f t="array" aca="1" ref="M259" ca="1">INDEX([3]!data,_xlfn.XMATCH(_xlfn.CONCAT(
SUBSTITUTE($A259,LEFT($A259,FIND($C259,$A259)+LEN($C259)-1),),
$F259),
[3]!index),_xlfn.XMATCH(_xlfn.CONCAT($C259,$G259),[3]!header))</f>
        <v>0</v>
      </c>
    </row>
    <row r="260" spans="1:23" x14ac:dyDescent="0.25">
      <c r="A260" t="s">
        <v>106</v>
      </c>
      <c r="B260" t="s">
        <v>5</v>
      </c>
      <c r="C260" t="s">
        <v>15</v>
      </c>
      <c r="D260" t="s">
        <v>16</v>
      </c>
      <c r="E260" t="s">
        <v>110</v>
      </c>
      <c r="F260" t="s">
        <v>112</v>
      </c>
      <c r="G260" t="s">
        <v>74</v>
      </c>
      <c r="K260" t="s">
        <v>63</v>
      </c>
      <c r="L260" t="s">
        <v>75</v>
      </c>
      <c r="M260" cm="1">
        <f t="array" aca="1" ref="M260" ca="1">INDEX([3]!data,_xlfn.XMATCH(_xlfn.CONCAT(
SUBSTITUTE($A260,LEFT($A260,FIND($C260,$A260)+LEN($C260)-1),),
$F260),
[3]!index),_xlfn.XMATCH($G260,[3]!header))</f>
        <v>1312500</v>
      </c>
      <c r="N260">
        <f t="shared" ref="N260:W267" ca="1" si="30">M260</f>
        <v>1312500</v>
      </c>
      <c r="O260">
        <f t="shared" ca="1" si="30"/>
        <v>1312500</v>
      </c>
      <c r="P260">
        <f t="shared" ca="1" si="30"/>
        <v>1312500</v>
      </c>
      <c r="Q260">
        <f t="shared" ca="1" si="30"/>
        <v>1312500</v>
      </c>
      <c r="R260">
        <f t="shared" ca="1" si="30"/>
        <v>1312500</v>
      </c>
      <c r="S260">
        <f t="shared" ca="1" si="30"/>
        <v>1312500</v>
      </c>
      <c r="T260">
        <f t="shared" ca="1" si="30"/>
        <v>1312500</v>
      </c>
      <c r="U260">
        <f t="shared" ca="1" si="30"/>
        <v>1312500</v>
      </c>
      <c r="V260">
        <f t="shared" ca="1" si="30"/>
        <v>1312500</v>
      </c>
      <c r="W260">
        <f t="shared" ca="1" si="30"/>
        <v>1312500</v>
      </c>
    </row>
    <row r="261" spans="1:23" x14ac:dyDescent="0.25">
      <c r="A261" t="s">
        <v>106</v>
      </c>
      <c r="B261" t="s">
        <v>5</v>
      </c>
      <c r="C261" t="s">
        <v>15</v>
      </c>
      <c r="D261" t="s">
        <v>16</v>
      </c>
      <c r="E261" t="s">
        <v>110</v>
      </c>
      <c r="F261" t="s">
        <v>112</v>
      </c>
      <c r="G261" t="s">
        <v>76</v>
      </c>
      <c r="K261" t="s">
        <v>63</v>
      </c>
      <c r="L261" t="s">
        <v>77</v>
      </c>
      <c r="M261" cm="1">
        <f t="array" aca="1" ref="M261" ca="1">INDEX([3]!data,_xlfn.XMATCH(_xlfn.CONCAT(
SUBSTITUTE($A261,LEFT($A261,FIND($C261,$A261)+LEN($C261)-1),),
$F261),
[3]!index),_xlfn.XMATCH($G261,[3]!header))</f>
        <v>220256123.66076601</v>
      </c>
      <c r="N261">
        <f t="shared" ca="1" si="30"/>
        <v>220256123.66076601</v>
      </c>
      <c r="O261">
        <f t="shared" ca="1" si="30"/>
        <v>220256123.66076601</v>
      </c>
      <c r="P261">
        <f t="shared" ca="1" si="30"/>
        <v>220256123.66076601</v>
      </c>
      <c r="Q261">
        <f t="shared" ca="1" si="30"/>
        <v>220256123.66076601</v>
      </c>
      <c r="R261">
        <f t="shared" ca="1" si="30"/>
        <v>220256123.66076601</v>
      </c>
      <c r="S261">
        <f t="shared" ca="1" si="30"/>
        <v>220256123.66076601</v>
      </c>
      <c r="T261">
        <f t="shared" ca="1" si="30"/>
        <v>220256123.66076601</v>
      </c>
      <c r="U261">
        <f t="shared" ca="1" si="30"/>
        <v>220256123.66076601</v>
      </c>
      <c r="V261">
        <f t="shared" ca="1" si="30"/>
        <v>220256123.66076601</v>
      </c>
      <c r="W261">
        <f t="shared" ca="1" si="30"/>
        <v>220256123.66076601</v>
      </c>
    </row>
    <row r="262" spans="1:23" x14ac:dyDescent="0.25">
      <c r="A262" t="s">
        <v>106</v>
      </c>
      <c r="B262" t="s">
        <v>5</v>
      </c>
      <c r="C262" t="s">
        <v>15</v>
      </c>
      <c r="D262" t="s">
        <v>16</v>
      </c>
      <c r="E262" t="s">
        <v>110</v>
      </c>
      <c r="F262" t="s">
        <v>112</v>
      </c>
      <c r="G262" t="s">
        <v>78</v>
      </c>
      <c r="K262" t="s">
        <v>63</v>
      </c>
      <c r="L262" t="s">
        <v>77</v>
      </c>
      <c r="M262" cm="1">
        <f t="array" aca="1" ref="M262" ca="1">INDEX([3]!data,_xlfn.XMATCH(_xlfn.CONCAT(
SUBSTITUTE($A262,LEFT($A262,FIND($C262,$A262)+LEN($C262)-1),),
$F262),
[3]!index),_xlfn.XMATCH($G262,[3]!header))</f>
        <v>13268191.8516916</v>
      </c>
      <c r="N262">
        <f t="shared" ca="1" si="30"/>
        <v>13268191.8516916</v>
      </c>
      <c r="O262">
        <f t="shared" ca="1" si="30"/>
        <v>13268191.8516916</v>
      </c>
      <c r="P262">
        <f t="shared" ca="1" si="30"/>
        <v>13268191.8516916</v>
      </c>
      <c r="Q262">
        <f t="shared" ca="1" si="30"/>
        <v>13268191.8516916</v>
      </c>
      <c r="R262">
        <f t="shared" ca="1" si="30"/>
        <v>13268191.8516916</v>
      </c>
      <c r="S262">
        <f t="shared" ca="1" si="30"/>
        <v>13268191.8516916</v>
      </c>
      <c r="T262">
        <f t="shared" ca="1" si="30"/>
        <v>13268191.8516916</v>
      </c>
      <c r="U262">
        <f t="shared" ca="1" si="30"/>
        <v>13268191.8516916</v>
      </c>
      <c r="V262">
        <f t="shared" ca="1" si="30"/>
        <v>13268191.8516916</v>
      </c>
      <c r="W262">
        <f t="shared" ca="1" si="30"/>
        <v>13268191.8516916</v>
      </c>
    </row>
    <row r="263" spans="1:23" x14ac:dyDescent="0.25">
      <c r="A263" t="s">
        <v>106</v>
      </c>
      <c r="B263" t="s">
        <v>5</v>
      </c>
      <c r="C263" t="s">
        <v>15</v>
      </c>
      <c r="D263" t="s">
        <v>16</v>
      </c>
      <c r="E263" t="s">
        <v>110</v>
      </c>
      <c r="F263" t="s">
        <v>112</v>
      </c>
      <c r="G263" t="s">
        <v>17</v>
      </c>
      <c r="J263" t="s">
        <v>34</v>
      </c>
      <c r="K263" t="s">
        <v>80</v>
      </c>
      <c r="L263" t="str" cm="1">
        <f t="array" aca="1" ref="L263" ca="1">INDEX([3]!data_multi,_xlfn.XMATCH(_xlfn.CONCAT(
SUBSTITUTE($A263,LEFT($A263,FIND($C263,$A263)+LEN($C263)-1),),
$F263:$I263,
SUBSTITUTE($J263,LEFT($A263,FIND($C263,$A263)+LEN($C263)-1),)),
[3]!index_multi),_xlfn.XMATCH(L$2,[3]!header_multi))</f>
        <v>GJ</v>
      </c>
      <c r="M263" cm="1">
        <f t="array" aca="1" ref="M263" ca="1">INDEX([3]!data_multi,_xlfn.XMATCH(_xlfn.CONCAT(
SUBSTITUTE($A263,LEFT($A263,FIND($C263,$A263)+LEN($C263)-1),),
$F263:$I263,
SUBSTITUTE($J263,LEFT($A263,FIND($C263,$A263)+LEN($C263)-1),)),
[3]!index_multi),_xlfn.XMATCH(M$2,[3]!header_multi))</f>
        <v>1.1000000000000001</v>
      </c>
      <c r="N263">
        <f t="shared" ca="1" si="30"/>
        <v>1.1000000000000001</v>
      </c>
      <c r="O263">
        <f t="shared" ca="1" si="30"/>
        <v>1.1000000000000001</v>
      </c>
      <c r="P263">
        <f t="shared" ca="1" si="30"/>
        <v>1.1000000000000001</v>
      </c>
      <c r="Q263">
        <f t="shared" ca="1" si="30"/>
        <v>1.1000000000000001</v>
      </c>
      <c r="R263">
        <f t="shared" ca="1" si="30"/>
        <v>1.1000000000000001</v>
      </c>
      <c r="S263">
        <f t="shared" ca="1" si="30"/>
        <v>1.1000000000000001</v>
      </c>
      <c r="T263">
        <f t="shared" ca="1" si="30"/>
        <v>1.1000000000000001</v>
      </c>
      <c r="U263">
        <f t="shared" ca="1" si="30"/>
        <v>1.1000000000000001</v>
      </c>
      <c r="V263">
        <f t="shared" ca="1" si="30"/>
        <v>1.1000000000000001</v>
      </c>
      <c r="W263">
        <f t="shared" ca="1" si="30"/>
        <v>1.1000000000000001</v>
      </c>
    </row>
    <row r="264" spans="1:23" x14ac:dyDescent="0.25">
      <c r="A264" t="s">
        <v>106</v>
      </c>
      <c r="B264" t="s">
        <v>5</v>
      </c>
      <c r="C264" t="s">
        <v>15</v>
      </c>
      <c r="D264" t="s">
        <v>16</v>
      </c>
      <c r="E264" t="s">
        <v>110</v>
      </c>
      <c r="F264" t="s">
        <v>112</v>
      </c>
      <c r="G264" t="s">
        <v>17</v>
      </c>
      <c r="J264" t="s">
        <v>81</v>
      </c>
      <c r="K264" t="s">
        <v>80</v>
      </c>
      <c r="L264" t="str" cm="1">
        <f t="array" aca="1" ref="L264" ca="1">INDEX([3]!data_multi,_xlfn.XMATCH(_xlfn.CONCAT(
SUBSTITUTE($A264,LEFT($A264,FIND($C264,$A264)+LEN($C264)-1),),
$F264:$I264,
SUBSTITUTE($J264,LEFT($A264,FIND($C264,$A264)+LEN($C264)-1),)),
[3]!index_multi),_xlfn.XMATCH(L$2,[3]!header_multi))</f>
        <v>GJ</v>
      </c>
      <c r="M264" cm="1">
        <f t="array" aca="1" ref="M264" ca="1">INDEX([3]!data_multi,_xlfn.XMATCH(_xlfn.CONCAT(
SUBSTITUTE($A264,LEFT($A264,FIND($C264,$A264)+LEN($C264)-1),),
$F264:$I264,
SUBSTITUTE($J264,LEFT($A264,FIND($C264,$A264)+LEN($C264)-1),)),
[3]!index_multi),_xlfn.XMATCH(M$2,[3]!header_multi))</f>
        <v>6.0000000000000001E-3</v>
      </c>
      <c r="N264">
        <f t="shared" ca="1" si="30"/>
        <v>6.0000000000000001E-3</v>
      </c>
      <c r="O264">
        <f t="shared" ca="1" si="30"/>
        <v>6.0000000000000001E-3</v>
      </c>
      <c r="P264">
        <f t="shared" ca="1" si="30"/>
        <v>6.0000000000000001E-3</v>
      </c>
      <c r="Q264">
        <f t="shared" ca="1" si="30"/>
        <v>6.0000000000000001E-3</v>
      </c>
      <c r="R264">
        <f t="shared" ca="1" si="30"/>
        <v>6.0000000000000001E-3</v>
      </c>
      <c r="S264">
        <f t="shared" ca="1" si="30"/>
        <v>6.0000000000000001E-3</v>
      </c>
      <c r="T264">
        <f t="shared" ca="1" si="30"/>
        <v>6.0000000000000001E-3</v>
      </c>
      <c r="U264">
        <f t="shared" ca="1" si="30"/>
        <v>6.0000000000000001E-3</v>
      </c>
      <c r="V264">
        <f t="shared" ca="1" si="30"/>
        <v>6.0000000000000001E-3</v>
      </c>
      <c r="W264">
        <f t="shared" ca="1" si="30"/>
        <v>6.0000000000000001E-3</v>
      </c>
    </row>
    <row r="265" spans="1:23" x14ac:dyDescent="0.25">
      <c r="A265" t="s">
        <v>106</v>
      </c>
      <c r="B265" t="s">
        <v>5</v>
      </c>
      <c r="C265" t="s">
        <v>15</v>
      </c>
      <c r="D265" t="s">
        <v>16</v>
      </c>
      <c r="E265" t="s">
        <v>110</v>
      </c>
      <c r="F265" t="s">
        <v>112</v>
      </c>
      <c r="G265" t="s">
        <v>17</v>
      </c>
      <c r="J265" t="s">
        <v>82</v>
      </c>
      <c r="K265" t="s">
        <v>80</v>
      </c>
      <c r="L265" t="str" cm="1">
        <f t="array" aca="1" ref="L265" ca="1">INDEX([3]!data_multi,_xlfn.XMATCH(_xlfn.CONCAT(
SUBSTITUTE($A265,LEFT($A265,FIND($C265,$A265)+LEN($C265)-1),),
$F265:$I265,
SUBSTITUTE($J265,LEFT($A265,FIND($C265,$A265)+LEN($C265)-1),)),
[3]!index_multi),_xlfn.XMATCH(L$2,[3]!header_multi))</f>
        <v>GJ</v>
      </c>
      <c r="M265" cm="1">
        <f t="array" aca="1" ref="M265" ca="1">INDEX([3]!data_multi,_xlfn.XMATCH(_xlfn.CONCAT(
SUBSTITUTE($A265,LEFT($A265,FIND($C265,$A265)+LEN($C265)-1),),
$F265:$I265,
SUBSTITUTE($J265,LEFT($A265,FIND($C265,$A265)+LEN($C265)-1),)),
[3]!index_multi),_xlfn.XMATCH(M$2,[3]!header_multi))</f>
        <v>1.4999999999999999E-2</v>
      </c>
      <c r="N265">
        <f t="shared" ca="1" si="30"/>
        <v>1.4999999999999999E-2</v>
      </c>
      <c r="O265">
        <f t="shared" ca="1" si="30"/>
        <v>1.4999999999999999E-2</v>
      </c>
      <c r="P265">
        <f t="shared" ca="1" si="30"/>
        <v>1.4999999999999999E-2</v>
      </c>
      <c r="Q265">
        <f t="shared" ca="1" si="30"/>
        <v>1.4999999999999999E-2</v>
      </c>
      <c r="R265">
        <f t="shared" ca="1" si="30"/>
        <v>1.4999999999999999E-2</v>
      </c>
      <c r="S265">
        <f t="shared" ca="1" si="30"/>
        <v>1.4999999999999999E-2</v>
      </c>
      <c r="T265">
        <f t="shared" ca="1" si="30"/>
        <v>1.4999999999999999E-2</v>
      </c>
      <c r="U265">
        <f t="shared" ca="1" si="30"/>
        <v>1.4999999999999999E-2</v>
      </c>
      <c r="V265">
        <f t="shared" ca="1" si="30"/>
        <v>1.4999999999999999E-2</v>
      </c>
      <c r="W265">
        <f t="shared" ca="1" si="30"/>
        <v>1.4999999999999999E-2</v>
      </c>
    </row>
    <row r="266" spans="1:23" x14ac:dyDescent="0.25">
      <c r="A266" t="s">
        <v>106</v>
      </c>
      <c r="B266" t="s">
        <v>5</v>
      </c>
      <c r="C266" t="s">
        <v>15</v>
      </c>
      <c r="D266" t="s">
        <v>16</v>
      </c>
      <c r="E266" t="s">
        <v>110</v>
      </c>
      <c r="F266" t="s">
        <v>112</v>
      </c>
      <c r="G266" t="s">
        <v>17</v>
      </c>
      <c r="J266" t="s">
        <v>84</v>
      </c>
      <c r="K266" t="s">
        <v>80</v>
      </c>
      <c r="L266" t="str" cm="1">
        <f t="array" aca="1" ref="L266" ca="1">INDEX([3]!data_multi,_xlfn.XMATCH(_xlfn.CONCAT(
SUBSTITUTE($A266,LEFT($A266,FIND($C266,$A266)+LEN($C266)-1),),
$F266:$I266,
SUBSTITUTE($J266,LEFT($A266,FIND($C266,$A266)+LEN($C266)-1),)),
[3]!index_multi),_xlfn.XMATCH(L$2,[3]!header_multi))</f>
        <v>GJ</v>
      </c>
      <c r="M266" cm="1">
        <f t="array" aca="1" ref="M266" ca="1">INDEX([3]!data_multi,_xlfn.XMATCH(_xlfn.CONCAT(
SUBSTITUTE($A266,LEFT($A266,FIND($C266,$A266)+LEN($C266)-1),),
$F266:$I266,
SUBSTITUTE($J266,LEFT($A266,FIND($C266,$A266)+LEN($C266)-1),)),
[3]!index_multi),_xlfn.XMATCH(M$2,[3]!header_multi))</f>
        <v>7.3999999999999996E-2</v>
      </c>
      <c r="N266">
        <f t="shared" ca="1" si="30"/>
        <v>7.3999999999999996E-2</v>
      </c>
      <c r="O266">
        <f t="shared" ca="1" si="30"/>
        <v>7.3999999999999996E-2</v>
      </c>
      <c r="P266">
        <f t="shared" ca="1" si="30"/>
        <v>7.3999999999999996E-2</v>
      </c>
      <c r="Q266">
        <f t="shared" ca="1" si="30"/>
        <v>7.3999999999999996E-2</v>
      </c>
      <c r="R266">
        <f t="shared" ca="1" si="30"/>
        <v>7.3999999999999996E-2</v>
      </c>
      <c r="S266">
        <f t="shared" ca="1" si="30"/>
        <v>7.3999999999999996E-2</v>
      </c>
      <c r="T266">
        <f t="shared" ca="1" si="30"/>
        <v>7.3999999999999996E-2</v>
      </c>
      <c r="U266">
        <f t="shared" ca="1" si="30"/>
        <v>7.3999999999999996E-2</v>
      </c>
      <c r="V266">
        <f t="shared" ca="1" si="30"/>
        <v>7.3999999999999996E-2</v>
      </c>
      <c r="W266">
        <f t="shared" ca="1" si="30"/>
        <v>7.3999999999999996E-2</v>
      </c>
    </row>
    <row r="267" spans="1:23" x14ac:dyDescent="0.25">
      <c r="A267" t="s">
        <v>106</v>
      </c>
      <c r="B267" t="s">
        <v>5</v>
      </c>
      <c r="C267" t="s">
        <v>15</v>
      </c>
      <c r="D267" t="s">
        <v>16</v>
      </c>
      <c r="E267" t="s">
        <v>110</v>
      </c>
      <c r="F267" t="s">
        <v>112</v>
      </c>
      <c r="G267" t="s">
        <v>17</v>
      </c>
      <c r="J267" t="s">
        <v>85</v>
      </c>
      <c r="K267" t="s">
        <v>80</v>
      </c>
      <c r="L267" t="str" cm="1">
        <f t="array" aca="1" ref="L267" ca="1">INDEX([3]!data_multi,_xlfn.XMATCH(_xlfn.CONCAT(
SUBSTITUTE($A267,LEFT($A267,FIND($C267,$A267)+LEN($C267)-1),),
$F267:$I267,
SUBSTITUTE($J267,LEFT($A267,FIND($C267,$A267)+LEN($C267)-1),)),
[3]!index_multi),_xlfn.XMATCH(L$2,[3]!header_multi))</f>
        <v>GJ</v>
      </c>
      <c r="M267" cm="1">
        <f t="array" aca="1" ref="M267" ca="1">INDEX([3]!data_multi,_xlfn.XMATCH(_xlfn.CONCAT(
SUBSTITUTE($A267,LEFT($A267,FIND($C267,$A267)+LEN($C267)-1),),
$F267:$I267,
SUBSTITUTE($J267,LEFT($A267,FIND($C267,$A267)+LEN($C267)-1),)),
[3]!index_multi),_xlfn.XMATCH(M$2,[3]!header_multi))</f>
        <v>1.2E-2</v>
      </c>
      <c r="N267">
        <f t="shared" ca="1" si="30"/>
        <v>1.2E-2</v>
      </c>
      <c r="O267">
        <f t="shared" ca="1" si="30"/>
        <v>1.2E-2</v>
      </c>
      <c r="P267">
        <f t="shared" ca="1" si="30"/>
        <v>1.2E-2</v>
      </c>
      <c r="Q267">
        <f t="shared" ca="1" si="30"/>
        <v>1.2E-2</v>
      </c>
      <c r="R267">
        <f t="shared" ca="1" si="30"/>
        <v>1.2E-2</v>
      </c>
      <c r="S267">
        <f t="shared" ca="1" si="30"/>
        <v>1.2E-2</v>
      </c>
      <c r="T267">
        <f t="shared" ca="1" si="30"/>
        <v>1.2E-2</v>
      </c>
      <c r="U267">
        <f t="shared" ca="1" si="30"/>
        <v>1.2E-2</v>
      </c>
      <c r="V267">
        <f t="shared" ca="1" si="30"/>
        <v>1.2E-2</v>
      </c>
      <c r="W267">
        <f t="shared" ca="1" si="30"/>
        <v>1.2E-2</v>
      </c>
    </row>
    <row r="268" spans="1:23" x14ac:dyDescent="0.25">
      <c r="A268" t="s">
        <v>106</v>
      </c>
      <c r="B268" t="s">
        <v>5</v>
      </c>
      <c r="C268" t="s">
        <v>15</v>
      </c>
      <c r="D268" t="s">
        <v>16</v>
      </c>
      <c r="E268" t="s">
        <v>110</v>
      </c>
      <c r="F268" t="s">
        <v>113</v>
      </c>
      <c r="G268" t="s">
        <v>6</v>
      </c>
    </row>
    <row r="269" spans="1:23" x14ac:dyDescent="0.25">
      <c r="A269" t="s">
        <v>106</v>
      </c>
      <c r="B269" t="s">
        <v>5</v>
      </c>
      <c r="C269" t="s">
        <v>15</v>
      </c>
      <c r="D269" t="s">
        <v>16</v>
      </c>
      <c r="E269" t="s">
        <v>110</v>
      </c>
      <c r="F269" t="s">
        <v>113</v>
      </c>
      <c r="G269" t="s">
        <v>67</v>
      </c>
      <c r="K269" t="s">
        <v>63</v>
      </c>
      <c r="L269" t="s">
        <v>68</v>
      </c>
      <c r="M269" cm="1">
        <f t="array" aca="1" ref="M269" ca="1">INDEX([3]!data,_xlfn.XMATCH(_xlfn.CONCAT(
SUBSTITUTE($A269,LEFT($A269,FIND($C269,$A269)+LEN($C269)-1),),
$F269),
[3]!index),_xlfn.XMATCH($G269,[3]!header))</f>
        <v>1900</v>
      </c>
      <c r="N269">
        <f t="shared" ref="N269:W271" ca="1" si="31">M269</f>
        <v>1900</v>
      </c>
      <c r="O269">
        <f t="shared" ca="1" si="31"/>
        <v>1900</v>
      </c>
      <c r="P269">
        <f t="shared" ca="1" si="31"/>
        <v>1900</v>
      </c>
      <c r="Q269">
        <f t="shared" ca="1" si="31"/>
        <v>1900</v>
      </c>
      <c r="R269">
        <f t="shared" ca="1" si="31"/>
        <v>1900</v>
      </c>
      <c r="S269">
        <f t="shared" ca="1" si="31"/>
        <v>1900</v>
      </c>
      <c r="T269">
        <f t="shared" ca="1" si="31"/>
        <v>1900</v>
      </c>
      <c r="U269">
        <f t="shared" ca="1" si="31"/>
        <v>1900</v>
      </c>
      <c r="V269">
        <f t="shared" ca="1" si="31"/>
        <v>1900</v>
      </c>
      <c r="W269">
        <f t="shared" ca="1" si="31"/>
        <v>1900</v>
      </c>
    </row>
    <row r="270" spans="1:23" x14ac:dyDescent="0.25">
      <c r="A270" t="s">
        <v>106</v>
      </c>
      <c r="B270" t="s">
        <v>5</v>
      </c>
      <c r="C270" t="s">
        <v>15</v>
      </c>
      <c r="D270" t="s">
        <v>16</v>
      </c>
      <c r="E270" t="s">
        <v>110</v>
      </c>
      <c r="F270" t="s">
        <v>113</v>
      </c>
      <c r="G270" t="s">
        <v>69</v>
      </c>
      <c r="K270" t="s">
        <v>63</v>
      </c>
      <c r="L270" t="s">
        <v>68</v>
      </c>
      <c r="M270" cm="1">
        <f t="array" aca="1" ref="M270" ca="1">INDEX([3]!data,_xlfn.XMATCH(_xlfn.CONCAT(
SUBSTITUTE($A270,LEFT($A270,FIND($C270,$A270)+LEN($C270)-1),),
$F270),
[3]!index),_xlfn.XMATCH($G270,[3]!header))</f>
        <v>2101</v>
      </c>
      <c r="N270">
        <f t="shared" ca="1" si="31"/>
        <v>2101</v>
      </c>
      <c r="O270">
        <f t="shared" ca="1" si="31"/>
        <v>2101</v>
      </c>
      <c r="P270">
        <f t="shared" ca="1" si="31"/>
        <v>2101</v>
      </c>
      <c r="Q270">
        <f t="shared" ca="1" si="31"/>
        <v>2101</v>
      </c>
      <c r="R270">
        <f t="shared" ca="1" si="31"/>
        <v>2101</v>
      </c>
      <c r="S270">
        <f t="shared" ca="1" si="31"/>
        <v>2101</v>
      </c>
      <c r="T270">
        <f t="shared" ca="1" si="31"/>
        <v>2101</v>
      </c>
      <c r="U270">
        <f t="shared" ca="1" si="31"/>
        <v>2101</v>
      </c>
      <c r="V270">
        <f t="shared" ca="1" si="31"/>
        <v>2101</v>
      </c>
      <c r="W270">
        <f t="shared" ca="1" si="31"/>
        <v>2101</v>
      </c>
    </row>
    <row r="271" spans="1:23" x14ac:dyDescent="0.25">
      <c r="A271" t="s">
        <v>106</v>
      </c>
      <c r="B271" t="s">
        <v>5</v>
      </c>
      <c r="C271" t="s">
        <v>15</v>
      </c>
      <c r="D271" t="s">
        <v>16</v>
      </c>
      <c r="E271" t="s">
        <v>110</v>
      </c>
      <c r="F271" t="s">
        <v>113</v>
      </c>
      <c r="G271" t="s">
        <v>70</v>
      </c>
      <c r="K271" t="s">
        <v>63</v>
      </c>
      <c r="L271" t="s">
        <v>71</v>
      </c>
      <c r="M271" cm="1">
        <f t="array" aca="1" ref="M271" ca="1">INDEX([3]!data,_xlfn.XMATCH(_xlfn.CONCAT(
SUBSTITUTE($A271,LEFT($A271,FIND($C271,$A271)+LEN($C271)-1),),
$F271),
[3]!index),_xlfn.XMATCH($G271,[3]!header))</f>
        <v>30</v>
      </c>
      <c r="N271">
        <f t="shared" ca="1" si="31"/>
        <v>30</v>
      </c>
      <c r="O271">
        <f t="shared" ca="1" si="31"/>
        <v>30</v>
      </c>
      <c r="P271">
        <f t="shared" ca="1" si="31"/>
        <v>30</v>
      </c>
      <c r="Q271">
        <f t="shared" ca="1" si="31"/>
        <v>30</v>
      </c>
      <c r="R271">
        <f t="shared" ca="1" si="31"/>
        <v>30</v>
      </c>
      <c r="S271">
        <f t="shared" ca="1" si="31"/>
        <v>30</v>
      </c>
      <c r="T271">
        <f t="shared" ca="1" si="31"/>
        <v>30</v>
      </c>
      <c r="U271">
        <f t="shared" ca="1" si="31"/>
        <v>30</v>
      </c>
      <c r="V271">
        <f t="shared" ca="1" si="31"/>
        <v>30</v>
      </c>
      <c r="W271">
        <f t="shared" ca="1" si="31"/>
        <v>30</v>
      </c>
    </row>
    <row r="272" spans="1:23" x14ac:dyDescent="0.25">
      <c r="A272" t="s">
        <v>106</v>
      </c>
      <c r="B272" t="s">
        <v>5</v>
      </c>
      <c r="C272" t="s">
        <v>15</v>
      </c>
      <c r="D272" t="s">
        <v>16</v>
      </c>
      <c r="E272" t="s">
        <v>110</v>
      </c>
      <c r="F272" t="s">
        <v>113</v>
      </c>
      <c r="G272" t="s">
        <v>72</v>
      </c>
      <c r="K272" t="s">
        <v>73</v>
      </c>
      <c r="L272" t="s">
        <v>64</v>
      </c>
      <c r="M272" cm="1">
        <f t="array" aca="1" ref="M272" ca="1">INDEX([3]!data,_xlfn.XMATCH(_xlfn.CONCAT(
SUBSTITUTE($A272,LEFT($A272,FIND($C272,$A272)+LEN($C272)-1),),
$F272),
[3]!index),_xlfn.XMATCH(_xlfn.CONCAT($C272,$G272),[3]!header))</f>
        <v>0.215</v>
      </c>
    </row>
    <row r="273" spans="1:23" x14ac:dyDescent="0.25">
      <c r="A273" t="s">
        <v>106</v>
      </c>
      <c r="B273" t="s">
        <v>5</v>
      </c>
      <c r="C273" t="s">
        <v>15</v>
      </c>
      <c r="D273" t="s">
        <v>16</v>
      </c>
      <c r="E273" t="s">
        <v>110</v>
      </c>
      <c r="F273" t="s">
        <v>113</v>
      </c>
      <c r="G273" t="s">
        <v>74</v>
      </c>
      <c r="K273" t="s">
        <v>63</v>
      </c>
      <c r="L273" t="s">
        <v>75</v>
      </c>
      <c r="M273" cm="1">
        <f t="array" aca="1" ref="M273" ca="1">INDEX([3]!data,_xlfn.XMATCH(_xlfn.CONCAT(
SUBSTITUTE($A273,LEFT($A273,FIND($C273,$A273)+LEN($C273)-1),),
$F273),
[3]!index),_xlfn.XMATCH($G273,[3]!header))</f>
        <v>1312500</v>
      </c>
      <c r="N273">
        <f t="shared" ref="N273:W280" ca="1" si="32">M273</f>
        <v>1312500</v>
      </c>
      <c r="O273">
        <f t="shared" ca="1" si="32"/>
        <v>1312500</v>
      </c>
      <c r="P273">
        <f t="shared" ca="1" si="32"/>
        <v>1312500</v>
      </c>
      <c r="Q273">
        <f t="shared" ca="1" si="32"/>
        <v>1312500</v>
      </c>
      <c r="R273">
        <f t="shared" ca="1" si="32"/>
        <v>1312500</v>
      </c>
      <c r="S273">
        <f t="shared" ca="1" si="32"/>
        <v>1312500</v>
      </c>
      <c r="T273">
        <f t="shared" ca="1" si="32"/>
        <v>1312500</v>
      </c>
      <c r="U273">
        <f t="shared" ca="1" si="32"/>
        <v>1312500</v>
      </c>
      <c r="V273">
        <f t="shared" ca="1" si="32"/>
        <v>1312500</v>
      </c>
      <c r="W273">
        <f t="shared" ca="1" si="32"/>
        <v>1312500</v>
      </c>
    </row>
    <row r="274" spans="1:23" x14ac:dyDescent="0.25">
      <c r="A274" t="s">
        <v>106</v>
      </c>
      <c r="B274" t="s">
        <v>5</v>
      </c>
      <c r="C274" t="s">
        <v>15</v>
      </c>
      <c r="D274" t="s">
        <v>16</v>
      </c>
      <c r="E274" t="s">
        <v>110</v>
      </c>
      <c r="F274" t="s">
        <v>113</v>
      </c>
      <c r="G274" t="s">
        <v>76</v>
      </c>
      <c r="K274" t="s">
        <v>63</v>
      </c>
      <c r="L274" t="s">
        <v>77</v>
      </c>
      <c r="M274" cm="1">
        <f t="array" aca="1" ref="M274" ca="1">INDEX([3]!data,_xlfn.XMATCH(_xlfn.CONCAT(
SUBSTITUTE($A274,LEFT($A274,FIND($C274,$A274)+LEN($C274)-1),),
$F274),
[3]!index),_xlfn.XMATCH($G274,[3]!header))</f>
        <v>195783220.90143999</v>
      </c>
      <c r="N274">
        <f t="shared" ca="1" si="32"/>
        <v>195783220.90143999</v>
      </c>
      <c r="O274">
        <f t="shared" ca="1" si="32"/>
        <v>195783220.90143999</v>
      </c>
      <c r="P274">
        <f t="shared" ca="1" si="32"/>
        <v>195783220.90143999</v>
      </c>
      <c r="Q274">
        <f t="shared" ca="1" si="32"/>
        <v>195783220.90143999</v>
      </c>
      <c r="R274">
        <f t="shared" ca="1" si="32"/>
        <v>195783220.90143999</v>
      </c>
      <c r="S274">
        <f t="shared" ca="1" si="32"/>
        <v>195783220.90143999</v>
      </c>
      <c r="T274">
        <f t="shared" ca="1" si="32"/>
        <v>195783220.90143999</v>
      </c>
      <c r="U274">
        <f t="shared" ca="1" si="32"/>
        <v>195783220.90143999</v>
      </c>
      <c r="V274">
        <f t="shared" ca="1" si="32"/>
        <v>195783220.90143999</v>
      </c>
      <c r="W274">
        <f t="shared" ca="1" si="32"/>
        <v>195783220.90143999</v>
      </c>
    </row>
    <row r="275" spans="1:23" x14ac:dyDescent="0.25">
      <c r="A275" t="s">
        <v>106</v>
      </c>
      <c r="B275" t="s">
        <v>5</v>
      </c>
      <c r="C275" t="s">
        <v>15</v>
      </c>
      <c r="D275" t="s">
        <v>16</v>
      </c>
      <c r="E275" t="s">
        <v>110</v>
      </c>
      <c r="F275" t="s">
        <v>113</v>
      </c>
      <c r="G275" t="s">
        <v>78</v>
      </c>
      <c r="K275" t="s">
        <v>63</v>
      </c>
      <c r="L275" t="s">
        <v>77</v>
      </c>
      <c r="M275" cm="1">
        <f t="array" aca="1" ref="M275" ca="1">INDEX([3]!data,_xlfn.XMATCH(_xlfn.CONCAT(
SUBSTITUTE($A275,LEFT($A275,FIND($C275,$A275)+LEN($C275)-1),),
$F275),
[3]!index),_xlfn.XMATCH($G275,[3]!header))</f>
        <v>12872542.283665501</v>
      </c>
      <c r="N275">
        <f t="shared" ca="1" si="32"/>
        <v>12872542.283665501</v>
      </c>
      <c r="O275">
        <f t="shared" ca="1" si="32"/>
        <v>12872542.283665501</v>
      </c>
      <c r="P275">
        <f t="shared" ca="1" si="32"/>
        <v>12872542.283665501</v>
      </c>
      <c r="Q275">
        <f t="shared" ca="1" si="32"/>
        <v>12872542.283665501</v>
      </c>
      <c r="R275">
        <f t="shared" ca="1" si="32"/>
        <v>12872542.283665501</v>
      </c>
      <c r="S275">
        <f t="shared" ca="1" si="32"/>
        <v>12872542.283665501</v>
      </c>
      <c r="T275">
        <f t="shared" ca="1" si="32"/>
        <v>12872542.283665501</v>
      </c>
      <c r="U275">
        <f t="shared" ca="1" si="32"/>
        <v>12872542.283665501</v>
      </c>
      <c r="V275">
        <f t="shared" ca="1" si="32"/>
        <v>12872542.283665501</v>
      </c>
      <c r="W275">
        <f t="shared" ca="1" si="32"/>
        <v>12872542.283665501</v>
      </c>
    </row>
    <row r="276" spans="1:23" x14ac:dyDescent="0.25">
      <c r="A276" t="s">
        <v>106</v>
      </c>
      <c r="B276" t="s">
        <v>5</v>
      </c>
      <c r="C276" t="s">
        <v>15</v>
      </c>
      <c r="D276" t="s">
        <v>16</v>
      </c>
      <c r="E276" t="s">
        <v>110</v>
      </c>
      <c r="F276" t="s">
        <v>113</v>
      </c>
      <c r="G276" t="s">
        <v>17</v>
      </c>
      <c r="J276" t="s">
        <v>79</v>
      </c>
      <c r="K276" t="s">
        <v>80</v>
      </c>
      <c r="L276" t="str" cm="1">
        <f t="array" aca="1" ref="L276" ca="1">INDEX([3]!data_multi,_xlfn.XMATCH(_xlfn.CONCAT(
SUBSTITUTE($A276,LEFT($A276,FIND($C276,$A276)+LEN($C276)-1),),
$F276:$I276,
SUBSTITUTE($J276,LEFT($A276,FIND($C276,$A276)+LEN($C276)-1),)),
[3]!index_multi),_xlfn.XMATCH(L$2,[3]!header_multi))</f>
        <v>GJ</v>
      </c>
      <c r="M276" cm="1">
        <f t="array" aca="1" ref="M276" ca="1">INDEX([3]!data_multi,_xlfn.XMATCH(_xlfn.CONCAT(
SUBSTITUTE($A276,LEFT($A276,FIND($C276,$A276)+LEN($C276)-1),),
$F276:$I276,
SUBSTITUTE($J276,LEFT($A276,FIND($C276,$A276)+LEN($C276)-1),)),
[3]!index_multi),_xlfn.XMATCH(M$2,[3]!header_multi))</f>
        <v>0.93</v>
      </c>
      <c r="N276">
        <f t="shared" ca="1" si="32"/>
        <v>0.93</v>
      </c>
      <c r="O276">
        <f t="shared" ca="1" si="32"/>
        <v>0.93</v>
      </c>
      <c r="P276">
        <f t="shared" ca="1" si="32"/>
        <v>0.93</v>
      </c>
      <c r="Q276">
        <f t="shared" ca="1" si="32"/>
        <v>0.93</v>
      </c>
      <c r="R276">
        <f t="shared" ca="1" si="32"/>
        <v>0.93</v>
      </c>
      <c r="S276">
        <f t="shared" ca="1" si="32"/>
        <v>0.93</v>
      </c>
      <c r="T276">
        <f t="shared" ca="1" si="32"/>
        <v>0.93</v>
      </c>
      <c r="U276">
        <f t="shared" ca="1" si="32"/>
        <v>0.93</v>
      </c>
      <c r="V276">
        <f t="shared" ca="1" si="32"/>
        <v>0.93</v>
      </c>
      <c r="W276">
        <f t="shared" ca="1" si="32"/>
        <v>0.93</v>
      </c>
    </row>
    <row r="277" spans="1:23" x14ac:dyDescent="0.25">
      <c r="A277" t="s">
        <v>106</v>
      </c>
      <c r="B277" t="s">
        <v>5</v>
      </c>
      <c r="C277" t="s">
        <v>15</v>
      </c>
      <c r="D277" t="s">
        <v>16</v>
      </c>
      <c r="E277" t="s">
        <v>110</v>
      </c>
      <c r="F277" t="s">
        <v>113</v>
      </c>
      <c r="G277" t="s">
        <v>17</v>
      </c>
      <c r="J277" t="s">
        <v>81</v>
      </c>
      <c r="K277" t="s">
        <v>80</v>
      </c>
      <c r="L277" t="str" cm="1">
        <f t="array" aca="1" ref="L277" ca="1">INDEX([3]!data_multi,_xlfn.XMATCH(_xlfn.CONCAT(
SUBSTITUTE($A277,LEFT($A277,FIND($C277,$A277)+LEN($C277)-1),),
$F277:$I277,
SUBSTITUTE($J277,LEFT($A277,FIND($C277,$A277)+LEN($C277)-1),)),
[3]!index_multi),_xlfn.XMATCH(L$2,[3]!header_multi))</f>
        <v>GJ</v>
      </c>
      <c r="M277" cm="1">
        <f t="array" aca="1" ref="M277" ca="1">INDEX([3]!data_multi,_xlfn.XMATCH(_xlfn.CONCAT(
SUBSTITUTE($A277,LEFT($A277,FIND($C277,$A277)+LEN($C277)-1),),
$F277:$I277,
SUBSTITUTE($J277,LEFT($A277,FIND($C277,$A277)+LEN($C277)-1),)),
[3]!index_multi),_xlfn.XMATCH(M$2,[3]!header_multi))</f>
        <v>6.0000000000000001E-3</v>
      </c>
      <c r="N277">
        <f t="shared" ca="1" si="32"/>
        <v>6.0000000000000001E-3</v>
      </c>
      <c r="O277">
        <f t="shared" ca="1" si="32"/>
        <v>6.0000000000000001E-3</v>
      </c>
      <c r="P277">
        <f t="shared" ca="1" si="32"/>
        <v>6.0000000000000001E-3</v>
      </c>
      <c r="Q277">
        <f t="shared" ca="1" si="32"/>
        <v>6.0000000000000001E-3</v>
      </c>
      <c r="R277">
        <f t="shared" ca="1" si="32"/>
        <v>6.0000000000000001E-3</v>
      </c>
      <c r="S277">
        <f t="shared" ca="1" si="32"/>
        <v>6.0000000000000001E-3</v>
      </c>
      <c r="T277">
        <f t="shared" ca="1" si="32"/>
        <v>6.0000000000000001E-3</v>
      </c>
      <c r="U277">
        <f t="shared" ca="1" si="32"/>
        <v>6.0000000000000001E-3</v>
      </c>
      <c r="V277">
        <f t="shared" ca="1" si="32"/>
        <v>6.0000000000000001E-3</v>
      </c>
      <c r="W277">
        <f t="shared" ca="1" si="32"/>
        <v>6.0000000000000001E-3</v>
      </c>
    </row>
    <row r="278" spans="1:23" x14ac:dyDescent="0.25">
      <c r="A278" t="s">
        <v>106</v>
      </c>
      <c r="B278" t="s">
        <v>5</v>
      </c>
      <c r="C278" t="s">
        <v>15</v>
      </c>
      <c r="D278" t="s">
        <v>16</v>
      </c>
      <c r="E278" t="s">
        <v>110</v>
      </c>
      <c r="F278" t="s">
        <v>113</v>
      </c>
      <c r="G278" t="s">
        <v>17</v>
      </c>
      <c r="J278" t="s">
        <v>82</v>
      </c>
      <c r="K278" t="s">
        <v>80</v>
      </c>
      <c r="L278" t="str" cm="1">
        <f t="array" aca="1" ref="L278" ca="1">INDEX([3]!data_multi,_xlfn.XMATCH(_xlfn.CONCAT(
SUBSTITUTE($A278,LEFT($A278,FIND($C278,$A278)+LEN($C278)-1),),
$F278:$I278,
SUBSTITUTE($J278,LEFT($A278,FIND($C278,$A278)+LEN($C278)-1),)),
[3]!index_multi),_xlfn.XMATCH(L$2,[3]!header_multi))</f>
        <v>GJ</v>
      </c>
      <c r="M278" cm="1">
        <f t="array" aca="1" ref="M278" ca="1">INDEX([3]!data_multi,_xlfn.XMATCH(_xlfn.CONCAT(
SUBSTITUTE($A278,LEFT($A278,FIND($C278,$A278)+LEN($C278)-1),),
$F278:$I278,
SUBSTITUTE($J278,LEFT($A278,FIND($C278,$A278)+LEN($C278)-1),)),
[3]!index_multi),_xlfn.XMATCH(M$2,[3]!header_multi))</f>
        <v>1.4999999999999999E-2</v>
      </c>
      <c r="N278">
        <f t="shared" ca="1" si="32"/>
        <v>1.4999999999999999E-2</v>
      </c>
      <c r="O278">
        <f t="shared" ca="1" si="32"/>
        <v>1.4999999999999999E-2</v>
      </c>
      <c r="P278">
        <f t="shared" ca="1" si="32"/>
        <v>1.4999999999999999E-2</v>
      </c>
      <c r="Q278">
        <f t="shared" ca="1" si="32"/>
        <v>1.4999999999999999E-2</v>
      </c>
      <c r="R278">
        <f t="shared" ca="1" si="32"/>
        <v>1.4999999999999999E-2</v>
      </c>
      <c r="S278">
        <f t="shared" ca="1" si="32"/>
        <v>1.4999999999999999E-2</v>
      </c>
      <c r="T278">
        <f t="shared" ca="1" si="32"/>
        <v>1.4999999999999999E-2</v>
      </c>
      <c r="U278">
        <f t="shared" ca="1" si="32"/>
        <v>1.4999999999999999E-2</v>
      </c>
      <c r="V278">
        <f t="shared" ca="1" si="32"/>
        <v>1.4999999999999999E-2</v>
      </c>
      <c r="W278">
        <f t="shared" ca="1" si="32"/>
        <v>1.4999999999999999E-2</v>
      </c>
    </row>
    <row r="279" spans="1:23" x14ac:dyDescent="0.25">
      <c r="A279" t="s">
        <v>106</v>
      </c>
      <c r="B279" t="s">
        <v>5</v>
      </c>
      <c r="C279" t="s">
        <v>15</v>
      </c>
      <c r="D279" t="s">
        <v>16</v>
      </c>
      <c r="E279" t="s">
        <v>110</v>
      </c>
      <c r="F279" t="s">
        <v>113</v>
      </c>
      <c r="G279" t="s">
        <v>17</v>
      </c>
      <c r="J279" t="s">
        <v>84</v>
      </c>
      <c r="K279" t="s">
        <v>80</v>
      </c>
      <c r="L279" t="str" cm="1">
        <f t="array" aca="1" ref="L279" ca="1">INDEX([3]!data_multi,_xlfn.XMATCH(_xlfn.CONCAT(
SUBSTITUTE($A279,LEFT($A279,FIND($C279,$A279)+LEN($C279)-1),),
$F279:$I279,
SUBSTITUTE($J279,LEFT($A279,FIND($C279,$A279)+LEN($C279)-1),)),
[3]!index_multi),_xlfn.XMATCH(L$2,[3]!header_multi))</f>
        <v>GJ</v>
      </c>
      <c r="M279" cm="1">
        <f t="array" aca="1" ref="M279" ca="1">INDEX([3]!data_multi,_xlfn.XMATCH(_xlfn.CONCAT(
SUBSTITUTE($A279,LEFT($A279,FIND($C279,$A279)+LEN($C279)-1),),
$F279:$I279,
SUBSTITUTE($J279,LEFT($A279,FIND($C279,$A279)+LEN($C279)-1),)),
[3]!index_multi),_xlfn.XMATCH(M$2,[3]!header_multi))</f>
        <v>7.3999999999999996E-2</v>
      </c>
      <c r="N279">
        <f t="shared" ca="1" si="32"/>
        <v>7.3999999999999996E-2</v>
      </c>
      <c r="O279">
        <f t="shared" ca="1" si="32"/>
        <v>7.3999999999999996E-2</v>
      </c>
      <c r="P279">
        <f t="shared" ca="1" si="32"/>
        <v>7.3999999999999996E-2</v>
      </c>
      <c r="Q279">
        <f t="shared" ca="1" si="32"/>
        <v>7.3999999999999996E-2</v>
      </c>
      <c r="R279">
        <f t="shared" ca="1" si="32"/>
        <v>7.3999999999999996E-2</v>
      </c>
      <c r="S279">
        <f t="shared" ca="1" si="32"/>
        <v>7.3999999999999996E-2</v>
      </c>
      <c r="T279">
        <f t="shared" ca="1" si="32"/>
        <v>7.3999999999999996E-2</v>
      </c>
      <c r="U279">
        <f t="shared" ca="1" si="32"/>
        <v>7.3999999999999996E-2</v>
      </c>
      <c r="V279">
        <f t="shared" ca="1" si="32"/>
        <v>7.3999999999999996E-2</v>
      </c>
      <c r="W279">
        <f t="shared" ca="1" si="32"/>
        <v>7.3999999999999996E-2</v>
      </c>
    </row>
    <row r="280" spans="1:23" x14ac:dyDescent="0.25">
      <c r="A280" t="s">
        <v>106</v>
      </c>
      <c r="B280" t="s">
        <v>5</v>
      </c>
      <c r="C280" t="s">
        <v>15</v>
      </c>
      <c r="D280" t="s">
        <v>16</v>
      </c>
      <c r="E280" t="s">
        <v>110</v>
      </c>
      <c r="F280" t="s">
        <v>113</v>
      </c>
      <c r="G280" t="s">
        <v>17</v>
      </c>
      <c r="J280" t="s">
        <v>85</v>
      </c>
      <c r="K280" t="s">
        <v>80</v>
      </c>
      <c r="L280" t="str" cm="1">
        <f t="array" aca="1" ref="L280" ca="1">INDEX([3]!data_multi,_xlfn.XMATCH(_xlfn.CONCAT(
SUBSTITUTE($A280,LEFT($A280,FIND($C280,$A280)+LEN($C280)-1),),
$F280:$I280,
SUBSTITUTE($J280,LEFT($A280,FIND($C280,$A280)+LEN($C280)-1),)),
[3]!index_multi),_xlfn.XMATCH(L$2,[3]!header_multi))</f>
        <v>GJ</v>
      </c>
      <c r="M280" cm="1">
        <f t="array" aca="1" ref="M280" ca="1">INDEX([3]!data_multi,_xlfn.XMATCH(_xlfn.CONCAT(
SUBSTITUTE($A280,LEFT($A280,FIND($C280,$A280)+LEN($C280)-1),),
$F280:$I280,
SUBSTITUTE($J280,LEFT($A280,FIND($C280,$A280)+LEN($C280)-1),)),
[3]!index_multi),_xlfn.XMATCH(M$2,[3]!header_multi))</f>
        <v>1.2E-2</v>
      </c>
      <c r="N280">
        <f t="shared" ca="1" si="32"/>
        <v>1.2E-2</v>
      </c>
      <c r="O280">
        <f t="shared" ca="1" si="32"/>
        <v>1.2E-2</v>
      </c>
      <c r="P280">
        <f t="shared" ca="1" si="32"/>
        <v>1.2E-2</v>
      </c>
      <c r="Q280">
        <f t="shared" ca="1" si="32"/>
        <v>1.2E-2</v>
      </c>
      <c r="R280">
        <f t="shared" ca="1" si="32"/>
        <v>1.2E-2</v>
      </c>
      <c r="S280">
        <f t="shared" ca="1" si="32"/>
        <v>1.2E-2</v>
      </c>
      <c r="T280">
        <f t="shared" ca="1" si="32"/>
        <v>1.2E-2</v>
      </c>
      <c r="U280">
        <f t="shared" ca="1" si="32"/>
        <v>1.2E-2</v>
      </c>
      <c r="V280">
        <f t="shared" ca="1" si="32"/>
        <v>1.2E-2</v>
      </c>
      <c r="W280">
        <f t="shared" ca="1" si="32"/>
        <v>1.2E-2</v>
      </c>
    </row>
    <row r="281" spans="1:23" x14ac:dyDescent="0.25">
      <c r="A281" t="s">
        <v>106</v>
      </c>
      <c r="B281" t="s">
        <v>5</v>
      </c>
      <c r="C281" t="s">
        <v>15</v>
      </c>
      <c r="D281" t="s">
        <v>16</v>
      </c>
      <c r="E281" t="s">
        <v>110</v>
      </c>
      <c r="F281" t="s">
        <v>114</v>
      </c>
      <c r="G281" t="s">
        <v>6</v>
      </c>
    </row>
    <row r="282" spans="1:23" x14ac:dyDescent="0.25">
      <c r="A282" t="s">
        <v>106</v>
      </c>
      <c r="B282" t="s">
        <v>5</v>
      </c>
      <c r="C282" t="s">
        <v>15</v>
      </c>
      <c r="D282" t="s">
        <v>16</v>
      </c>
      <c r="E282" t="s">
        <v>110</v>
      </c>
      <c r="F282" t="s">
        <v>114</v>
      </c>
      <c r="G282" t="s">
        <v>67</v>
      </c>
      <c r="K282" t="s">
        <v>63</v>
      </c>
      <c r="L282" t="s">
        <v>68</v>
      </c>
      <c r="M282" cm="1">
        <f t="array" aca="1" ref="M282" ca="1">INDEX([3]!data,_xlfn.XMATCH(_xlfn.CONCAT(
SUBSTITUTE($A282,LEFT($A282,FIND($C282,$A282)+LEN($C282)-1),),
$F282),
[3]!index),_xlfn.XMATCH($G282,[3]!header))</f>
        <v>1900</v>
      </c>
      <c r="N282">
        <f t="shared" ref="N282:W284" ca="1" si="33">M282</f>
        <v>1900</v>
      </c>
      <c r="O282">
        <f t="shared" ca="1" si="33"/>
        <v>1900</v>
      </c>
      <c r="P282">
        <f t="shared" ca="1" si="33"/>
        <v>1900</v>
      </c>
      <c r="Q282">
        <f t="shared" ca="1" si="33"/>
        <v>1900</v>
      </c>
      <c r="R282">
        <f t="shared" ca="1" si="33"/>
        <v>1900</v>
      </c>
      <c r="S282">
        <f t="shared" ca="1" si="33"/>
        <v>1900</v>
      </c>
      <c r="T282">
        <f t="shared" ca="1" si="33"/>
        <v>1900</v>
      </c>
      <c r="U282">
        <f t="shared" ca="1" si="33"/>
        <v>1900</v>
      </c>
      <c r="V282">
        <f t="shared" ca="1" si="33"/>
        <v>1900</v>
      </c>
      <c r="W282">
        <f t="shared" ca="1" si="33"/>
        <v>1900</v>
      </c>
    </row>
    <row r="283" spans="1:23" x14ac:dyDescent="0.25">
      <c r="A283" t="s">
        <v>106</v>
      </c>
      <c r="B283" t="s">
        <v>5</v>
      </c>
      <c r="C283" t="s">
        <v>15</v>
      </c>
      <c r="D283" t="s">
        <v>16</v>
      </c>
      <c r="E283" t="s">
        <v>110</v>
      </c>
      <c r="F283" t="s">
        <v>114</v>
      </c>
      <c r="G283" t="s">
        <v>69</v>
      </c>
      <c r="K283" t="s">
        <v>63</v>
      </c>
      <c r="L283" t="s">
        <v>68</v>
      </c>
      <c r="M283" cm="1">
        <f t="array" aca="1" ref="M283" ca="1">INDEX([3]!data,_xlfn.XMATCH(_xlfn.CONCAT(
SUBSTITUTE($A283,LEFT($A283,FIND($C283,$A283)+LEN($C283)-1),),
$F283),
[3]!index),_xlfn.XMATCH($G283,[3]!header))</f>
        <v>2101</v>
      </c>
      <c r="N283">
        <f t="shared" ca="1" si="33"/>
        <v>2101</v>
      </c>
      <c r="O283">
        <f t="shared" ca="1" si="33"/>
        <v>2101</v>
      </c>
      <c r="P283">
        <f t="shared" ca="1" si="33"/>
        <v>2101</v>
      </c>
      <c r="Q283">
        <f t="shared" ca="1" si="33"/>
        <v>2101</v>
      </c>
      <c r="R283">
        <f t="shared" ca="1" si="33"/>
        <v>2101</v>
      </c>
      <c r="S283">
        <f t="shared" ca="1" si="33"/>
        <v>2101</v>
      </c>
      <c r="T283">
        <f t="shared" ca="1" si="33"/>
        <v>2101</v>
      </c>
      <c r="U283">
        <f t="shared" ca="1" si="33"/>
        <v>2101</v>
      </c>
      <c r="V283">
        <f t="shared" ca="1" si="33"/>
        <v>2101</v>
      </c>
      <c r="W283">
        <f t="shared" ca="1" si="33"/>
        <v>2101</v>
      </c>
    </row>
    <row r="284" spans="1:23" x14ac:dyDescent="0.25">
      <c r="A284" t="s">
        <v>106</v>
      </c>
      <c r="B284" t="s">
        <v>5</v>
      </c>
      <c r="C284" t="s">
        <v>15</v>
      </c>
      <c r="D284" t="s">
        <v>16</v>
      </c>
      <c r="E284" t="s">
        <v>110</v>
      </c>
      <c r="F284" t="s">
        <v>114</v>
      </c>
      <c r="G284" t="s">
        <v>70</v>
      </c>
      <c r="K284" t="s">
        <v>63</v>
      </c>
      <c r="L284" t="s">
        <v>71</v>
      </c>
      <c r="M284" cm="1">
        <f t="array" aca="1" ref="M284" ca="1">INDEX([3]!data,_xlfn.XMATCH(_xlfn.CONCAT(
SUBSTITUTE($A284,LEFT($A284,FIND($C284,$A284)+LEN($C284)-1),),
$F284),
[3]!index),_xlfn.XMATCH($G284,[3]!header))</f>
        <v>30</v>
      </c>
      <c r="N284">
        <f t="shared" ca="1" si="33"/>
        <v>30</v>
      </c>
      <c r="O284">
        <f t="shared" ca="1" si="33"/>
        <v>30</v>
      </c>
      <c r="P284">
        <f t="shared" ca="1" si="33"/>
        <v>30</v>
      </c>
      <c r="Q284">
        <f t="shared" ca="1" si="33"/>
        <v>30</v>
      </c>
      <c r="R284">
        <f t="shared" ca="1" si="33"/>
        <v>30</v>
      </c>
      <c r="S284">
        <f t="shared" ca="1" si="33"/>
        <v>30</v>
      </c>
      <c r="T284">
        <f t="shared" ca="1" si="33"/>
        <v>30</v>
      </c>
      <c r="U284">
        <f t="shared" ca="1" si="33"/>
        <v>30</v>
      </c>
      <c r="V284">
        <f t="shared" ca="1" si="33"/>
        <v>30</v>
      </c>
      <c r="W284">
        <f t="shared" ca="1" si="33"/>
        <v>30</v>
      </c>
    </row>
    <row r="285" spans="1:23" x14ac:dyDescent="0.25">
      <c r="A285" t="s">
        <v>106</v>
      </c>
      <c r="B285" t="s">
        <v>5</v>
      </c>
      <c r="C285" t="s">
        <v>15</v>
      </c>
      <c r="D285" t="s">
        <v>16</v>
      </c>
      <c r="E285" t="s">
        <v>110</v>
      </c>
      <c r="F285" t="s">
        <v>114</v>
      </c>
      <c r="G285" t="s">
        <v>72</v>
      </c>
      <c r="K285" t="s">
        <v>73</v>
      </c>
      <c r="L285" t="s">
        <v>64</v>
      </c>
      <c r="M285" cm="1">
        <f t="array" aca="1" ref="M285" ca="1">INDEX([3]!data,_xlfn.XMATCH(_xlfn.CONCAT(
SUBSTITUTE($A285,LEFT($A285,FIND($C285,$A285)+LEN($C285)-1),),
$F285),
[3]!index),_xlfn.XMATCH(_xlfn.CONCAT($C285,$G285),[3]!header))</f>
        <v>0</v>
      </c>
    </row>
    <row r="286" spans="1:23" x14ac:dyDescent="0.25">
      <c r="A286" t="s">
        <v>106</v>
      </c>
      <c r="B286" t="s">
        <v>5</v>
      </c>
      <c r="C286" t="s">
        <v>15</v>
      </c>
      <c r="D286" t="s">
        <v>16</v>
      </c>
      <c r="E286" t="s">
        <v>110</v>
      </c>
      <c r="F286" t="s">
        <v>114</v>
      </c>
      <c r="G286" t="s">
        <v>74</v>
      </c>
      <c r="K286" t="s">
        <v>63</v>
      </c>
      <c r="L286" t="s">
        <v>75</v>
      </c>
      <c r="M286" cm="1">
        <f t="array" aca="1" ref="M286" ca="1">INDEX([3]!data,_xlfn.XMATCH(_xlfn.CONCAT(
SUBSTITUTE($A286,LEFT($A286,FIND($C286,$A286)+LEN($C286)-1),),
$F286),
[3]!index),_xlfn.XMATCH($G286,[3]!header))</f>
        <v>1312500</v>
      </c>
      <c r="N286">
        <f t="shared" ref="N286:W293" ca="1" si="34">M286</f>
        <v>1312500</v>
      </c>
      <c r="O286">
        <f t="shared" ca="1" si="34"/>
        <v>1312500</v>
      </c>
      <c r="P286">
        <f t="shared" ca="1" si="34"/>
        <v>1312500</v>
      </c>
      <c r="Q286">
        <f t="shared" ca="1" si="34"/>
        <v>1312500</v>
      </c>
      <c r="R286">
        <f t="shared" ca="1" si="34"/>
        <v>1312500</v>
      </c>
      <c r="S286">
        <f t="shared" ca="1" si="34"/>
        <v>1312500</v>
      </c>
      <c r="T286">
        <f t="shared" ca="1" si="34"/>
        <v>1312500</v>
      </c>
      <c r="U286">
        <f t="shared" ca="1" si="34"/>
        <v>1312500</v>
      </c>
      <c r="V286">
        <f t="shared" ca="1" si="34"/>
        <v>1312500</v>
      </c>
      <c r="W286">
        <f t="shared" ca="1" si="34"/>
        <v>1312500</v>
      </c>
    </row>
    <row r="287" spans="1:23" x14ac:dyDescent="0.25">
      <c r="A287" t="s">
        <v>106</v>
      </c>
      <c r="B287" t="s">
        <v>5</v>
      </c>
      <c r="C287" t="s">
        <v>15</v>
      </c>
      <c r="D287" t="s">
        <v>16</v>
      </c>
      <c r="E287" t="s">
        <v>110</v>
      </c>
      <c r="F287" t="s">
        <v>114</v>
      </c>
      <c r="G287" t="s">
        <v>76</v>
      </c>
      <c r="K287" t="s">
        <v>63</v>
      </c>
      <c r="L287" t="s">
        <v>77</v>
      </c>
      <c r="M287" cm="1">
        <f t="array" aca="1" ref="M287" ca="1">INDEX([3]!data,_xlfn.XMATCH(_xlfn.CONCAT(
SUBSTITUTE($A287,LEFT($A287,FIND($C287,$A287)+LEN($C287)-1),),
$F287),
[3]!index),_xlfn.XMATCH($G287,[3]!header))</f>
        <v>195783220.90143999</v>
      </c>
      <c r="N287">
        <f t="shared" ca="1" si="34"/>
        <v>195783220.90143999</v>
      </c>
      <c r="O287">
        <f t="shared" ca="1" si="34"/>
        <v>195783220.90143999</v>
      </c>
      <c r="P287">
        <f t="shared" ca="1" si="34"/>
        <v>195783220.90143999</v>
      </c>
      <c r="Q287">
        <f t="shared" ca="1" si="34"/>
        <v>195783220.90143999</v>
      </c>
      <c r="R287">
        <f t="shared" ca="1" si="34"/>
        <v>195783220.90143999</v>
      </c>
      <c r="S287">
        <f t="shared" ca="1" si="34"/>
        <v>195783220.90143999</v>
      </c>
      <c r="T287">
        <f t="shared" ca="1" si="34"/>
        <v>195783220.90143999</v>
      </c>
      <c r="U287">
        <f t="shared" ca="1" si="34"/>
        <v>195783220.90143999</v>
      </c>
      <c r="V287">
        <f t="shared" ca="1" si="34"/>
        <v>195783220.90143999</v>
      </c>
      <c r="W287">
        <f t="shared" ca="1" si="34"/>
        <v>195783220.90143999</v>
      </c>
    </row>
    <row r="288" spans="1:23" x14ac:dyDescent="0.25">
      <c r="A288" t="s">
        <v>106</v>
      </c>
      <c r="B288" t="s">
        <v>5</v>
      </c>
      <c r="C288" t="s">
        <v>15</v>
      </c>
      <c r="D288" t="s">
        <v>16</v>
      </c>
      <c r="E288" t="s">
        <v>110</v>
      </c>
      <c r="F288" t="s">
        <v>114</v>
      </c>
      <c r="G288" t="s">
        <v>78</v>
      </c>
      <c r="K288" t="s">
        <v>63</v>
      </c>
      <c r="L288" t="s">
        <v>77</v>
      </c>
      <c r="M288" cm="1">
        <f t="array" aca="1" ref="M288" ca="1">INDEX([3]!data,_xlfn.XMATCH(_xlfn.CONCAT(
SUBSTITUTE($A288,LEFT($A288,FIND($C288,$A288)+LEN($C288)-1),),
$F288),
[3]!index),_xlfn.XMATCH($G288,[3]!header))</f>
        <v>13268191.8516916</v>
      </c>
      <c r="N288">
        <f t="shared" ca="1" si="34"/>
        <v>13268191.8516916</v>
      </c>
      <c r="O288">
        <f t="shared" ca="1" si="34"/>
        <v>13268191.8516916</v>
      </c>
      <c r="P288">
        <f t="shared" ca="1" si="34"/>
        <v>13268191.8516916</v>
      </c>
      <c r="Q288">
        <f t="shared" ca="1" si="34"/>
        <v>13268191.8516916</v>
      </c>
      <c r="R288">
        <f t="shared" ca="1" si="34"/>
        <v>13268191.8516916</v>
      </c>
      <c r="S288">
        <f t="shared" ca="1" si="34"/>
        <v>13268191.8516916</v>
      </c>
      <c r="T288">
        <f t="shared" ca="1" si="34"/>
        <v>13268191.8516916</v>
      </c>
      <c r="U288">
        <f t="shared" ca="1" si="34"/>
        <v>13268191.8516916</v>
      </c>
      <c r="V288">
        <f t="shared" ca="1" si="34"/>
        <v>13268191.8516916</v>
      </c>
      <c r="W288">
        <f t="shared" ca="1" si="34"/>
        <v>13268191.8516916</v>
      </c>
    </row>
    <row r="289" spans="1:23" x14ac:dyDescent="0.25">
      <c r="A289" t="s">
        <v>106</v>
      </c>
      <c r="B289" t="s">
        <v>5</v>
      </c>
      <c r="C289" t="s">
        <v>15</v>
      </c>
      <c r="D289" t="s">
        <v>16</v>
      </c>
      <c r="E289" t="s">
        <v>110</v>
      </c>
      <c r="F289" t="s">
        <v>114</v>
      </c>
      <c r="G289" t="s">
        <v>17</v>
      </c>
      <c r="J289" t="s">
        <v>34</v>
      </c>
      <c r="K289" t="s">
        <v>80</v>
      </c>
      <c r="L289" t="str" cm="1">
        <f t="array" aca="1" ref="L289" ca="1">INDEX([3]!data_multi,_xlfn.XMATCH(_xlfn.CONCAT(
SUBSTITUTE($A289,LEFT($A289,FIND($C289,$A289)+LEN($C289)-1),),
$F289:$I289,
SUBSTITUTE($J289,LEFT($A289,FIND($C289,$A289)+LEN($C289)-1),)),
[3]!index_multi),_xlfn.XMATCH(L$2,[3]!header_multi))</f>
        <v>GJ</v>
      </c>
      <c r="M289" cm="1">
        <f t="array" aca="1" ref="M289" ca="1">INDEX([3]!data_multi,_xlfn.XMATCH(_xlfn.CONCAT(
SUBSTITUTE($A289,LEFT($A289,FIND($C289,$A289)+LEN($C289)-1),),
$F289:$I289,
SUBSTITUTE($J289,LEFT($A289,FIND($C289,$A289)+LEN($C289)-1),)),
[3]!index_multi),_xlfn.XMATCH(M$2,[3]!header_multi))</f>
        <v>0.9</v>
      </c>
      <c r="N289">
        <f t="shared" ca="1" si="34"/>
        <v>0.9</v>
      </c>
      <c r="O289">
        <f t="shared" ca="1" si="34"/>
        <v>0.9</v>
      </c>
      <c r="P289">
        <f t="shared" ca="1" si="34"/>
        <v>0.9</v>
      </c>
      <c r="Q289">
        <f t="shared" ca="1" si="34"/>
        <v>0.9</v>
      </c>
      <c r="R289">
        <f t="shared" ca="1" si="34"/>
        <v>0.9</v>
      </c>
      <c r="S289">
        <f t="shared" ca="1" si="34"/>
        <v>0.9</v>
      </c>
      <c r="T289">
        <f t="shared" ca="1" si="34"/>
        <v>0.9</v>
      </c>
      <c r="U289">
        <f t="shared" ca="1" si="34"/>
        <v>0.9</v>
      </c>
      <c r="V289">
        <f t="shared" ca="1" si="34"/>
        <v>0.9</v>
      </c>
      <c r="W289">
        <f t="shared" ca="1" si="34"/>
        <v>0.9</v>
      </c>
    </row>
    <row r="290" spans="1:23" x14ac:dyDescent="0.25">
      <c r="A290" t="s">
        <v>106</v>
      </c>
      <c r="B290" t="s">
        <v>5</v>
      </c>
      <c r="C290" t="s">
        <v>15</v>
      </c>
      <c r="D290" t="s">
        <v>16</v>
      </c>
      <c r="E290" t="s">
        <v>110</v>
      </c>
      <c r="F290" t="s">
        <v>114</v>
      </c>
      <c r="G290" t="s">
        <v>17</v>
      </c>
      <c r="J290" t="s">
        <v>81</v>
      </c>
      <c r="K290" t="s">
        <v>80</v>
      </c>
      <c r="L290" t="str" cm="1">
        <f t="array" aca="1" ref="L290" ca="1">INDEX([3]!data_multi,_xlfn.XMATCH(_xlfn.CONCAT(
SUBSTITUTE($A290,LEFT($A290,FIND($C290,$A290)+LEN($C290)-1),),
$F290:$I290,
SUBSTITUTE($J290,LEFT($A290,FIND($C290,$A290)+LEN($C290)-1),)),
[3]!index_multi),_xlfn.XMATCH(L$2,[3]!header_multi))</f>
        <v>GJ</v>
      </c>
      <c r="M290" cm="1">
        <f t="array" aca="1" ref="M290" ca="1">INDEX([3]!data_multi,_xlfn.XMATCH(_xlfn.CONCAT(
SUBSTITUTE($A290,LEFT($A290,FIND($C290,$A290)+LEN($C290)-1),),
$F290:$I290,
SUBSTITUTE($J290,LEFT($A290,FIND($C290,$A290)+LEN($C290)-1),)),
[3]!index_multi),_xlfn.XMATCH(M$2,[3]!header_multi))</f>
        <v>6.0000000000000001E-3</v>
      </c>
      <c r="N290">
        <f t="shared" ca="1" si="34"/>
        <v>6.0000000000000001E-3</v>
      </c>
      <c r="O290">
        <f t="shared" ca="1" si="34"/>
        <v>6.0000000000000001E-3</v>
      </c>
      <c r="P290">
        <f t="shared" ca="1" si="34"/>
        <v>6.0000000000000001E-3</v>
      </c>
      <c r="Q290">
        <f t="shared" ca="1" si="34"/>
        <v>6.0000000000000001E-3</v>
      </c>
      <c r="R290">
        <f t="shared" ca="1" si="34"/>
        <v>6.0000000000000001E-3</v>
      </c>
      <c r="S290">
        <f t="shared" ca="1" si="34"/>
        <v>6.0000000000000001E-3</v>
      </c>
      <c r="T290">
        <f t="shared" ca="1" si="34"/>
        <v>6.0000000000000001E-3</v>
      </c>
      <c r="U290">
        <f t="shared" ca="1" si="34"/>
        <v>6.0000000000000001E-3</v>
      </c>
      <c r="V290">
        <f t="shared" ca="1" si="34"/>
        <v>6.0000000000000001E-3</v>
      </c>
      <c r="W290">
        <f t="shared" ca="1" si="34"/>
        <v>6.0000000000000001E-3</v>
      </c>
    </row>
    <row r="291" spans="1:23" x14ac:dyDescent="0.25">
      <c r="A291" t="s">
        <v>106</v>
      </c>
      <c r="B291" t="s">
        <v>5</v>
      </c>
      <c r="C291" t="s">
        <v>15</v>
      </c>
      <c r="D291" t="s">
        <v>16</v>
      </c>
      <c r="E291" t="s">
        <v>110</v>
      </c>
      <c r="F291" t="s">
        <v>114</v>
      </c>
      <c r="G291" t="s">
        <v>17</v>
      </c>
      <c r="J291" t="s">
        <v>82</v>
      </c>
      <c r="K291" t="s">
        <v>80</v>
      </c>
      <c r="L291" t="str" cm="1">
        <f t="array" aca="1" ref="L291" ca="1">INDEX([3]!data_multi,_xlfn.XMATCH(_xlfn.CONCAT(
SUBSTITUTE($A291,LEFT($A291,FIND($C291,$A291)+LEN($C291)-1),),
$F291:$I291,
SUBSTITUTE($J291,LEFT($A291,FIND($C291,$A291)+LEN($C291)-1),)),
[3]!index_multi),_xlfn.XMATCH(L$2,[3]!header_multi))</f>
        <v>GJ</v>
      </c>
      <c r="M291" cm="1">
        <f t="array" aca="1" ref="M291" ca="1">INDEX([3]!data_multi,_xlfn.XMATCH(_xlfn.CONCAT(
SUBSTITUTE($A291,LEFT($A291,FIND($C291,$A291)+LEN($C291)-1),),
$F291:$I291,
SUBSTITUTE($J291,LEFT($A291,FIND($C291,$A291)+LEN($C291)-1),)),
[3]!index_multi),_xlfn.XMATCH(M$2,[3]!header_multi))</f>
        <v>1.4999999999999999E-2</v>
      </c>
      <c r="N291">
        <f t="shared" ca="1" si="34"/>
        <v>1.4999999999999999E-2</v>
      </c>
      <c r="O291">
        <f t="shared" ca="1" si="34"/>
        <v>1.4999999999999999E-2</v>
      </c>
      <c r="P291">
        <f t="shared" ca="1" si="34"/>
        <v>1.4999999999999999E-2</v>
      </c>
      <c r="Q291">
        <f t="shared" ca="1" si="34"/>
        <v>1.4999999999999999E-2</v>
      </c>
      <c r="R291">
        <f t="shared" ca="1" si="34"/>
        <v>1.4999999999999999E-2</v>
      </c>
      <c r="S291">
        <f t="shared" ca="1" si="34"/>
        <v>1.4999999999999999E-2</v>
      </c>
      <c r="T291">
        <f t="shared" ca="1" si="34"/>
        <v>1.4999999999999999E-2</v>
      </c>
      <c r="U291">
        <f t="shared" ca="1" si="34"/>
        <v>1.4999999999999999E-2</v>
      </c>
      <c r="V291">
        <f t="shared" ca="1" si="34"/>
        <v>1.4999999999999999E-2</v>
      </c>
      <c r="W291">
        <f t="shared" ca="1" si="34"/>
        <v>1.4999999999999999E-2</v>
      </c>
    </row>
    <row r="292" spans="1:23" x14ac:dyDescent="0.25">
      <c r="A292" t="s">
        <v>106</v>
      </c>
      <c r="B292" t="s">
        <v>5</v>
      </c>
      <c r="C292" t="s">
        <v>15</v>
      </c>
      <c r="D292" t="s">
        <v>16</v>
      </c>
      <c r="E292" t="s">
        <v>110</v>
      </c>
      <c r="F292" t="s">
        <v>114</v>
      </c>
      <c r="G292" t="s">
        <v>17</v>
      </c>
      <c r="J292" t="s">
        <v>84</v>
      </c>
      <c r="K292" t="s">
        <v>80</v>
      </c>
      <c r="L292" t="str" cm="1">
        <f t="array" aca="1" ref="L292" ca="1">INDEX([3]!data_multi,_xlfn.XMATCH(_xlfn.CONCAT(
SUBSTITUTE($A292,LEFT($A292,FIND($C292,$A292)+LEN($C292)-1),),
$F292:$I292,
SUBSTITUTE($J292,LEFT($A292,FIND($C292,$A292)+LEN($C292)-1),)),
[3]!index_multi),_xlfn.XMATCH(L$2,[3]!header_multi))</f>
        <v>GJ</v>
      </c>
      <c r="M292" cm="1">
        <f t="array" aca="1" ref="M292" ca="1">INDEX([3]!data_multi,_xlfn.XMATCH(_xlfn.CONCAT(
SUBSTITUTE($A292,LEFT($A292,FIND($C292,$A292)+LEN($C292)-1),),
$F292:$I292,
SUBSTITUTE($J292,LEFT($A292,FIND($C292,$A292)+LEN($C292)-1),)),
[3]!index_multi),_xlfn.XMATCH(M$2,[3]!header_multi))</f>
        <v>7.3999999999999996E-2</v>
      </c>
      <c r="N292">
        <f t="shared" ca="1" si="34"/>
        <v>7.3999999999999996E-2</v>
      </c>
      <c r="O292">
        <f t="shared" ca="1" si="34"/>
        <v>7.3999999999999996E-2</v>
      </c>
      <c r="P292">
        <f t="shared" ca="1" si="34"/>
        <v>7.3999999999999996E-2</v>
      </c>
      <c r="Q292">
        <f t="shared" ca="1" si="34"/>
        <v>7.3999999999999996E-2</v>
      </c>
      <c r="R292">
        <f t="shared" ca="1" si="34"/>
        <v>7.3999999999999996E-2</v>
      </c>
      <c r="S292">
        <f t="shared" ca="1" si="34"/>
        <v>7.3999999999999996E-2</v>
      </c>
      <c r="T292">
        <f t="shared" ca="1" si="34"/>
        <v>7.3999999999999996E-2</v>
      </c>
      <c r="U292">
        <f t="shared" ca="1" si="34"/>
        <v>7.3999999999999996E-2</v>
      </c>
      <c r="V292">
        <f t="shared" ca="1" si="34"/>
        <v>7.3999999999999996E-2</v>
      </c>
      <c r="W292">
        <f t="shared" ca="1" si="34"/>
        <v>7.3999999999999996E-2</v>
      </c>
    </row>
    <row r="293" spans="1:23" x14ac:dyDescent="0.25">
      <c r="A293" t="s">
        <v>106</v>
      </c>
      <c r="B293" t="s">
        <v>5</v>
      </c>
      <c r="C293" t="s">
        <v>15</v>
      </c>
      <c r="D293" t="s">
        <v>16</v>
      </c>
      <c r="E293" t="s">
        <v>110</v>
      </c>
      <c r="F293" t="s">
        <v>114</v>
      </c>
      <c r="G293" t="s">
        <v>17</v>
      </c>
      <c r="J293" t="s">
        <v>85</v>
      </c>
      <c r="K293" t="s">
        <v>80</v>
      </c>
      <c r="L293" t="str" cm="1">
        <f t="array" aca="1" ref="L293" ca="1">INDEX([3]!data_multi,_xlfn.XMATCH(_xlfn.CONCAT(
SUBSTITUTE($A293,LEFT($A293,FIND($C293,$A293)+LEN($C293)-1),),
$F293:$I293,
SUBSTITUTE($J293,LEFT($A293,FIND($C293,$A293)+LEN($C293)-1),)),
[3]!index_multi),_xlfn.XMATCH(L$2,[3]!header_multi))</f>
        <v>GJ</v>
      </c>
      <c r="M293" cm="1">
        <f t="array" aca="1" ref="M293" ca="1">INDEX([3]!data_multi,_xlfn.XMATCH(_xlfn.CONCAT(
SUBSTITUTE($A293,LEFT($A293,FIND($C293,$A293)+LEN($C293)-1),),
$F293:$I293,
SUBSTITUTE($J293,LEFT($A293,FIND($C293,$A293)+LEN($C293)-1),)),
[3]!index_multi),_xlfn.XMATCH(M$2,[3]!header_multi))</f>
        <v>1.2E-2</v>
      </c>
      <c r="N293">
        <f t="shared" ca="1" si="34"/>
        <v>1.2E-2</v>
      </c>
      <c r="O293">
        <f t="shared" ca="1" si="34"/>
        <v>1.2E-2</v>
      </c>
      <c r="P293">
        <f t="shared" ca="1" si="34"/>
        <v>1.2E-2</v>
      </c>
      <c r="Q293">
        <f t="shared" ca="1" si="34"/>
        <v>1.2E-2</v>
      </c>
      <c r="R293">
        <f t="shared" ca="1" si="34"/>
        <v>1.2E-2</v>
      </c>
      <c r="S293">
        <f t="shared" ca="1" si="34"/>
        <v>1.2E-2</v>
      </c>
      <c r="T293">
        <f t="shared" ca="1" si="34"/>
        <v>1.2E-2</v>
      </c>
      <c r="U293">
        <f t="shared" ca="1" si="34"/>
        <v>1.2E-2</v>
      </c>
      <c r="V293">
        <f t="shared" ca="1" si="34"/>
        <v>1.2E-2</v>
      </c>
      <c r="W293">
        <f t="shared" ca="1" si="34"/>
        <v>1.2E-2</v>
      </c>
    </row>
    <row r="294" spans="1:23" x14ac:dyDescent="0.25">
      <c r="A294" t="s">
        <v>107</v>
      </c>
      <c r="B294" t="s">
        <v>5</v>
      </c>
      <c r="C294" t="s">
        <v>15</v>
      </c>
      <c r="D294" t="s">
        <v>16</v>
      </c>
      <c r="E294" t="s">
        <v>115</v>
      </c>
      <c r="G294" t="s">
        <v>20</v>
      </c>
      <c r="K294" t="s">
        <v>21</v>
      </c>
      <c r="L294" t="str" cm="1">
        <f t="array" aca="1" ref="L294" ca="1">INDEX([1]!data,_xlfn.XMATCH(_xlfn.CONCAT(
SUBSTITUTE($A294,LEFT($A294,FIND($C294,$A294)+LEN($C294)-1),),
$F294:$I294,
SUBSTITUTE($J294,LEFT($A294,FIND($C294,$A294)+LEN($C294)-1),)),
[1]!index),_xlfn.XMATCH(L$2,[1]!header))</f>
        <v>tonne</v>
      </c>
    </row>
    <row r="295" spans="1:23" x14ac:dyDescent="0.25">
      <c r="A295" t="s">
        <v>107</v>
      </c>
      <c r="B295" t="s">
        <v>5</v>
      </c>
      <c r="C295" t="s">
        <v>15</v>
      </c>
      <c r="D295" t="s">
        <v>16</v>
      </c>
      <c r="E295" t="s">
        <v>115</v>
      </c>
      <c r="G295" t="s">
        <v>22</v>
      </c>
      <c r="H295" t="s">
        <v>61</v>
      </c>
    </row>
    <row r="296" spans="1:23" x14ac:dyDescent="0.25">
      <c r="A296" t="s">
        <v>107</v>
      </c>
      <c r="B296" t="s">
        <v>5</v>
      </c>
      <c r="C296" t="s">
        <v>15</v>
      </c>
      <c r="D296" t="s">
        <v>16</v>
      </c>
      <c r="E296" t="s">
        <v>115</v>
      </c>
      <c r="G296" t="s">
        <v>62</v>
      </c>
      <c r="K296" t="s">
        <v>63</v>
      </c>
      <c r="L296" t="s">
        <v>64</v>
      </c>
      <c r="M296" cm="1">
        <f t="array" aca="1" ref="M296" ca="1">INDEX([3]!data,_xlfn.XMATCH(_xlfn.CONCAT(
SUBSTITUTE($A296,LEFT($A296,FIND($C296,$A296)+LEN($C296)-1),),
$F296),
[3]!index),_xlfn.XMATCH($G296,[3]!header))</f>
        <v>0.35</v>
      </c>
      <c r="N296">
        <f t="shared" ref="N296:W297" ca="1" si="35">M296</f>
        <v>0.35</v>
      </c>
      <c r="O296">
        <f t="shared" ca="1" si="35"/>
        <v>0.35</v>
      </c>
      <c r="P296">
        <f t="shared" ca="1" si="35"/>
        <v>0.35</v>
      </c>
      <c r="Q296">
        <f t="shared" ca="1" si="35"/>
        <v>0.35</v>
      </c>
      <c r="R296">
        <f t="shared" ca="1" si="35"/>
        <v>0.35</v>
      </c>
      <c r="S296">
        <f t="shared" ca="1" si="35"/>
        <v>0.35</v>
      </c>
      <c r="T296">
        <f t="shared" ca="1" si="35"/>
        <v>0.35</v>
      </c>
      <c r="U296">
        <f t="shared" ca="1" si="35"/>
        <v>0.35</v>
      </c>
      <c r="V296">
        <f t="shared" ca="1" si="35"/>
        <v>0.35</v>
      </c>
      <c r="W296">
        <f t="shared" ca="1" si="35"/>
        <v>0.35</v>
      </c>
    </row>
    <row r="297" spans="1:23" x14ac:dyDescent="0.25">
      <c r="A297" t="s">
        <v>107</v>
      </c>
      <c r="B297" t="s">
        <v>5</v>
      </c>
      <c r="C297" t="s">
        <v>15</v>
      </c>
      <c r="D297" t="s">
        <v>16</v>
      </c>
      <c r="E297" t="s">
        <v>115</v>
      </c>
      <c r="G297" t="s">
        <v>65</v>
      </c>
      <c r="K297" t="s">
        <v>63</v>
      </c>
      <c r="M297" cm="1">
        <f t="array" aca="1" ref="M297" ca="1">INDEX([3]!data,_xlfn.XMATCH(_xlfn.CONCAT(
SUBSTITUTE($A297,LEFT($A297,FIND($C297,$A297)+LEN($C297)-1),),
$F297),
[3]!index),_xlfn.XMATCH($G297,[3]!header))</f>
        <v>10</v>
      </c>
      <c r="N297">
        <f t="shared" ca="1" si="35"/>
        <v>10</v>
      </c>
      <c r="O297">
        <f t="shared" ca="1" si="35"/>
        <v>10</v>
      </c>
      <c r="P297">
        <f t="shared" ca="1" si="35"/>
        <v>10</v>
      </c>
      <c r="Q297">
        <f t="shared" ca="1" si="35"/>
        <v>10</v>
      </c>
      <c r="R297">
        <f t="shared" ca="1" si="35"/>
        <v>10</v>
      </c>
      <c r="S297">
        <f t="shared" ca="1" si="35"/>
        <v>10</v>
      </c>
      <c r="T297">
        <f t="shared" ca="1" si="35"/>
        <v>10</v>
      </c>
      <c r="U297">
        <f t="shared" ca="1" si="35"/>
        <v>10</v>
      </c>
      <c r="V297">
        <f t="shared" ca="1" si="35"/>
        <v>10</v>
      </c>
      <c r="W297">
        <f t="shared" ca="1" si="35"/>
        <v>10</v>
      </c>
    </row>
    <row r="298" spans="1:23" x14ac:dyDescent="0.25">
      <c r="A298" t="s">
        <v>107</v>
      </c>
      <c r="B298" t="s">
        <v>5</v>
      </c>
      <c r="C298" t="s">
        <v>15</v>
      </c>
      <c r="D298" t="s">
        <v>16</v>
      </c>
      <c r="E298" t="s">
        <v>115</v>
      </c>
      <c r="F298" t="s">
        <v>116</v>
      </c>
      <c r="G298" t="s">
        <v>6</v>
      </c>
    </row>
    <row r="299" spans="1:23" x14ac:dyDescent="0.25">
      <c r="A299" t="s">
        <v>107</v>
      </c>
      <c r="B299" t="s">
        <v>5</v>
      </c>
      <c r="C299" t="s">
        <v>15</v>
      </c>
      <c r="D299" t="s">
        <v>16</v>
      </c>
      <c r="E299" t="s">
        <v>115</v>
      </c>
      <c r="F299" t="s">
        <v>116</v>
      </c>
      <c r="G299" t="s">
        <v>67</v>
      </c>
      <c r="K299" t="s">
        <v>63</v>
      </c>
      <c r="L299" t="s">
        <v>68</v>
      </c>
      <c r="M299" cm="1">
        <f t="array" aca="1" ref="M299" ca="1">INDEX([3]!data,_xlfn.XMATCH(_xlfn.CONCAT(
SUBSTITUTE($A299,LEFT($A299,FIND($C299,$A299)+LEN($C299)-1),),
$F299),
[3]!index),_xlfn.XMATCH($G299,[3]!header))</f>
        <v>1955</v>
      </c>
      <c r="N299">
        <f t="shared" ref="N299:W301" ca="1" si="36">M299</f>
        <v>1955</v>
      </c>
      <c r="O299">
        <f t="shared" ca="1" si="36"/>
        <v>1955</v>
      </c>
      <c r="P299">
        <f t="shared" ca="1" si="36"/>
        <v>1955</v>
      </c>
      <c r="Q299">
        <f t="shared" ca="1" si="36"/>
        <v>1955</v>
      </c>
      <c r="R299">
        <f t="shared" ca="1" si="36"/>
        <v>1955</v>
      </c>
      <c r="S299">
        <f t="shared" ca="1" si="36"/>
        <v>1955</v>
      </c>
      <c r="T299">
        <f t="shared" ca="1" si="36"/>
        <v>1955</v>
      </c>
      <c r="U299">
        <f t="shared" ca="1" si="36"/>
        <v>1955</v>
      </c>
      <c r="V299">
        <f t="shared" ca="1" si="36"/>
        <v>1955</v>
      </c>
      <c r="W299">
        <f t="shared" ca="1" si="36"/>
        <v>1955</v>
      </c>
    </row>
    <row r="300" spans="1:23" x14ac:dyDescent="0.25">
      <c r="A300" t="s">
        <v>107</v>
      </c>
      <c r="B300" t="s">
        <v>5</v>
      </c>
      <c r="C300" t="s">
        <v>15</v>
      </c>
      <c r="D300" t="s">
        <v>16</v>
      </c>
      <c r="E300" t="s">
        <v>115</v>
      </c>
      <c r="F300" t="s">
        <v>116</v>
      </c>
      <c r="G300" t="s">
        <v>69</v>
      </c>
      <c r="K300" t="s">
        <v>63</v>
      </c>
      <c r="L300" t="s">
        <v>68</v>
      </c>
      <c r="M300" cm="1">
        <f t="array" aca="1" ref="M300" ca="1">INDEX([3]!data,_xlfn.XMATCH(_xlfn.CONCAT(
SUBSTITUTE($A300,LEFT($A300,FIND($C300,$A300)+LEN($C300)-1),),
$F300),
[3]!index),_xlfn.XMATCH($G300,[3]!header))</f>
        <v>2101</v>
      </c>
      <c r="N300">
        <f t="shared" ca="1" si="36"/>
        <v>2101</v>
      </c>
      <c r="O300">
        <f t="shared" ca="1" si="36"/>
        <v>2101</v>
      </c>
      <c r="P300">
        <f t="shared" ca="1" si="36"/>
        <v>2101</v>
      </c>
      <c r="Q300">
        <f t="shared" ca="1" si="36"/>
        <v>2101</v>
      </c>
      <c r="R300">
        <f t="shared" ca="1" si="36"/>
        <v>2101</v>
      </c>
      <c r="S300">
        <f t="shared" ca="1" si="36"/>
        <v>2101</v>
      </c>
      <c r="T300">
        <f t="shared" ca="1" si="36"/>
        <v>2101</v>
      </c>
      <c r="U300">
        <f t="shared" ca="1" si="36"/>
        <v>2101</v>
      </c>
      <c r="V300">
        <f t="shared" ca="1" si="36"/>
        <v>2101</v>
      </c>
      <c r="W300">
        <f t="shared" ca="1" si="36"/>
        <v>2101</v>
      </c>
    </row>
    <row r="301" spans="1:23" x14ac:dyDescent="0.25">
      <c r="A301" t="s">
        <v>107</v>
      </c>
      <c r="B301" t="s">
        <v>5</v>
      </c>
      <c r="C301" t="s">
        <v>15</v>
      </c>
      <c r="D301" t="s">
        <v>16</v>
      </c>
      <c r="E301" t="s">
        <v>115</v>
      </c>
      <c r="F301" t="s">
        <v>116</v>
      </c>
      <c r="G301" t="s">
        <v>70</v>
      </c>
      <c r="K301" t="s">
        <v>63</v>
      </c>
      <c r="L301" t="s">
        <v>71</v>
      </c>
      <c r="M301" cm="1">
        <f t="array" aca="1" ref="M301" ca="1">INDEX([3]!data,_xlfn.XMATCH(_xlfn.CONCAT(
SUBSTITUTE($A301,LEFT($A301,FIND($C301,$A301)+LEN($C301)-1),),
$F301),
[3]!index),_xlfn.XMATCH($G301,[3]!header))</f>
        <v>30</v>
      </c>
      <c r="N301">
        <f t="shared" ca="1" si="36"/>
        <v>30</v>
      </c>
      <c r="O301">
        <f t="shared" ca="1" si="36"/>
        <v>30</v>
      </c>
      <c r="P301">
        <f t="shared" ca="1" si="36"/>
        <v>30</v>
      </c>
      <c r="Q301">
        <f t="shared" ca="1" si="36"/>
        <v>30</v>
      </c>
      <c r="R301">
        <f t="shared" ca="1" si="36"/>
        <v>30</v>
      </c>
      <c r="S301">
        <f t="shared" ca="1" si="36"/>
        <v>30</v>
      </c>
      <c r="T301">
        <f t="shared" ca="1" si="36"/>
        <v>30</v>
      </c>
      <c r="U301">
        <f t="shared" ca="1" si="36"/>
        <v>30</v>
      </c>
      <c r="V301">
        <f t="shared" ca="1" si="36"/>
        <v>30</v>
      </c>
      <c r="W301">
        <f t="shared" ca="1" si="36"/>
        <v>30</v>
      </c>
    </row>
    <row r="302" spans="1:23" x14ac:dyDescent="0.25">
      <c r="A302" t="s">
        <v>107</v>
      </c>
      <c r="B302" t="s">
        <v>5</v>
      </c>
      <c r="C302" t="s">
        <v>15</v>
      </c>
      <c r="D302" t="s">
        <v>16</v>
      </c>
      <c r="E302" t="s">
        <v>115</v>
      </c>
      <c r="F302" t="s">
        <v>116</v>
      </c>
      <c r="G302" t="s">
        <v>72</v>
      </c>
      <c r="K302" t="s">
        <v>73</v>
      </c>
      <c r="L302" t="s">
        <v>64</v>
      </c>
      <c r="M302" cm="1">
        <f t="array" aca="1" ref="M302" ca="1">INDEX([3]!data,_xlfn.XMATCH(_xlfn.CONCAT(
SUBSTITUTE($A302,LEFT($A302,FIND($C302,$A302)+LEN($C302)-1),),
$F302),
[3]!index),_xlfn.XMATCH(_xlfn.CONCAT($C302,$G302),[3]!header))</f>
        <v>1</v>
      </c>
    </row>
    <row r="303" spans="1:23" x14ac:dyDescent="0.25">
      <c r="A303" t="s">
        <v>107</v>
      </c>
      <c r="B303" t="s">
        <v>5</v>
      </c>
      <c r="C303" t="s">
        <v>15</v>
      </c>
      <c r="D303" t="s">
        <v>16</v>
      </c>
      <c r="E303" t="s">
        <v>115</v>
      </c>
      <c r="F303" t="s">
        <v>116</v>
      </c>
      <c r="G303" t="s">
        <v>74</v>
      </c>
      <c r="K303" t="s">
        <v>63</v>
      </c>
      <c r="L303" t="s">
        <v>75</v>
      </c>
      <c r="M303" cm="1">
        <f t="array" aca="1" ref="M303" ca="1">INDEX([3]!data,_xlfn.XMATCH(_xlfn.CONCAT(
SUBSTITUTE($A303,LEFT($A303,FIND($C303,$A303)+LEN($C303)-1),),
$F303),
[3]!index),_xlfn.XMATCH($G303,[3]!header))</f>
        <v>87500</v>
      </c>
      <c r="N303">
        <f t="shared" ref="N303:W312" ca="1" si="37">M303</f>
        <v>87500</v>
      </c>
      <c r="O303">
        <f t="shared" ca="1" si="37"/>
        <v>87500</v>
      </c>
      <c r="P303">
        <f t="shared" ca="1" si="37"/>
        <v>87500</v>
      </c>
      <c r="Q303">
        <f t="shared" ca="1" si="37"/>
        <v>87500</v>
      </c>
      <c r="R303">
        <f t="shared" ca="1" si="37"/>
        <v>87500</v>
      </c>
      <c r="S303">
        <f t="shared" ca="1" si="37"/>
        <v>87500</v>
      </c>
      <c r="T303">
        <f t="shared" ca="1" si="37"/>
        <v>87500</v>
      </c>
      <c r="U303">
        <f t="shared" ca="1" si="37"/>
        <v>87500</v>
      </c>
      <c r="V303">
        <f t="shared" ca="1" si="37"/>
        <v>87500</v>
      </c>
      <c r="W303">
        <f t="shared" ca="1" si="37"/>
        <v>87500</v>
      </c>
    </row>
    <row r="304" spans="1:23" x14ac:dyDescent="0.25">
      <c r="A304" t="s">
        <v>107</v>
      </c>
      <c r="B304" t="s">
        <v>5</v>
      </c>
      <c r="C304" t="s">
        <v>15</v>
      </c>
      <c r="D304" t="s">
        <v>16</v>
      </c>
      <c r="E304" t="s">
        <v>115</v>
      </c>
      <c r="F304" t="s">
        <v>116</v>
      </c>
      <c r="G304" t="s">
        <v>76</v>
      </c>
      <c r="K304" t="s">
        <v>63</v>
      </c>
      <c r="L304" t="s">
        <v>77</v>
      </c>
      <c r="M304" cm="1">
        <f t="array" aca="1" ref="M304" ca="1">INDEX([3]!data,_xlfn.XMATCH(_xlfn.CONCAT(
SUBSTITUTE($A304,LEFT($A304,FIND($C304,$A304)+LEN($C304)-1),),
$F304),
[3]!index),_xlfn.XMATCH($G304,[3]!header))</f>
        <v>89733976.262787595</v>
      </c>
      <c r="N304">
        <f t="shared" ca="1" si="37"/>
        <v>89733976.262787595</v>
      </c>
      <c r="O304">
        <f t="shared" ca="1" si="37"/>
        <v>89733976.262787595</v>
      </c>
      <c r="P304">
        <f t="shared" ca="1" si="37"/>
        <v>89733976.262787595</v>
      </c>
      <c r="Q304">
        <f t="shared" ca="1" si="37"/>
        <v>89733976.262787595</v>
      </c>
      <c r="R304">
        <f t="shared" ca="1" si="37"/>
        <v>89733976.262787595</v>
      </c>
      <c r="S304">
        <f t="shared" ca="1" si="37"/>
        <v>89733976.262787595</v>
      </c>
      <c r="T304">
        <f t="shared" ca="1" si="37"/>
        <v>89733976.262787595</v>
      </c>
      <c r="U304">
        <f t="shared" ca="1" si="37"/>
        <v>89733976.262787595</v>
      </c>
      <c r="V304">
        <f t="shared" ca="1" si="37"/>
        <v>89733976.262787595</v>
      </c>
      <c r="W304">
        <f t="shared" ca="1" si="37"/>
        <v>89733976.262787595</v>
      </c>
    </row>
    <row r="305" spans="1:23" x14ac:dyDescent="0.25">
      <c r="A305" t="s">
        <v>107</v>
      </c>
      <c r="B305" t="s">
        <v>5</v>
      </c>
      <c r="C305" t="s">
        <v>15</v>
      </c>
      <c r="D305" t="s">
        <v>16</v>
      </c>
      <c r="E305" t="s">
        <v>115</v>
      </c>
      <c r="F305" t="s">
        <v>116</v>
      </c>
      <c r="G305" t="s">
        <v>78</v>
      </c>
      <c r="K305" t="s">
        <v>63</v>
      </c>
      <c r="L305" t="s">
        <v>77</v>
      </c>
      <c r="M305" cm="1">
        <f t="array" aca="1" ref="M305" ca="1">INDEX([3]!data,_xlfn.XMATCH(_xlfn.CONCAT(
SUBSTITUTE($A305,LEFT($A305,FIND($C305,$A305)+LEN($C305)-1),),
$F305),
[3]!index),_xlfn.XMATCH($G305,[3]!header))</f>
        <v>8581694.8557769805</v>
      </c>
      <c r="N305">
        <f t="shared" ca="1" si="37"/>
        <v>8581694.8557769805</v>
      </c>
      <c r="O305">
        <f t="shared" ca="1" si="37"/>
        <v>8581694.8557769805</v>
      </c>
      <c r="P305">
        <f t="shared" ca="1" si="37"/>
        <v>8581694.8557769805</v>
      </c>
      <c r="Q305">
        <f t="shared" ca="1" si="37"/>
        <v>8581694.8557769805</v>
      </c>
      <c r="R305">
        <f t="shared" ca="1" si="37"/>
        <v>8581694.8557769805</v>
      </c>
      <c r="S305">
        <f t="shared" ca="1" si="37"/>
        <v>8581694.8557769805</v>
      </c>
      <c r="T305">
        <f t="shared" ca="1" si="37"/>
        <v>8581694.8557769805</v>
      </c>
      <c r="U305">
        <f t="shared" ca="1" si="37"/>
        <v>8581694.8557769805</v>
      </c>
      <c r="V305">
        <f t="shared" ca="1" si="37"/>
        <v>8581694.8557769805</v>
      </c>
      <c r="W305">
        <f t="shared" ca="1" si="37"/>
        <v>8581694.8557769805</v>
      </c>
    </row>
    <row r="306" spans="1:23" x14ac:dyDescent="0.25">
      <c r="A306" t="s">
        <v>107</v>
      </c>
      <c r="B306" t="s">
        <v>5</v>
      </c>
      <c r="C306" t="s">
        <v>15</v>
      </c>
      <c r="D306" t="s">
        <v>16</v>
      </c>
      <c r="E306" t="s">
        <v>115</v>
      </c>
      <c r="F306" t="s">
        <v>116</v>
      </c>
      <c r="G306" t="s">
        <v>17</v>
      </c>
      <c r="J306" t="s">
        <v>79</v>
      </c>
      <c r="K306" t="s">
        <v>80</v>
      </c>
      <c r="L306" t="str" cm="1">
        <f t="array" aca="1" ref="L306" ca="1">INDEX([3]!data_multi,_xlfn.XMATCH(_xlfn.CONCAT(
SUBSTITUTE($A306,LEFT($A306,FIND($C306,$A306)+LEN($C306)-1),),
$F306:$I306,
SUBSTITUTE($J306,LEFT($A306,FIND($C306,$A306)+LEN($C306)-1),)),
[3]!index_multi),_xlfn.XMATCH(L$2,[3]!header_multi))</f>
        <v>GJ</v>
      </c>
      <c r="M306" cm="1">
        <f t="array" aca="1" ref="M306" ca="1">INDEX([3]!data_multi,_xlfn.XMATCH(_xlfn.CONCAT(
SUBSTITUTE($A306,LEFT($A306,FIND($C306,$A306)+LEN($C306)-1),),
$F306:$I306,
SUBSTITUTE($J306,LEFT($A306,FIND($C306,$A306)+LEN($C306)-1),)),
[3]!index_multi),_xlfn.XMATCH(M$2,[3]!header_multi))</f>
        <v>2.9</v>
      </c>
      <c r="N306">
        <f t="shared" ca="1" si="37"/>
        <v>2.9</v>
      </c>
      <c r="O306">
        <f t="shared" ca="1" si="37"/>
        <v>2.9</v>
      </c>
      <c r="P306">
        <f t="shared" ca="1" si="37"/>
        <v>2.9</v>
      </c>
      <c r="Q306">
        <f t="shared" ca="1" si="37"/>
        <v>2.9</v>
      </c>
      <c r="R306">
        <f t="shared" ca="1" si="37"/>
        <v>2.9</v>
      </c>
      <c r="S306">
        <f t="shared" ca="1" si="37"/>
        <v>2.9</v>
      </c>
      <c r="T306">
        <f t="shared" ca="1" si="37"/>
        <v>2.9</v>
      </c>
      <c r="U306">
        <f t="shared" ca="1" si="37"/>
        <v>2.9</v>
      </c>
      <c r="V306">
        <f t="shared" ca="1" si="37"/>
        <v>2.9</v>
      </c>
      <c r="W306">
        <f t="shared" ca="1" si="37"/>
        <v>2.9</v>
      </c>
    </row>
    <row r="307" spans="1:23" x14ac:dyDescent="0.25">
      <c r="A307" t="s">
        <v>107</v>
      </c>
      <c r="B307" t="s">
        <v>5</v>
      </c>
      <c r="C307" t="s">
        <v>15</v>
      </c>
      <c r="D307" t="s">
        <v>16</v>
      </c>
      <c r="E307" t="s">
        <v>115</v>
      </c>
      <c r="F307" t="s">
        <v>116</v>
      </c>
      <c r="G307" t="s">
        <v>17</v>
      </c>
      <c r="J307" t="s">
        <v>31</v>
      </c>
      <c r="K307" t="s">
        <v>80</v>
      </c>
      <c r="L307" t="str" cm="1">
        <f t="array" aca="1" ref="L307" ca="1">INDEX([3]!data_multi,_xlfn.XMATCH(_xlfn.CONCAT(
SUBSTITUTE($A307,LEFT($A307,FIND($C307,$A307)+LEN($C307)-1),),
$F307:$I307,
SUBSTITUTE($J307,LEFT($A307,FIND($C307,$A307)+LEN($C307)-1),)),
[3]!index_multi),_xlfn.XMATCH(L$2,[3]!header_multi))</f>
        <v>GJ</v>
      </c>
      <c r="M307" cm="1">
        <f t="array" aca="1" ref="M307" ca="1">INDEX([3]!data_multi,_xlfn.XMATCH(_xlfn.CONCAT(
SUBSTITUTE($A307,LEFT($A307,FIND($C307,$A307)+LEN($C307)-1),),
$F307:$I307,
SUBSTITUTE($J307,LEFT($A307,FIND($C307,$A307)+LEN($C307)-1),)),
[3]!index_multi),_xlfn.XMATCH(M$2,[3]!header_multi))</f>
        <v>1.66</v>
      </c>
      <c r="N307">
        <f t="shared" ca="1" si="37"/>
        <v>1.66</v>
      </c>
      <c r="O307">
        <f t="shared" ca="1" si="37"/>
        <v>1.66</v>
      </c>
      <c r="P307">
        <f t="shared" ca="1" si="37"/>
        <v>1.66</v>
      </c>
      <c r="Q307">
        <f t="shared" ca="1" si="37"/>
        <v>1.66</v>
      </c>
      <c r="R307">
        <f t="shared" ca="1" si="37"/>
        <v>1.66</v>
      </c>
      <c r="S307">
        <f t="shared" ca="1" si="37"/>
        <v>1.66</v>
      </c>
      <c r="T307">
        <f t="shared" ca="1" si="37"/>
        <v>1.66</v>
      </c>
      <c r="U307">
        <f t="shared" ca="1" si="37"/>
        <v>1.66</v>
      </c>
      <c r="V307">
        <f t="shared" ca="1" si="37"/>
        <v>1.66</v>
      </c>
      <c r="W307">
        <f t="shared" ca="1" si="37"/>
        <v>1.66</v>
      </c>
    </row>
    <row r="308" spans="1:23" x14ac:dyDescent="0.25">
      <c r="A308" t="s">
        <v>107</v>
      </c>
      <c r="B308" t="s">
        <v>5</v>
      </c>
      <c r="C308" t="s">
        <v>15</v>
      </c>
      <c r="D308" t="s">
        <v>16</v>
      </c>
      <c r="E308" t="s">
        <v>115</v>
      </c>
      <c r="F308" t="s">
        <v>116</v>
      </c>
      <c r="G308" t="s">
        <v>17</v>
      </c>
      <c r="J308" t="s">
        <v>81</v>
      </c>
      <c r="K308" t="s">
        <v>80</v>
      </c>
      <c r="L308" t="str" cm="1">
        <f t="array" aca="1" ref="L308" ca="1">INDEX([3]!data_multi,_xlfn.XMATCH(_xlfn.CONCAT(
SUBSTITUTE($A308,LEFT($A308,FIND($C308,$A308)+LEN($C308)-1),),
$F308:$I308,
SUBSTITUTE($J308,LEFT($A308,FIND($C308,$A308)+LEN($C308)-1),)),
[3]!index_multi),_xlfn.XMATCH(L$2,[3]!header_multi))</f>
        <v>GJ</v>
      </c>
      <c r="M308" cm="1">
        <f t="array" aca="1" ref="M308" ca="1">INDEX([3]!data_multi,_xlfn.XMATCH(_xlfn.CONCAT(
SUBSTITUTE($A308,LEFT($A308,FIND($C308,$A308)+LEN($C308)-1),),
$F308:$I308,
SUBSTITUTE($J308,LEFT($A308,FIND($C308,$A308)+LEN($C308)-1),)),
[3]!index_multi),_xlfn.XMATCH(M$2,[3]!header_multi))</f>
        <v>6.0000000000000001E-3</v>
      </c>
      <c r="N308">
        <f t="shared" ca="1" si="37"/>
        <v>6.0000000000000001E-3</v>
      </c>
      <c r="O308">
        <f t="shared" ca="1" si="37"/>
        <v>6.0000000000000001E-3</v>
      </c>
      <c r="P308">
        <f t="shared" ca="1" si="37"/>
        <v>6.0000000000000001E-3</v>
      </c>
      <c r="Q308">
        <f t="shared" ca="1" si="37"/>
        <v>6.0000000000000001E-3</v>
      </c>
      <c r="R308">
        <f t="shared" ca="1" si="37"/>
        <v>6.0000000000000001E-3</v>
      </c>
      <c r="S308">
        <f t="shared" ca="1" si="37"/>
        <v>6.0000000000000001E-3</v>
      </c>
      <c r="T308">
        <f t="shared" ca="1" si="37"/>
        <v>6.0000000000000001E-3</v>
      </c>
      <c r="U308">
        <f t="shared" ca="1" si="37"/>
        <v>6.0000000000000001E-3</v>
      </c>
      <c r="V308">
        <f t="shared" ca="1" si="37"/>
        <v>6.0000000000000001E-3</v>
      </c>
      <c r="W308">
        <f t="shared" ca="1" si="37"/>
        <v>6.0000000000000001E-3</v>
      </c>
    </row>
    <row r="309" spans="1:23" x14ac:dyDescent="0.25">
      <c r="A309" t="s">
        <v>107</v>
      </c>
      <c r="B309" t="s">
        <v>5</v>
      </c>
      <c r="C309" t="s">
        <v>15</v>
      </c>
      <c r="D309" t="s">
        <v>16</v>
      </c>
      <c r="E309" t="s">
        <v>115</v>
      </c>
      <c r="F309" t="s">
        <v>116</v>
      </c>
      <c r="G309" t="s">
        <v>17</v>
      </c>
      <c r="J309" t="s">
        <v>82</v>
      </c>
      <c r="K309" t="s">
        <v>80</v>
      </c>
      <c r="L309" t="str" cm="1">
        <f t="array" aca="1" ref="L309" ca="1">INDEX([3]!data_multi,_xlfn.XMATCH(_xlfn.CONCAT(
SUBSTITUTE($A309,LEFT($A309,FIND($C309,$A309)+LEN($C309)-1),),
$F309:$I309,
SUBSTITUTE($J309,LEFT($A309,FIND($C309,$A309)+LEN($C309)-1),)),
[3]!index_multi),_xlfn.XMATCH(L$2,[3]!header_multi))</f>
        <v>GJ</v>
      </c>
      <c r="M309" cm="1">
        <f t="array" aca="1" ref="M309" ca="1">INDEX([3]!data_multi,_xlfn.XMATCH(_xlfn.CONCAT(
SUBSTITUTE($A309,LEFT($A309,FIND($C309,$A309)+LEN($C309)-1),),
$F309:$I309,
SUBSTITUTE($J309,LEFT($A309,FIND($C309,$A309)+LEN($C309)-1),)),
[3]!index_multi),_xlfn.XMATCH(M$2,[3]!header_multi))</f>
        <v>1.4999999999999999E-2</v>
      </c>
      <c r="N309">
        <f t="shared" ca="1" si="37"/>
        <v>1.4999999999999999E-2</v>
      </c>
      <c r="O309">
        <f t="shared" ca="1" si="37"/>
        <v>1.4999999999999999E-2</v>
      </c>
      <c r="P309">
        <f t="shared" ca="1" si="37"/>
        <v>1.4999999999999999E-2</v>
      </c>
      <c r="Q309">
        <f t="shared" ca="1" si="37"/>
        <v>1.4999999999999999E-2</v>
      </c>
      <c r="R309">
        <f t="shared" ca="1" si="37"/>
        <v>1.4999999999999999E-2</v>
      </c>
      <c r="S309">
        <f t="shared" ca="1" si="37"/>
        <v>1.4999999999999999E-2</v>
      </c>
      <c r="T309">
        <f t="shared" ca="1" si="37"/>
        <v>1.4999999999999999E-2</v>
      </c>
      <c r="U309">
        <f t="shared" ca="1" si="37"/>
        <v>1.4999999999999999E-2</v>
      </c>
      <c r="V309">
        <f t="shared" ca="1" si="37"/>
        <v>1.4999999999999999E-2</v>
      </c>
      <c r="W309">
        <f t="shared" ca="1" si="37"/>
        <v>1.4999999999999999E-2</v>
      </c>
    </row>
    <row r="310" spans="1:23" x14ac:dyDescent="0.25">
      <c r="A310" t="s">
        <v>107</v>
      </c>
      <c r="B310" t="s">
        <v>5</v>
      </c>
      <c r="C310" t="s">
        <v>15</v>
      </c>
      <c r="D310" t="s">
        <v>16</v>
      </c>
      <c r="E310" t="s">
        <v>115</v>
      </c>
      <c r="F310" t="s">
        <v>116</v>
      </c>
      <c r="G310" t="s">
        <v>17</v>
      </c>
      <c r="J310" t="s">
        <v>83</v>
      </c>
      <c r="K310" t="s">
        <v>80</v>
      </c>
      <c r="L310" t="str" cm="1">
        <f t="array" aca="1" ref="L310" ca="1">INDEX([3]!data_multi,_xlfn.XMATCH(_xlfn.CONCAT(
SUBSTITUTE($A310,LEFT($A310,FIND($C310,$A310)+LEN($C310)-1),),
$F310:$I310,
SUBSTITUTE($J310,LEFT($A310,FIND($C310,$A310)+LEN($C310)-1),)),
[3]!index_multi),_xlfn.XMATCH(L$2,[3]!header_multi))</f>
        <v>GJ</v>
      </c>
      <c r="M310" cm="1">
        <f t="array" aca="1" ref="M310" ca="1">INDEX([3]!data_multi,_xlfn.XMATCH(_xlfn.CONCAT(
SUBSTITUTE($A310,LEFT($A310,FIND($C310,$A310)+LEN($C310)-1),),
$F310:$I310,
SUBSTITUTE($J310,LEFT($A310,FIND($C310,$A310)+LEN($C310)-1),)),
[3]!index_multi),_xlfn.XMATCH(M$2,[3]!header_multi))</f>
        <v>2E-3</v>
      </c>
      <c r="N310">
        <f t="shared" ca="1" si="37"/>
        <v>2E-3</v>
      </c>
      <c r="O310">
        <f t="shared" ca="1" si="37"/>
        <v>2E-3</v>
      </c>
      <c r="P310">
        <f t="shared" ca="1" si="37"/>
        <v>2E-3</v>
      </c>
      <c r="Q310">
        <f t="shared" ca="1" si="37"/>
        <v>2E-3</v>
      </c>
      <c r="R310">
        <f t="shared" ca="1" si="37"/>
        <v>2E-3</v>
      </c>
      <c r="S310">
        <f t="shared" ca="1" si="37"/>
        <v>2E-3</v>
      </c>
      <c r="T310">
        <f t="shared" ca="1" si="37"/>
        <v>2E-3</v>
      </c>
      <c r="U310">
        <f t="shared" ca="1" si="37"/>
        <v>2E-3</v>
      </c>
      <c r="V310">
        <f t="shared" ca="1" si="37"/>
        <v>2E-3</v>
      </c>
      <c r="W310">
        <f t="shared" ca="1" si="37"/>
        <v>2E-3</v>
      </c>
    </row>
    <row r="311" spans="1:23" x14ac:dyDescent="0.25">
      <c r="A311" t="s">
        <v>107</v>
      </c>
      <c r="B311" t="s">
        <v>5</v>
      </c>
      <c r="C311" t="s">
        <v>15</v>
      </c>
      <c r="D311" t="s">
        <v>16</v>
      </c>
      <c r="E311" t="s">
        <v>115</v>
      </c>
      <c r="F311" t="s">
        <v>116</v>
      </c>
      <c r="G311" t="s">
        <v>17</v>
      </c>
      <c r="J311" t="s">
        <v>84</v>
      </c>
      <c r="K311" t="s">
        <v>80</v>
      </c>
      <c r="L311" t="str" cm="1">
        <f t="array" aca="1" ref="L311" ca="1">INDEX([3]!data_multi,_xlfn.XMATCH(_xlfn.CONCAT(
SUBSTITUTE($A311,LEFT($A311,FIND($C311,$A311)+LEN($C311)-1),),
$F311:$I311,
SUBSTITUTE($J311,LEFT($A311,FIND($C311,$A311)+LEN($C311)-1),)),
[3]!index_multi),_xlfn.XMATCH(L$2,[3]!header_multi))</f>
        <v>GJ</v>
      </c>
      <c r="M311" cm="1">
        <f t="array" aca="1" ref="M311" ca="1">INDEX([3]!data_multi,_xlfn.XMATCH(_xlfn.CONCAT(
SUBSTITUTE($A311,LEFT($A311,FIND($C311,$A311)+LEN($C311)-1),),
$F311:$I311,
SUBSTITUTE($J311,LEFT($A311,FIND($C311,$A311)+LEN($C311)-1),)),
[3]!index_multi),_xlfn.XMATCH(M$2,[3]!header_multi))</f>
        <v>9.8000000000000004E-2</v>
      </c>
      <c r="N311">
        <f t="shared" ca="1" si="37"/>
        <v>9.8000000000000004E-2</v>
      </c>
      <c r="O311">
        <f t="shared" ca="1" si="37"/>
        <v>9.8000000000000004E-2</v>
      </c>
      <c r="P311">
        <f t="shared" ca="1" si="37"/>
        <v>9.8000000000000004E-2</v>
      </c>
      <c r="Q311">
        <f t="shared" ca="1" si="37"/>
        <v>9.8000000000000004E-2</v>
      </c>
      <c r="R311">
        <f t="shared" ca="1" si="37"/>
        <v>9.8000000000000004E-2</v>
      </c>
      <c r="S311">
        <f t="shared" ca="1" si="37"/>
        <v>9.8000000000000004E-2</v>
      </c>
      <c r="T311">
        <f t="shared" ca="1" si="37"/>
        <v>9.8000000000000004E-2</v>
      </c>
      <c r="U311">
        <f t="shared" ca="1" si="37"/>
        <v>9.8000000000000004E-2</v>
      </c>
      <c r="V311">
        <f t="shared" ca="1" si="37"/>
        <v>9.8000000000000004E-2</v>
      </c>
      <c r="W311">
        <f t="shared" ca="1" si="37"/>
        <v>9.8000000000000004E-2</v>
      </c>
    </row>
    <row r="312" spans="1:23" x14ac:dyDescent="0.25">
      <c r="A312" t="s">
        <v>107</v>
      </c>
      <c r="B312" t="s">
        <v>5</v>
      </c>
      <c r="C312" t="s">
        <v>15</v>
      </c>
      <c r="D312" t="s">
        <v>16</v>
      </c>
      <c r="E312" t="s">
        <v>115</v>
      </c>
      <c r="F312" t="s">
        <v>116</v>
      </c>
      <c r="G312" t="s">
        <v>17</v>
      </c>
      <c r="J312" t="s">
        <v>85</v>
      </c>
      <c r="K312" t="s">
        <v>80</v>
      </c>
      <c r="L312" t="str" cm="1">
        <f t="array" aca="1" ref="L312" ca="1">INDEX([3]!data_multi,_xlfn.XMATCH(_xlfn.CONCAT(
SUBSTITUTE($A312,LEFT($A312,FIND($C312,$A312)+LEN($C312)-1),),
$F312:$I312,
SUBSTITUTE($J312,LEFT($A312,FIND($C312,$A312)+LEN($C312)-1),)),
[3]!index_multi),_xlfn.XMATCH(L$2,[3]!header_multi))</f>
        <v>GJ</v>
      </c>
      <c r="M312" cm="1">
        <f t="array" aca="1" ref="M312" ca="1">INDEX([3]!data_multi,_xlfn.XMATCH(_xlfn.CONCAT(
SUBSTITUTE($A312,LEFT($A312,FIND($C312,$A312)+LEN($C312)-1),),
$F312:$I312,
SUBSTITUTE($J312,LEFT($A312,FIND($C312,$A312)+LEN($C312)-1),)),
[3]!index_multi),_xlfn.XMATCH(M$2,[3]!header_multi))</f>
        <v>2E-3</v>
      </c>
      <c r="N312">
        <f t="shared" ca="1" si="37"/>
        <v>2E-3</v>
      </c>
      <c r="O312">
        <f t="shared" ca="1" si="37"/>
        <v>2E-3</v>
      </c>
      <c r="P312">
        <f t="shared" ca="1" si="37"/>
        <v>2E-3</v>
      </c>
      <c r="Q312">
        <f t="shared" ca="1" si="37"/>
        <v>2E-3</v>
      </c>
      <c r="R312">
        <f t="shared" ca="1" si="37"/>
        <v>2E-3</v>
      </c>
      <c r="S312">
        <f t="shared" ca="1" si="37"/>
        <v>2E-3</v>
      </c>
      <c r="T312">
        <f t="shared" ca="1" si="37"/>
        <v>2E-3</v>
      </c>
      <c r="U312">
        <f t="shared" ca="1" si="37"/>
        <v>2E-3</v>
      </c>
      <c r="V312">
        <f t="shared" ca="1" si="37"/>
        <v>2E-3</v>
      </c>
      <c r="W312">
        <f t="shared" ca="1" si="37"/>
        <v>2E-3</v>
      </c>
    </row>
    <row r="313" spans="1:23" x14ac:dyDescent="0.25">
      <c r="A313" t="s">
        <v>107</v>
      </c>
      <c r="B313" t="s">
        <v>5</v>
      </c>
      <c r="C313" t="s">
        <v>15</v>
      </c>
      <c r="D313" t="s">
        <v>16</v>
      </c>
      <c r="E313" t="s">
        <v>115</v>
      </c>
      <c r="F313" t="s">
        <v>117</v>
      </c>
      <c r="G313" t="s">
        <v>6</v>
      </c>
    </row>
    <row r="314" spans="1:23" x14ac:dyDescent="0.25">
      <c r="A314" t="s">
        <v>107</v>
      </c>
      <c r="B314" t="s">
        <v>5</v>
      </c>
      <c r="C314" t="s">
        <v>15</v>
      </c>
      <c r="D314" t="s">
        <v>16</v>
      </c>
      <c r="E314" t="s">
        <v>115</v>
      </c>
      <c r="F314" t="s">
        <v>117</v>
      </c>
      <c r="G314" t="s">
        <v>67</v>
      </c>
      <c r="K314" t="s">
        <v>63</v>
      </c>
      <c r="L314" t="s">
        <v>68</v>
      </c>
      <c r="M314" cm="1">
        <f t="array" aca="1" ref="M314" ca="1">INDEX([3]!data,_xlfn.XMATCH(_xlfn.CONCAT(
SUBSTITUTE($A314,LEFT($A314,FIND($C314,$A314)+LEN($C314)-1),),
$F314),
[3]!index),_xlfn.XMATCH($G314,[3]!header))</f>
        <v>1955</v>
      </c>
      <c r="N314">
        <f t="shared" ref="N314:W316" ca="1" si="38">M314</f>
        <v>1955</v>
      </c>
      <c r="O314">
        <f t="shared" ca="1" si="38"/>
        <v>1955</v>
      </c>
      <c r="P314">
        <f t="shared" ca="1" si="38"/>
        <v>1955</v>
      </c>
      <c r="Q314">
        <f t="shared" ca="1" si="38"/>
        <v>1955</v>
      </c>
      <c r="R314">
        <f t="shared" ca="1" si="38"/>
        <v>1955</v>
      </c>
      <c r="S314">
        <f t="shared" ca="1" si="38"/>
        <v>1955</v>
      </c>
      <c r="T314">
        <f t="shared" ca="1" si="38"/>
        <v>1955</v>
      </c>
      <c r="U314">
        <f t="shared" ca="1" si="38"/>
        <v>1955</v>
      </c>
      <c r="V314">
        <f t="shared" ca="1" si="38"/>
        <v>1955</v>
      </c>
      <c r="W314">
        <f t="shared" ca="1" si="38"/>
        <v>1955</v>
      </c>
    </row>
    <row r="315" spans="1:23" x14ac:dyDescent="0.25">
      <c r="A315" t="s">
        <v>107</v>
      </c>
      <c r="B315" t="s">
        <v>5</v>
      </c>
      <c r="C315" t="s">
        <v>15</v>
      </c>
      <c r="D315" t="s">
        <v>16</v>
      </c>
      <c r="E315" t="s">
        <v>115</v>
      </c>
      <c r="F315" t="s">
        <v>117</v>
      </c>
      <c r="G315" t="s">
        <v>69</v>
      </c>
      <c r="K315" t="s">
        <v>63</v>
      </c>
      <c r="L315" t="s">
        <v>68</v>
      </c>
      <c r="M315" cm="1">
        <f t="array" aca="1" ref="M315" ca="1">INDEX([3]!data,_xlfn.XMATCH(_xlfn.CONCAT(
SUBSTITUTE($A315,LEFT($A315,FIND($C315,$A315)+LEN($C315)-1),),
$F315),
[3]!index),_xlfn.XMATCH($G315,[3]!header))</f>
        <v>2101</v>
      </c>
      <c r="N315">
        <f t="shared" ca="1" si="38"/>
        <v>2101</v>
      </c>
      <c r="O315">
        <f t="shared" ca="1" si="38"/>
        <v>2101</v>
      </c>
      <c r="P315">
        <f t="shared" ca="1" si="38"/>
        <v>2101</v>
      </c>
      <c r="Q315">
        <f t="shared" ca="1" si="38"/>
        <v>2101</v>
      </c>
      <c r="R315">
        <f t="shared" ca="1" si="38"/>
        <v>2101</v>
      </c>
      <c r="S315">
        <f t="shared" ca="1" si="38"/>
        <v>2101</v>
      </c>
      <c r="T315">
        <f t="shared" ca="1" si="38"/>
        <v>2101</v>
      </c>
      <c r="U315">
        <f t="shared" ca="1" si="38"/>
        <v>2101</v>
      </c>
      <c r="V315">
        <f t="shared" ca="1" si="38"/>
        <v>2101</v>
      </c>
      <c r="W315">
        <f t="shared" ca="1" si="38"/>
        <v>2101</v>
      </c>
    </row>
    <row r="316" spans="1:23" x14ac:dyDescent="0.25">
      <c r="A316" t="s">
        <v>107</v>
      </c>
      <c r="B316" t="s">
        <v>5</v>
      </c>
      <c r="C316" t="s">
        <v>15</v>
      </c>
      <c r="D316" t="s">
        <v>16</v>
      </c>
      <c r="E316" t="s">
        <v>115</v>
      </c>
      <c r="F316" t="s">
        <v>117</v>
      </c>
      <c r="G316" t="s">
        <v>70</v>
      </c>
      <c r="K316" t="s">
        <v>63</v>
      </c>
      <c r="L316" t="s">
        <v>71</v>
      </c>
      <c r="M316" cm="1">
        <f t="array" aca="1" ref="M316" ca="1">INDEX([3]!data,_xlfn.XMATCH(_xlfn.CONCAT(
SUBSTITUTE($A316,LEFT($A316,FIND($C316,$A316)+LEN($C316)-1),),
$F316),
[3]!index),_xlfn.XMATCH($G316,[3]!header))</f>
        <v>30</v>
      </c>
      <c r="N316">
        <f t="shared" ca="1" si="38"/>
        <v>30</v>
      </c>
      <c r="O316">
        <f t="shared" ca="1" si="38"/>
        <v>30</v>
      </c>
      <c r="P316">
        <f t="shared" ca="1" si="38"/>
        <v>30</v>
      </c>
      <c r="Q316">
        <f t="shared" ca="1" si="38"/>
        <v>30</v>
      </c>
      <c r="R316">
        <f t="shared" ca="1" si="38"/>
        <v>30</v>
      </c>
      <c r="S316">
        <f t="shared" ca="1" si="38"/>
        <v>30</v>
      </c>
      <c r="T316">
        <f t="shared" ca="1" si="38"/>
        <v>30</v>
      </c>
      <c r="U316">
        <f t="shared" ca="1" si="38"/>
        <v>30</v>
      </c>
      <c r="V316">
        <f t="shared" ca="1" si="38"/>
        <v>30</v>
      </c>
      <c r="W316">
        <f t="shared" ca="1" si="38"/>
        <v>30</v>
      </c>
    </row>
    <row r="317" spans="1:23" x14ac:dyDescent="0.25">
      <c r="A317" t="s">
        <v>107</v>
      </c>
      <c r="B317" t="s">
        <v>5</v>
      </c>
      <c r="C317" t="s">
        <v>15</v>
      </c>
      <c r="D317" t="s">
        <v>16</v>
      </c>
      <c r="E317" t="s">
        <v>115</v>
      </c>
      <c r="F317" t="s">
        <v>117</v>
      </c>
      <c r="G317" t="s">
        <v>72</v>
      </c>
      <c r="K317" t="s">
        <v>73</v>
      </c>
      <c r="L317" t="s">
        <v>64</v>
      </c>
      <c r="M317" cm="1">
        <f t="array" aca="1" ref="M317" ca="1">INDEX([3]!data,_xlfn.XMATCH(_xlfn.CONCAT(
SUBSTITUTE($A317,LEFT($A317,FIND($C317,$A317)+LEN($C317)-1),),
$F317),
[3]!index),_xlfn.XMATCH(_xlfn.CONCAT($C317,$G317),[3]!header))</f>
        <v>0</v>
      </c>
    </row>
    <row r="318" spans="1:23" x14ac:dyDescent="0.25">
      <c r="A318" t="s">
        <v>107</v>
      </c>
      <c r="B318" t="s">
        <v>5</v>
      </c>
      <c r="C318" t="s">
        <v>15</v>
      </c>
      <c r="D318" t="s">
        <v>16</v>
      </c>
      <c r="E318" t="s">
        <v>115</v>
      </c>
      <c r="F318" t="s">
        <v>117</v>
      </c>
      <c r="G318" t="s">
        <v>74</v>
      </c>
      <c r="K318" t="s">
        <v>63</v>
      </c>
      <c r="L318" t="s">
        <v>75</v>
      </c>
      <c r="M318" cm="1">
        <f t="array" aca="1" ref="M318" ca="1">INDEX([3]!data,_xlfn.XMATCH(_xlfn.CONCAT(
SUBSTITUTE($A318,LEFT($A318,FIND($C318,$A318)+LEN($C318)-1),),
$F318),
[3]!index),_xlfn.XMATCH($G318,[3]!header))</f>
        <v>87500</v>
      </c>
      <c r="N318">
        <f t="shared" ref="N318:W327" ca="1" si="39">M318</f>
        <v>87500</v>
      </c>
      <c r="O318">
        <f t="shared" ca="1" si="39"/>
        <v>87500</v>
      </c>
      <c r="P318">
        <f t="shared" ca="1" si="39"/>
        <v>87500</v>
      </c>
      <c r="Q318">
        <f t="shared" ca="1" si="39"/>
        <v>87500</v>
      </c>
      <c r="R318">
        <f t="shared" ca="1" si="39"/>
        <v>87500</v>
      </c>
      <c r="S318">
        <f t="shared" ca="1" si="39"/>
        <v>87500</v>
      </c>
      <c r="T318">
        <f t="shared" ca="1" si="39"/>
        <v>87500</v>
      </c>
      <c r="U318">
        <f t="shared" ca="1" si="39"/>
        <v>87500</v>
      </c>
      <c r="V318">
        <f t="shared" ca="1" si="39"/>
        <v>87500</v>
      </c>
      <c r="W318">
        <f t="shared" ca="1" si="39"/>
        <v>87500</v>
      </c>
    </row>
    <row r="319" spans="1:23" x14ac:dyDescent="0.25">
      <c r="A319" t="s">
        <v>107</v>
      </c>
      <c r="B319" t="s">
        <v>5</v>
      </c>
      <c r="C319" t="s">
        <v>15</v>
      </c>
      <c r="D319" t="s">
        <v>16</v>
      </c>
      <c r="E319" t="s">
        <v>115</v>
      </c>
      <c r="F319" t="s">
        <v>117</v>
      </c>
      <c r="G319" t="s">
        <v>76</v>
      </c>
      <c r="K319" t="s">
        <v>63</v>
      </c>
      <c r="L319" t="s">
        <v>77</v>
      </c>
      <c r="M319" cm="1">
        <f t="array" aca="1" ref="M319" ca="1">INDEX([3]!data,_xlfn.XMATCH(_xlfn.CONCAT(
SUBSTITUTE($A319,LEFT($A319,FIND($C319,$A319)+LEN($C319)-1),),
$F319),
[3]!index),_xlfn.XMATCH($G319,[3]!header))</f>
        <v>89733976.262787595</v>
      </c>
      <c r="N319">
        <f t="shared" ca="1" si="39"/>
        <v>89733976.262787595</v>
      </c>
      <c r="O319">
        <f t="shared" ca="1" si="39"/>
        <v>89733976.262787595</v>
      </c>
      <c r="P319">
        <f t="shared" ca="1" si="39"/>
        <v>89733976.262787595</v>
      </c>
      <c r="Q319">
        <f t="shared" ca="1" si="39"/>
        <v>89733976.262787595</v>
      </c>
      <c r="R319">
        <f t="shared" ca="1" si="39"/>
        <v>89733976.262787595</v>
      </c>
      <c r="S319">
        <f t="shared" ca="1" si="39"/>
        <v>89733976.262787595</v>
      </c>
      <c r="T319">
        <f t="shared" ca="1" si="39"/>
        <v>89733976.262787595</v>
      </c>
      <c r="U319">
        <f t="shared" ca="1" si="39"/>
        <v>89733976.262787595</v>
      </c>
      <c r="V319">
        <f t="shared" ca="1" si="39"/>
        <v>89733976.262787595</v>
      </c>
      <c r="W319">
        <f t="shared" ca="1" si="39"/>
        <v>89733976.262787595</v>
      </c>
    </row>
    <row r="320" spans="1:23" x14ac:dyDescent="0.25">
      <c r="A320" t="s">
        <v>107</v>
      </c>
      <c r="B320" t="s">
        <v>5</v>
      </c>
      <c r="C320" t="s">
        <v>15</v>
      </c>
      <c r="D320" t="s">
        <v>16</v>
      </c>
      <c r="E320" t="s">
        <v>115</v>
      </c>
      <c r="F320" t="s">
        <v>117</v>
      </c>
      <c r="G320" t="s">
        <v>78</v>
      </c>
      <c r="K320" t="s">
        <v>63</v>
      </c>
      <c r="L320" t="s">
        <v>77</v>
      </c>
      <c r="M320" cm="1">
        <f t="array" aca="1" ref="M320" ca="1">INDEX([3]!data,_xlfn.XMATCH(_xlfn.CONCAT(
SUBSTITUTE($A320,LEFT($A320,FIND($C320,$A320)+LEN($C320)-1),),
$F320),
[3]!index),_xlfn.XMATCH($G320,[3]!header))</f>
        <v>8949481.7781674396</v>
      </c>
      <c r="N320">
        <f t="shared" ca="1" si="39"/>
        <v>8949481.7781674396</v>
      </c>
      <c r="O320">
        <f t="shared" ca="1" si="39"/>
        <v>8949481.7781674396</v>
      </c>
      <c r="P320">
        <f t="shared" ca="1" si="39"/>
        <v>8949481.7781674396</v>
      </c>
      <c r="Q320">
        <f t="shared" ca="1" si="39"/>
        <v>8949481.7781674396</v>
      </c>
      <c r="R320">
        <f t="shared" ca="1" si="39"/>
        <v>8949481.7781674396</v>
      </c>
      <c r="S320">
        <f t="shared" ca="1" si="39"/>
        <v>8949481.7781674396</v>
      </c>
      <c r="T320">
        <f t="shared" ca="1" si="39"/>
        <v>8949481.7781674396</v>
      </c>
      <c r="U320">
        <f t="shared" ca="1" si="39"/>
        <v>8949481.7781674396</v>
      </c>
      <c r="V320">
        <f t="shared" ca="1" si="39"/>
        <v>8949481.7781674396</v>
      </c>
      <c r="W320">
        <f t="shared" ca="1" si="39"/>
        <v>8949481.7781674396</v>
      </c>
    </row>
    <row r="321" spans="1:23" x14ac:dyDescent="0.25">
      <c r="A321" t="s">
        <v>107</v>
      </c>
      <c r="B321" t="s">
        <v>5</v>
      </c>
      <c r="C321" t="s">
        <v>15</v>
      </c>
      <c r="D321" t="s">
        <v>16</v>
      </c>
      <c r="E321" t="s">
        <v>115</v>
      </c>
      <c r="F321" t="s">
        <v>117</v>
      </c>
      <c r="G321" t="s">
        <v>17</v>
      </c>
      <c r="J321" t="s">
        <v>34</v>
      </c>
      <c r="K321" t="s">
        <v>80</v>
      </c>
      <c r="L321" t="str" cm="1">
        <f t="array" aca="1" ref="L321" ca="1">INDEX([3]!data_multi,_xlfn.XMATCH(_xlfn.CONCAT(
SUBSTITUTE($A321,LEFT($A321,FIND($C321,$A321)+LEN($C321)-1),),
$F321:$I321,
SUBSTITUTE($J321,LEFT($A321,FIND($C321,$A321)+LEN($C321)-1),)),
[3]!index_multi),_xlfn.XMATCH(L$2,[3]!header_multi))</f>
        <v>GJ</v>
      </c>
      <c r="M321" cm="1">
        <f t="array" aca="1" ref="M321" ca="1">INDEX([3]!data_multi,_xlfn.XMATCH(_xlfn.CONCAT(
SUBSTITUTE($A321,LEFT($A321,FIND($C321,$A321)+LEN($C321)-1),),
$F321:$I321,
SUBSTITUTE($J321,LEFT($A321,FIND($C321,$A321)+LEN($C321)-1),)),
[3]!index_multi),_xlfn.XMATCH(M$2,[3]!header_multi))</f>
        <v>2.8</v>
      </c>
      <c r="N321">
        <f t="shared" ca="1" si="39"/>
        <v>2.8</v>
      </c>
      <c r="O321">
        <f t="shared" ca="1" si="39"/>
        <v>2.8</v>
      </c>
      <c r="P321">
        <f t="shared" ca="1" si="39"/>
        <v>2.8</v>
      </c>
      <c r="Q321">
        <f t="shared" ca="1" si="39"/>
        <v>2.8</v>
      </c>
      <c r="R321">
        <f t="shared" ca="1" si="39"/>
        <v>2.8</v>
      </c>
      <c r="S321">
        <f t="shared" ca="1" si="39"/>
        <v>2.8</v>
      </c>
      <c r="T321">
        <f t="shared" ca="1" si="39"/>
        <v>2.8</v>
      </c>
      <c r="U321">
        <f t="shared" ca="1" si="39"/>
        <v>2.8</v>
      </c>
      <c r="V321">
        <f t="shared" ca="1" si="39"/>
        <v>2.8</v>
      </c>
      <c r="W321">
        <f t="shared" ca="1" si="39"/>
        <v>2.8</v>
      </c>
    </row>
    <row r="322" spans="1:23" x14ac:dyDescent="0.25">
      <c r="A322" t="s">
        <v>107</v>
      </c>
      <c r="B322" t="s">
        <v>5</v>
      </c>
      <c r="C322" t="s">
        <v>15</v>
      </c>
      <c r="D322" t="s">
        <v>16</v>
      </c>
      <c r="E322" t="s">
        <v>115</v>
      </c>
      <c r="F322" t="s">
        <v>117</v>
      </c>
      <c r="G322" t="s">
        <v>17</v>
      </c>
      <c r="J322" t="s">
        <v>31</v>
      </c>
      <c r="K322" t="s">
        <v>80</v>
      </c>
      <c r="L322" t="str" cm="1">
        <f t="array" aca="1" ref="L322" ca="1">INDEX([3]!data_multi,_xlfn.XMATCH(_xlfn.CONCAT(
SUBSTITUTE($A322,LEFT($A322,FIND($C322,$A322)+LEN($C322)-1),),
$F322:$I322,
SUBSTITUTE($J322,LEFT($A322,FIND($C322,$A322)+LEN($C322)-1),)),
[3]!index_multi),_xlfn.XMATCH(L$2,[3]!header_multi))</f>
        <v>GJ</v>
      </c>
      <c r="M322" cm="1">
        <f t="array" aca="1" ref="M322" ca="1">INDEX([3]!data_multi,_xlfn.XMATCH(_xlfn.CONCAT(
SUBSTITUTE($A322,LEFT($A322,FIND($C322,$A322)+LEN($C322)-1),),
$F322:$I322,
SUBSTITUTE($J322,LEFT($A322,FIND($C322,$A322)+LEN($C322)-1),)),
[3]!index_multi),_xlfn.XMATCH(M$2,[3]!header_multi))</f>
        <v>1.66</v>
      </c>
      <c r="N322">
        <f t="shared" ca="1" si="39"/>
        <v>1.66</v>
      </c>
      <c r="O322">
        <f t="shared" ca="1" si="39"/>
        <v>1.66</v>
      </c>
      <c r="P322">
        <f t="shared" ca="1" si="39"/>
        <v>1.66</v>
      </c>
      <c r="Q322">
        <f t="shared" ca="1" si="39"/>
        <v>1.66</v>
      </c>
      <c r="R322">
        <f t="shared" ca="1" si="39"/>
        <v>1.66</v>
      </c>
      <c r="S322">
        <f t="shared" ca="1" si="39"/>
        <v>1.66</v>
      </c>
      <c r="T322">
        <f t="shared" ca="1" si="39"/>
        <v>1.66</v>
      </c>
      <c r="U322">
        <f t="shared" ca="1" si="39"/>
        <v>1.66</v>
      </c>
      <c r="V322">
        <f t="shared" ca="1" si="39"/>
        <v>1.66</v>
      </c>
      <c r="W322">
        <f t="shared" ca="1" si="39"/>
        <v>1.66</v>
      </c>
    </row>
    <row r="323" spans="1:23" x14ac:dyDescent="0.25">
      <c r="A323" t="s">
        <v>107</v>
      </c>
      <c r="B323" t="s">
        <v>5</v>
      </c>
      <c r="C323" t="s">
        <v>15</v>
      </c>
      <c r="D323" t="s">
        <v>16</v>
      </c>
      <c r="E323" t="s">
        <v>115</v>
      </c>
      <c r="F323" t="s">
        <v>117</v>
      </c>
      <c r="G323" t="s">
        <v>17</v>
      </c>
      <c r="J323" t="s">
        <v>81</v>
      </c>
      <c r="K323" t="s">
        <v>80</v>
      </c>
      <c r="L323" t="str" cm="1">
        <f t="array" aca="1" ref="L323" ca="1">INDEX([3]!data_multi,_xlfn.XMATCH(_xlfn.CONCAT(
SUBSTITUTE($A323,LEFT($A323,FIND($C323,$A323)+LEN($C323)-1),),
$F323:$I323,
SUBSTITUTE($J323,LEFT($A323,FIND($C323,$A323)+LEN($C323)-1),)),
[3]!index_multi),_xlfn.XMATCH(L$2,[3]!header_multi))</f>
        <v>GJ</v>
      </c>
      <c r="M323" cm="1">
        <f t="array" aca="1" ref="M323" ca="1">INDEX([3]!data_multi,_xlfn.XMATCH(_xlfn.CONCAT(
SUBSTITUTE($A323,LEFT($A323,FIND($C323,$A323)+LEN($C323)-1),),
$F323:$I323,
SUBSTITUTE($J323,LEFT($A323,FIND($C323,$A323)+LEN($C323)-1),)),
[3]!index_multi),_xlfn.XMATCH(M$2,[3]!header_multi))</f>
        <v>6.0000000000000001E-3</v>
      </c>
      <c r="N323">
        <f t="shared" ca="1" si="39"/>
        <v>6.0000000000000001E-3</v>
      </c>
      <c r="O323">
        <f t="shared" ca="1" si="39"/>
        <v>6.0000000000000001E-3</v>
      </c>
      <c r="P323">
        <f t="shared" ca="1" si="39"/>
        <v>6.0000000000000001E-3</v>
      </c>
      <c r="Q323">
        <f t="shared" ca="1" si="39"/>
        <v>6.0000000000000001E-3</v>
      </c>
      <c r="R323">
        <f t="shared" ca="1" si="39"/>
        <v>6.0000000000000001E-3</v>
      </c>
      <c r="S323">
        <f t="shared" ca="1" si="39"/>
        <v>6.0000000000000001E-3</v>
      </c>
      <c r="T323">
        <f t="shared" ca="1" si="39"/>
        <v>6.0000000000000001E-3</v>
      </c>
      <c r="U323">
        <f t="shared" ca="1" si="39"/>
        <v>6.0000000000000001E-3</v>
      </c>
      <c r="V323">
        <f t="shared" ca="1" si="39"/>
        <v>6.0000000000000001E-3</v>
      </c>
      <c r="W323">
        <f t="shared" ca="1" si="39"/>
        <v>6.0000000000000001E-3</v>
      </c>
    </row>
    <row r="324" spans="1:23" x14ac:dyDescent="0.25">
      <c r="A324" t="s">
        <v>107</v>
      </c>
      <c r="B324" t="s">
        <v>5</v>
      </c>
      <c r="C324" t="s">
        <v>15</v>
      </c>
      <c r="D324" t="s">
        <v>16</v>
      </c>
      <c r="E324" t="s">
        <v>115</v>
      </c>
      <c r="F324" t="s">
        <v>117</v>
      </c>
      <c r="G324" t="s">
        <v>17</v>
      </c>
      <c r="J324" t="s">
        <v>82</v>
      </c>
      <c r="K324" t="s">
        <v>80</v>
      </c>
      <c r="L324" t="str" cm="1">
        <f t="array" aca="1" ref="L324" ca="1">INDEX([3]!data_multi,_xlfn.XMATCH(_xlfn.CONCAT(
SUBSTITUTE($A324,LEFT($A324,FIND($C324,$A324)+LEN($C324)-1),),
$F324:$I324,
SUBSTITUTE($J324,LEFT($A324,FIND($C324,$A324)+LEN($C324)-1),)),
[3]!index_multi),_xlfn.XMATCH(L$2,[3]!header_multi))</f>
        <v>GJ</v>
      </c>
      <c r="M324" cm="1">
        <f t="array" aca="1" ref="M324" ca="1">INDEX([3]!data_multi,_xlfn.XMATCH(_xlfn.CONCAT(
SUBSTITUTE($A324,LEFT($A324,FIND($C324,$A324)+LEN($C324)-1),),
$F324:$I324,
SUBSTITUTE($J324,LEFT($A324,FIND($C324,$A324)+LEN($C324)-1),)),
[3]!index_multi),_xlfn.XMATCH(M$2,[3]!header_multi))</f>
        <v>1.4999999999999999E-2</v>
      </c>
      <c r="N324">
        <f t="shared" ca="1" si="39"/>
        <v>1.4999999999999999E-2</v>
      </c>
      <c r="O324">
        <f t="shared" ca="1" si="39"/>
        <v>1.4999999999999999E-2</v>
      </c>
      <c r="P324">
        <f t="shared" ca="1" si="39"/>
        <v>1.4999999999999999E-2</v>
      </c>
      <c r="Q324">
        <f t="shared" ca="1" si="39"/>
        <v>1.4999999999999999E-2</v>
      </c>
      <c r="R324">
        <f t="shared" ca="1" si="39"/>
        <v>1.4999999999999999E-2</v>
      </c>
      <c r="S324">
        <f t="shared" ca="1" si="39"/>
        <v>1.4999999999999999E-2</v>
      </c>
      <c r="T324">
        <f t="shared" ca="1" si="39"/>
        <v>1.4999999999999999E-2</v>
      </c>
      <c r="U324">
        <f t="shared" ca="1" si="39"/>
        <v>1.4999999999999999E-2</v>
      </c>
      <c r="V324">
        <f t="shared" ca="1" si="39"/>
        <v>1.4999999999999999E-2</v>
      </c>
      <c r="W324">
        <f t="shared" ca="1" si="39"/>
        <v>1.4999999999999999E-2</v>
      </c>
    </row>
    <row r="325" spans="1:23" x14ac:dyDescent="0.25">
      <c r="A325" t="s">
        <v>107</v>
      </c>
      <c r="B325" t="s">
        <v>5</v>
      </c>
      <c r="C325" t="s">
        <v>15</v>
      </c>
      <c r="D325" t="s">
        <v>16</v>
      </c>
      <c r="E325" t="s">
        <v>115</v>
      </c>
      <c r="F325" t="s">
        <v>117</v>
      </c>
      <c r="G325" t="s">
        <v>17</v>
      </c>
      <c r="J325" t="s">
        <v>83</v>
      </c>
      <c r="K325" t="s">
        <v>80</v>
      </c>
      <c r="L325" t="str" cm="1">
        <f t="array" aca="1" ref="L325" ca="1">INDEX([3]!data_multi,_xlfn.XMATCH(_xlfn.CONCAT(
SUBSTITUTE($A325,LEFT($A325,FIND($C325,$A325)+LEN($C325)-1),),
$F325:$I325,
SUBSTITUTE($J325,LEFT($A325,FIND($C325,$A325)+LEN($C325)-1),)),
[3]!index_multi),_xlfn.XMATCH(L$2,[3]!header_multi))</f>
        <v>GJ</v>
      </c>
      <c r="M325" cm="1">
        <f t="array" aca="1" ref="M325" ca="1">INDEX([3]!data_multi,_xlfn.XMATCH(_xlfn.CONCAT(
SUBSTITUTE($A325,LEFT($A325,FIND($C325,$A325)+LEN($C325)-1),),
$F325:$I325,
SUBSTITUTE($J325,LEFT($A325,FIND($C325,$A325)+LEN($C325)-1),)),
[3]!index_multi),_xlfn.XMATCH(M$2,[3]!header_multi))</f>
        <v>2E-3</v>
      </c>
      <c r="N325">
        <f t="shared" ca="1" si="39"/>
        <v>2E-3</v>
      </c>
      <c r="O325">
        <f t="shared" ca="1" si="39"/>
        <v>2E-3</v>
      </c>
      <c r="P325">
        <f t="shared" ca="1" si="39"/>
        <v>2E-3</v>
      </c>
      <c r="Q325">
        <f t="shared" ca="1" si="39"/>
        <v>2E-3</v>
      </c>
      <c r="R325">
        <f t="shared" ca="1" si="39"/>
        <v>2E-3</v>
      </c>
      <c r="S325">
        <f t="shared" ca="1" si="39"/>
        <v>2E-3</v>
      </c>
      <c r="T325">
        <f t="shared" ca="1" si="39"/>
        <v>2E-3</v>
      </c>
      <c r="U325">
        <f t="shared" ca="1" si="39"/>
        <v>2E-3</v>
      </c>
      <c r="V325">
        <f t="shared" ca="1" si="39"/>
        <v>2E-3</v>
      </c>
      <c r="W325">
        <f t="shared" ca="1" si="39"/>
        <v>2E-3</v>
      </c>
    </row>
    <row r="326" spans="1:23" x14ac:dyDescent="0.25">
      <c r="A326" t="s">
        <v>107</v>
      </c>
      <c r="B326" t="s">
        <v>5</v>
      </c>
      <c r="C326" t="s">
        <v>15</v>
      </c>
      <c r="D326" t="s">
        <v>16</v>
      </c>
      <c r="E326" t="s">
        <v>115</v>
      </c>
      <c r="F326" t="s">
        <v>117</v>
      </c>
      <c r="G326" t="s">
        <v>17</v>
      </c>
      <c r="J326" t="s">
        <v>84</v>
      </c>
      <c r="K326" t="s">
        <v>80</v>
      </c>
      <c r="L326" t="str" cm="1">
        <f t="array" aca="1" ref="L326" ca="1">INDEX([3]!data_multi,_xlfn.XMATCH(_xlfn.CONCAT(
SUBSTITUTE($A326,LEFT($A326,FIND($C326,$A326)+LEN($C326)-1),),
$F326:$I326,
SUBSTITUTE($J326,LEFT($A326,FIND($C326,$A326)+LEN($C326)-1),)),
[3]!index_multi),_xlfn.XMATCH(L$2,[3]!header_multi))</f>
        <v>GJ</v>
      </c>
      <c r="M326" cm="1">
        <f t="array" aca="1" ref="M326" ca="1">INDEX([3]!data_multi,_xlfn.XMATCH(_xlfn.CONCAT(
SUBSTITUTE($A326,LEFT($A326,FIND($C326,$A326)+LEN($C326)-1),),
$F326:$I326,
SUBSTITUTE($J326,LEFT($A326,FIND($C326,$A326)+LEN($C326)-1),)),
[3]!index_multi),_xlfn.XMATCH(M$2,[3]!header_multi))</f>
        <v>9.8000000000000004E-2</v>
      </c>
      <c r="N326">
        <f t="shared" ca="1" si="39"/>
        <v>9.8000000000000004E-2</v>
      </c>
      <c r="O326">
        <f t="shared" ca="1" si="39"/>
        <v>9.8000000000000004E-2</v>
      </c>
      <c r="P326">
        <f t="shared" ca="1" si="39"/>
        <v>9.8000000000000004E-2</v>
      </c>
      <c r="Q326">
        <f t="shared" ca="1" si="39"/>
        <v>9.8000000000000004E-2</v>
      </c>
      <c r="R326">
        <f t="shared" ca="1" si="39"/>
        <v>9.8000000000000004E-2</v>
      </c>
      <c r="S326">
        <f t="shared" ca="1" si="39"/>
        <v>9.8000000000000004E-2</v>
      </c>
      <c r="T326">
        <f t="shared" ca="1" si="39"/>
        <v>9.8000000000000004E-2</v>
      </c>
      <c r="U326">
        <f t="shared" ca="1" si="39"/>
        <v>9.8000000000000004E-2</v>
      </c>
      <c r="V326">
        <f t="shared" ca="1" si="39"/>
        <v>9.8000000000000004E-2</v>
      </c>
      <c r="W326">
        <f t="shared" ca="1" si="39"/>
        <v>9.8000000000000004E-2</v>
      </c>
    </row>
    <row r="327" spans="1:23" x14ac:dyDescent="0.25">
      <c r="A327" t="s">
        <v>107</v>
      </c>
      <c r="B327" t="s">
        <v>5</v>
      </c>
      <c r="C327" t="s">
        <v>15</v>
      </c>
      <c r="D327" t="s">
        <v>16</v>
      </c>
      <c r="E327" t="s">
        <v>115</v>
      </c>
      <c r="F327" t="s">
        <v>117</v>
      </c>
      <c r="G327" t="s">
        <v>17</v>
      </c>
      <c r="J327" t="s">
        <v>85</v>
      </c>
      <c r="K327" t="s">
        <v>80</v>
      </c>
      <c r="L327" t="str" cm="1">
        <f t="array" aca="1" ref="L327" ca="1">INDEX([3]!data_multi,_xlfn.XMATCH(_xlfn.CONCAT(
SUBSTITUTE($A327,LEFT($A327,FIND($C327,$A327)+LEN($C327)-1),),
$F327:$I327,
SUBSTITUTE($J327,LEFT($A327,FIND($C327,$A327)+LEN($C327)-1),)),
[3]!index_multi),_xlfn.XMATCH(L$2,[3]!header_multi))</f>
        <v>GJ</v>
      </c>
      <c r="M327" cm="1">
        <f t="array" aca="1" ref="M327" ca="1">INDEX([3]!data_multi,_xlfn.XMATCH(_xlfn.CONCAT(
SUBSTITUTE($A327,LEFT($A327,FIND($C327,$A327)+LEN($C327)-1),),
$F327:$I327,
SUBSTITUTE($J327,LEFT($A327,FIND($C327,$A327)+LEN($C327)-1),)),
[3]!index_multi),_xlfn.XMATCH(M$2,[3]!header_multi))</f>
        <v>2E-3</v>
      </c>
      <c r="N327">
        <f t="shared" ca="1" si="39"/>
        <v>2E-3</v>
      </c>
      <c r="O327">
        <f t="shared" ca="1" si="39"/>
        <v>2E-3</v>
      </c>
      <c r="P327">
        <f t="shared" ca="1" si="39"/>
        <v>2E-3</v>
      </c>
      <c r="Q327">
        <f t="shared" ca="1" si="39"/>
        <v>2E-3</v>
      </c>
      <c r="R327">
        <f t="shared" ca="1" si="39"/>
        <v>2E-3</v>
      </c>
      <c r="S327">
        <f t="shared" ca="1" si="39"/>
        <v>2E-3</v>
      </c>
      <c r="T327">
        <f t="shared" ca="1" si="39"/>
        <v>2E-3</v>
      </c>
      <c r="U327">
        <f t="shared" ca="1" si="39"/>
        <v>2E-3</v>
      </c>
      <c r="V327">
        <f t="shared" ca="1" si="39"/>
        <v>2E-3</v>
      </c>
      <c r="W327">
        <f t="shared" ca="1" si="39"/>
        <v>2E-3</v>
      </c>
    </row>
    <row r="328" spans="1:23" x14ac:dyDescent="0.25">
      <c r="A328" t="s">
        <v>108</v>
      </c>
      <c r="B328" t="s">
        <v>5</v>
      </c>
      <c r="C328" t="s">
        <v>15</v>
      </c>
      <c r="D328" t="s">
        <v>16</v>
      </c>
      <c r="E328" t="s">
        <v>118</v>
      </c>
      <c r="G328" t="s">
        <v>20</v>
      </c>
      <c r="K328" t="s">
        <v>21</v>
      </c>
      <c r="L328" t="str" cm="1">
        <f t="array" aca="1" ref="L328" ca="1">INDEX([1]!data,_xlfn.XMATCH(_xlfn.CONCAT(
SUBSTITUTE($A328,LEFT($A328,FIND($C328,$A328)+LEN($C328)-1),),
$F328:$I328,
SUBSTITUTE($J328,LEFT($A328,FIND($C328,$A328)+LEN($C328)-1),)),
[1]!index),_xlfn.XMATCH(L$2,[1]!header))</f>
        <v>tonne</v>
      </c>
    </row>
    <row r="329" spans="1:23" x14ac:dyDescent="0.25">
      <c r="A329" t="s">
        <v>108</v>
      </c>
      <c r="B329" t="s">
        <v>5</v>
      </c>
      <c r="C329" t="s">
        <v>15</v>
      </c>
      <c r="D329" t="s">
        <v>16</v>
      </c>
      <c r="E329" t="s">
        <v>118</v>
      </c>
      <c r="G329" t="s">
        <v>22</v>
      </c>
      <c r="H329" t="s">
        <v>61</v>
      </c>
    </row>
    <row r="330" spans="1:23" x14ac:dyDescent="0.25">
      <c r="A330" t="s">
        <v>108</v>
      </c>
      <c r="B330" t="s">
        <v>5</v>
      </c>
      <c r="C330" t="s">
        <v>15</v>
      </c>
      <c r="D330" t="s">
        <v>16</v>
      </c>
      <c r="E330" t="s">
        <v>118</v>
      </c>
      <c r="G330" t="s">
        <v>62</v>
      </c>
      <c r="K330" t="s">
        <v>63</v>
      </c>
      <c r="L330" t="s">
        <v>64</v>
      </c>
      <c r="M330" cm="1">
        <f t="array" aca="1" ref="M330" ca="1">INDEX([3]!data,_xlfn.XMATCH(_xlfn.CONCAT(
SUBSTITUTE($A330,LEFT($A330,FIND($C330,$A330)+LEN($C330)-1),),
$F330),
[3]!index),_xlfn.XMATCH($G330,[3]!header))</f>
        <v>0.35</v>
      </c>
      <c r="N330">
        <f t="shared" ref="N330:W331" ca="1" si="40">M330</f>
        <v>0.35</v>
      </c>
      <c r="O330">
        <f t="shared" ca="1" si="40"/>
        <v>0.35</v>
      </c>
      <c r="P330">
        <f t="shared" ca="1" si="40"/>
        <v>0.35</v>
      </c>
      <c r="Q330">
        <f t="shared" ca="1" si="40"/>
        <v>0.35</v>
      </c>
      <c r="R330">
        <f t="shared" ca="1" si="40"/>
        <v>0.35</v>
      </c>
      <c r="S330">
        <f t="shared" ca="1" si="40"/>
        <v>0.35</v>
      </c>
      <c r="T330">
        <f t="shared" ca="1" si="40"/>
        <v>0.35</v>
      </c>
      <c r="U330">
        <f t="shared" ca="1" si="40"/>
        <v>0.35</v>
      </c>
      <c r="V330">
        <f t="shared" ca="1" si="40"/>
        <v>0.35</v>
      </c>
      <c r="W330">
        <f t="shared" ca="1" si="40"/>
        <v>0.35</v>
      </c>
    </row>
    <row r="331" spans="1:23" x14ac:dyDescent="0.25">
      <c r="A331" t="s">
        <v>108</v>
      </c>
      <c r="B331" t="s">
        <v>5</v>
      </c>
      <c r="C331" t="s">
        <v>15</v>
      </c>
      <c r="D331" t="s">
        <v>16</v>
      </c>
      <c r="E331" t="s">
        <v>118</v>
      </c>
      <c r="G331" t="s">
        <v>65</v>
      </c>
      <c r="K331" t="s">
        <v>63</v>
      </c>
      <c r="M331" cm="1">
        <f t="array" aca="1" ref="M331" ca="1">INDEX([3]!data,_xlfn.XMATCH(_xlfn.CONCAT(
SUBSTITUTE($A331,LEFT($A331,FIND($C331,$A331)+LEN($C331)-1),),
$F331),
[3]!index),_xlfn.XMATCH($G331,[3]!header))</f>
        <v>10</v>
      </c>
      <c r="N331">
        <f t="shared" ca="1" si="40"/>
        <v>10</v>
      </c>
      <c r="O331">
        <f t="shared" ca="1" si="40"/>
        <v>10</v>
      </c>
      <c r="P331">
        <f t="shared" ca="1" si="40"/>
        <v>10</v>
      </c>
      <c r="Q331">
        <f t="shared" ca="1" si="40"/>
        <v>10</v>
      </c>
      <c r="R331">
        <f t="shared" ca="1" si="40"/>
        <v>10</v>
      </c>
      <c r="S331">
        <f t="shared" ca="1" si="40"/>
        <v>10</v>
      </c>
      <c r="T331">
        <f t="shared" ca="1" si="40"/>
        <v>10</v>
      </c>
      <c r="U331">
        <f t="shared" ca="1" si="40"/>
        <v>10</v>
      </c>
      <c r="V331">
        <f t="shared" ca="1" si="40"/>
        <v>10</v>
      </c>
      <c r="W331">
        <f t="shared" ca="1" si="40"/>
        <v>10</v>
      </c>
    </row>
    <row r="332" spans="1:23" x14ac:dyDescent="0.25">
      <c r="A332" t="s">
        <v>108</v>
      </c>
      <c r="B332" t="s">
        <v>5</v>
      </c>
      <c r="C332" t="s">
        <v>15</v>
      </c>
      <c r="D332" t="s">
        <v>16</v>
      </c>
      <c r="E332" t="s">
        <v>118</v>
      </c>
      <c r="F332" t="s">
        <v>119</v>
      </c>
      <c r="G332" t="s">
        <v>6</v>
      </c>
    </row>
    <row r="333" spans="1:23" x14ac:dyDescent="0.25">
      <c r="A333" t="s">
        <v>108</v>
      </c>
      <c r="B333" t="s">
        <v>5</v>
      </c>
      <c r="C333" t="s">
        <v>15</v>
      </c>
      <c r="D333" t="s">
        <v>16</v>
      </c>
      <c r="E333" t="s">
        <v>118</v>
      </c>
      <c r="F333" t="s">
        <v>119</v>
      </c>
      <c r="G333" t="s">
        <v>67</v>
      </c>
      <c r="K333" t="s">
        <v>63</v>
      </c>
      <c r="L333" t="s">
        <v>68</v>
      </c>
      <c r="M333" cm="1">
        <f t="array" aca="1" ref="M333" ca="1">INDEX([3]!data,_xlfn.XMATCH(_xlfn.CONCAT(
SUBSTITUTE($A333,LEFT($A333,FIND($C333,$A333)+LEN($C333)-1),),
$F333),
[3]!index),_xlfn.XMATCH($G333,[3]!header))</f>
        <v>1930</v>
      </c>
      <c r="N333">
        <f t="shared" ref="N333:W335" ca="1" si="41">M333</f>
        <v>1930</v>
      </c>
      <c r="O333">
        <f t="shared" ca="1" si="41"/>
        <v>1930</v>
      </c>
      <c r="P333">
        <f t="shared" ca="1" si="41"/>
        <v>1930</v>
      </c>
      <c r="Q333">
        <f t="shared" ca="1" si="41"/>
        <v>1930</v>
      </c>
      <c r="R333">
        <f t="shared" ca="1" si="41"/>
        <v>1930</v>
      </c>
      <c r="S333">
        <f t="shared" ca="1" si="41"/>
        <v>1930</v>
      </c>
      <c r="T333">
        <f t="shared" ca="1" si="41"/>
        <v>1930</v>
      </c>
      <c r="U333">
        <f t="shared" ca="1" si="41"/>
        <v>1930</v>
      </c>
      <c r="V333">
        <f t="shared" ca="1" si="41"/>
        <v>1930</v>
      </c>
      <c r="W333">
        <f t="shared" ca="1" si="41"/>
        <v>1930</v>
      </c>
    </row>
    <row r="334" spans="1:23" x14ac:dyDescent="0.25">
      <c r="A334" t="s">
        <v>108</v>
      </c>
      <c r="B334" t="s">
        <v>5</v>
      </c>
      <c r="C334" t="s">
        <v>15</v>
      </c>
      <c r="D334" t="s">
        <v>16</v>
      </c>
      <c r="E334" t="s">
        <v>118</v>
      </c>
      <c r="F334" t="s">
        <v>119</v>
      </c>
      <c r="G334" t="s">
        <v>69</v>
      </c>
      <c r="K334" t="s">
        <v>63</v>
      </c>
      <c r="L334" t="s">
        <v>68</v>
      </c>
      <c r="M334" cm="1">
        <f t="array" aca="1" ref="M334" ca="1">INDEX([3]!data,_xlfn.XMATCH(_xlfn.CONCAT(
SUBSTITUTE($A334,LEFT($A334,FIND($C334,$A334)+LEN($C334)-1),),
$F334),
[3]!index),_xlfn.XMATCH($G334,[3]!header))</f>
        <v>2101</v>
      </c>
      <c r="N334">
        <f t="shared" ca="1" si="41"/>
        <v>2101</v>
      </c>
      <c r="O334">
        <f t="shared" ca="1" si="41"/>
        <v>2101</v>
      </c>
      <c r="P334">
        <f t="shared" ca="1" si="41"/>
        <v>2101</v>
      </c>
      <c r="Q334">
        <f t="shared" ca="1" si="41"/>
        <v>2101</v>
      </c>
      <c r="R334">
        <f t="shared" ca="1" si="41"/>
        <v>2101</v>
      </c>
      <c r="S334">
        <f t="shared" ca="1" si="41"/>
        <v>2101</v>
      </c>
      <c r="T334">
        <f t="shared" ca="1" si="41"/>
        <v>2101</v>
      </c>
      <c r="U334">
        <f t="shared" ca="1" si="41"/>
        <v>2101</v>
      </c>
      <c r="V334">
        <f t="shared" ca="1" si="41"/>
        <v>2101</v>
      </c>
      <c r="W334">
        <f t="shared" ca="1" si="41"/>
        <v>2101</v>
      </c>
    </row>
    <row r="335" spans="1:23" x14ac:dyDescent="0.25">
      <c r="A335" t="s">
        <v>108</v>
      </c>
      <c r="B335" t="s">
        <v>5</v>
      </c>
      <c r="C335" t="s">
        <v>15</v>
      </c>
      <c r="D335" t="s">
        <v>16</v>
      </c>
      <c r="E335" t="s">
        <v>118</v>
      </c>
      <c r="F335" t="s">
        <v>119</v>
      </c>
      <c r="G335" t="s">
        <v>70</v>
      </c>
      <c r="K335" t="s">
        <v>63</v>
      </c>
      <c r="L335" t="s">
        <v>71</v>
      </c>
      <c r="M335" cm="1">
        <f t="array" aca="1" ref="M335" ca="1">INDEX([3]!data,_xlfn.XMATCH(_xlfn.CONCAT(
SUBSTITUTE($A335,LEFT($A335,FIND($C335,$A335)+LEN($C335)-1),),
$F335),
[3]!index),_xlfn.XMATCH($G335,[3]!header))</f>
        <v>30</v>
      </c>
      <c r="N335">
        <f t="shared" ca="1" si="41"/>
        <v>30</v>
      </c>
      <c r="O335">
        <f t="shared" ca="1" si="41"/>
        <v>30</v>
      </c>
      <c r="P335">
        <f t="shared" ca="1" si="41"/>
        <v>30</v>
      </c>
      <c r="Q335">
        <f t="shared" ca="1" si="41"/>
        <v>30</v>
      </c>
      <c r="R335">
        <f t="shared" ca="1" si="41"/>
        <v>30</v>
      </c>
      <c r="S335">
        <f t="shared" ca="1" si="41"/>
        <v>30</v>
      </c>
      <c r="T335">
        <f t="shared" ca="1" si="41"/>
        <v>30</v>
      </c>
      <c r="U335">
        <f t="shared" ca="1" si="41"/>
        <v>30</v>
      </c>
      <c r="V335">
        <f t="shared" ca="1" si="41"/>
        <v>30</v>
      </c>
      <c r="W335">
        <f t="shared" ca="1" si="41"/>
        <v>30</v>
      </c>
    </row>
    <row r="336" spans="1:23" x14ac:dyDescent="0.25">
      <c r="A336" t="s">
        <v>108</v>
      </c>
      <c r="B336" t="s">
        <v>5</v>
      </c>
      <c r="C336" t="s">
        <v>15</v>
      </c>
      <c r="D336" t="s">
        <v>16</v>
      </c>
      <c r="E336" t="s">
        <v>118</v>
      </c>
      <c r="F336" t="s">
        <v>119</v>
      </c>
      <c r="G336" t="s">
        <v>72</v>
      </c>
      <c r="K336" t="s">
        <v>73</v>
      </c>
      <c r="L336" t="s">
        <v>64</v>
      </c>
      <c r="M336" cm="1">
        <f t="array" aca="1" ref="M336" ca="1">INDEX([3]!data,_xlfn.XMATCH(_xlfn.CONCAT(
SUBSTITUTE($A336,LEFT($A336,FIND($C336,$A336)+LEN($C336)-1),),
$F336),
[3]!index),_xlfn.XMATCH(_xlfn.CONCAT($C336,$G336),[3]!header))</f>
        <v>1</v>
      </c>
    </row>
    <row r="337" spans="1:23" x14ac:dyDescent="0.25">
      <c r="A337" t="s">
        <v>108</v>
      </c>
      <c r="B337" t="s">
        <v>5</v>
      </c>
      <c r="C337" t="s">
        <v>15</v>
      </c>
      <c r="D337" t="s">
        <v>16</v>
      </c>
      <c r="E337" t="s">
        <v>118</v>
      </c>
      <c r="F337" t="s">
        <v>119</v>
      </c>
      <c r="G337" t="s">
        <v>74</v>
      </c>
      <c r="K337" t="s">
        <v>63</v>
      </c>
      <c r="L337" t="s">
        <v>75</v>
      </c>
      <c r="M337" cm="1">
        <f t="array" aca="1" ref="M337" ca="1">INDEX([3]!data,_xlfn.XMATCH(_xlfn.CONCAT(
SUBSTITUTE($A337,LEFT($A337,FIND($C337,$A337)+LEN($C337)-1),),
$F337),
[3]!index),_xlfn.XMATCH($G337,[3]!header))</f>
        <v>437500</v>
      </c>
      <c r="N337">
        <f t="shared" ref="N337:W340" ca="1" si="42">M337</f>
        <v>437500</v>
      </c>
      <c r="O337">
        <f t="shared" ca="1" si="42"/>
        <v>437500</v>
      </c>
      <c r="P337">
        <f t="shared" ca="1" si="42"/>
        <v>437500</v>
      </c>
      <c r="Q337">
        <f t="shared" ca="1" si="42"/>
        <v>437500</v>
      </c>
      <c r="R337">
        <f t="shared" ca="1" si="42"/>
        <v>437500</v>
      </c>
      <c r="S337">
        <f t="shared" ca="1" si="42"/>
        <v>437500</v>
      </c>
      <c r="T337">
        <f t="shared" ca="1" si="42"/>
        <v>437500</v>
      </c>
      <c r="U337">
        <f t="shared" ca="1" si="42"/>
        <v>437500</v>
      </c>
      <c r="V337">
        <f t="shared" ca="1" si="42"/>
        <v>437500</v>
      </c>
      <c r="W337">
        <f t="shared" ca="1" si="42"/>
        <v>437500</v>
      </c>
    </row>
    <row r="338" spans="1:23" x14ac:dyDescent="0.25">
      <c r="A338" t="s">
        <v>108</v>
      </c>
      <c r="B338" t="s">
        <v>5</v>
      </c>
      <c r="C338" t="s">
        <v>15</v>
      </c>
      <c r="D338" t="s">
        <v>16</v>
      </c>
      <c r="E338" t="s">
        <v>118</v>
      </c>
      <c r="F338" t="s">
        <v>119</v>
      </c>
      <c r="G338" t="s">
        <v>76</v>
      </c>
      <c r="K338" t="s">
        <v>63</v>
      </c>
      <c r="L338" t="s">
        <v>77</v>
      </c>
      <c r="M338" cm="1">
        <f t="array" aca="1" ref="M338" ca="1">INDEX([3]!data,_xlfn.XMATCH(_xlfn.CONCAT(
SUBSTITUTE($A338,LEFT($A338,FIND($C338,$A338)+LEN($C338)-1),),
$F338),
[3]!index),_xlfn.XMATCH($G338,[3]!header))</f>
        <v>40788171.135191098</v>
      </c>
      <c r="N338">
        <f t="shared" ca="1" si="42"/>
        <v>40788171.135191098</v>
      </c>
      <c r="O338">
        <f t="shared" ca="1" si="42"/>
        <v>40788171.135191098</v>
      </c>
      <c r="P338">
        <f t="shared" ca="1" si="42"/>
        <v>40788171.135191098</v>
      </c>
      <c r="Q338">
        <f t="shared" ca="1" si="42"/>
        <v>40788171.135191098</v>
      </c>
      <c r="R338">
        <f t="shared" ca="1" si="42"/>
        <v>40788171.135191098</v>
      </c>
      <c r="S338">
        <f t="shared" ca="1" si="42"/>
        <v>40788171.135191098</v>
      </c>
      <c r="T338">
        <f t="shared" ca="1" si="42"/>
        <v>40788171.135191098</v>
      </c>
      <c r="U338">
        <f t="shared" ca="1" si="42"/>
        <v>40788171.135191098</v>
      </c>
      <c r="V338">
        <f t="shared" ca="1" si="42"/>
        <v>40788171.135191098</v>
      </c>
      <c r="W338">
        <f t="shared" ca="1" si="42"/>
        <v>40788171.135191098</v>
      </c>
    </row>
    <row r="339" spans="1:23" x14ac:dyDescent="0.25">
      <c r="A339" t="s">
        <v>108</v>
      </c>
      <c r="B339" t="s">
        <v>5</v>
      </c>
      <c r="C339" t="s">
        <v>15</v>
      </c>
      <c r="D339" t="s">
        <v>16</v>
      </c>
      <c r="E339" t="s">
        <v>118</v>
      </c>
      <c r="F339" t="s">
        <v>119</v>
      </c>
      <c r="G339" t="s">
        <v>78</v>
      </c>
      <c r="K339" t="s">
        <v>63</v>
      </c>
      <c r="L339" t="s">
        <v>77</v>
      </c>
      <c r="M339" cm="1">
        <f t="array" aca="1" ref="M339" ca="1">INDEX([3]!data,_xlfn.XMATCH(_xlfn.CONCAT(
SUBSTITUTE($A339,LEFT($A339,FIND($C339,$A339)+LEN($C339)-1),),
$F339),
[3]!index),_xlfn.XMATCH($G339,[3]!header))</f>
        <v>4290847.4278884903</v>
      </c>
      <c r="N339">
        <f t="shared" ca="1" si="42"/>
        <v>4290847.4278884903</v>
      </c>
      <c r="O339">
        <f t="shared" ca="1" si="42"/>
        <v>4290847.4278884903</v>
      </c>
      <c r="P339">
        <f t="shared" ca="1" si="42"/>
        <v>4290847.4278884903</v>
      </c>
      <c r="Q339">
        <f t="shared" ca="1" si="42"/>
        <v>4290847.4278884903</v>
      </c>
      <c r="R339">
        <f t="shared" ca="1" si="42"/>
        <v>4290847.4278884903</v>
      </c>
      <c r="S339">
        <f t="shared" ca="1" si="42"/>
        <v>4290847.4278884903</v>
      </c>
      <c r="T339">
        <f t="shared" ca="1" si="42"/>
        <v>4290847.4278884903</v>
      </c>
      <c r="U339">
        <f t="shared" ca="1" si="42"/>
        <v>4290847.4278884903</v>
      </c>
      <c r="V339">
        <f t="shared" ca="1" si="42"/>
        <v>4290847.4278884903</v>
      </c>
      <c r="W339">
        <f t="shared" ca="1" si="42"/>
        <v>4290847.4278884903</v>
      </c>
    </row>
    <row r="340" spans="1:23" x14ac:dyDescent="0.25">
      <c r="A340" t="s">
        <v>108</v>
      </c>
      <c r="B340" t="s">
        <v>5</v>
      </c>
      <c r="C340" t="s">
        <v>15</v>
      </c>
      <c r="D340" t="s">
        <v>16</v>
      </c>
      <c r="E340" t="s">
        <v>118</v>
      </c>
      <c r="F340" t="s">
        <v>119</v>
      </c>
      <c r="G340" t="s">
        <v>17</v>
      </c>
      <c r="J340" t="s">
        <v>31</v>
      </c>
      <c r="K340" t="s">
        <v>80</v>
      </c>
      <c r="L340" t="str" cm="1">
        <f t="array" aca="1" ref="L340" ca="1">INDEX([3]!data_multi,_xlfn.XMATCH(_xlfn.CONCAT(
SUBSTITUTE($A340,LEFT($A340,FIND($C340,$A340)+LEN($C340)-1),),
$F340:$I340,
SUBSTITUTE($J340,LEFT($A340,FIND($C340,$A340)+LEN($C340)-1),)),
[3]!index_multi),_xlfn.XMATCH(L$2,[3]!header_multi))</f>
        <v>GJ</v>
      </c>
      <c r="M340" cm="1">
        <f t="array" aca="1" ref="M340" ca="1">INDEX([3]!data_multi,_xlfn.XMATCH(_xlfn.CONCAT(
SUBSTITUTE($A340,LEFT($A340,FIND($C340,$A340)+LEN($C340)-1),),
$F340:$I340,
SUBSTITUTE($J340,LEFT($A340,FIND($C340,$A340)+LEN($C340)-1),)),
[3]!index_multi),_xlfn.XMATCH(M$2,[3]!header_multi))</f>
        <v>9.9000000000000005E-2</v>
      </c>
      <c r="N340">
        <f t="shared" ca="1" si="42"/>
        <v>9.9000000000000005E-2</v>
      </c>
      <c r="O340">
        <f t="shared" ca="1" si="42"/>
        <v>9.9000000000000005E-2</v>
      </c>
      <c r="P340">
        <f t="shared" ca="1" si="42"/>
        <v>9.9000000000000005E-2</v>
      </c>
      <c r="Q340">
        <f t="shared" ca="1" si="42"/>
        <v>9.9000000000000005E-2</v>
      </c>
      <c r="R340">
        <f t="shared" ca="1" si="42"/>
        <v>9.9000000000000005E-2</v>
      </c>
      <c r="S340">
        <f t="shared" ca="1" si="42"/>
        <v>9.9000000000000005E-2</v>
      </c>
      <c r="T340">
        <f t="shared" ca="1" si="42"/>
        <v>9.9000000000000005E-2</v>
      </c>
      <c r="U340">
        <f t="shared" ca="1" si="42"/>
        <v>9.9000000000000005E-2</v>
      </c>
      <c r="V340">
        <f t="shared" ca="1" si="42"/>
        <v>9.9000000000000005E-2</v>
      </c>
      <c r="W340">
        <f t="shared" ca="1" si="42"/>
        <v>9.9000000000000005E-2</v>
      </c>
    </row>
    <row r="341" spans="1:23" x14ac:dyDescent="0.25">
      <c r="A341" t="s">
        <v>109</v>
      </c>
      <c r="B341" t="s">
        <v>5</v>
      </c>
      <c r="C341" t="s">
        <v>15</v>
      </c>
      <c r="D341" t="s">
        <v>16</v>
      </c>
      <c r="E341" t="s">
        <v>120</v>
      </c>
      <c r="G341" t="s">
        <v>20</v>
      </c>
      <c r="K341" t="s">
        <v>21</v>
      </c>
      <c r="L341" t="str" cm="1">
        <f t="array" aca="1" ref="L341" ca="1">INDEX([1]!data,_xlfn.XMATCH(_xlfn.CONCAT(
SUBSTITUTE($A341,LEFT($A341,FIND($C341,$A341)+LEN($C341)-1),),
$F341:$I341,
SUBSTITUTE($J341,LEFT($A341,FIND($C341,$A341)+LEN($C341)-1),)),
[1]!index),_xlfn.XMATCH(L$2,[1]!header))</f>
        <v>tonne</v>
      </c>
    </row>
    <row r="342" spans="1:23" x14ac:dyDescent="0.25">
      <c r="A342" t="s">
        <v>109</v>
      </c>
      <c r="B342" t="s">
        <v>5</v>
      </c>
      <c r="C342" t="s">
        <v>15</v>
      </c>
      <c r="D342" t="s">
        <v>16</v>
      </c>
      <c r="E342" t="s">
        <v>120</v>
      </c>
      <c r="G342" t="s">
        <v>22</v>
      </c>
      <c r="H342" t="s">
        <v>61</v>
      </c>
    </row>
    <row r="343" spans="1:23" x14ac:dyDescent="0.25">
      <c r="A343" t="s">
        <v>109</v>
      </c>
      <c r="B343" t="s">
        <v>5</v>
      </c>
      <c r="C343" t="s">
        <v>15</v>
      </c>
      <c r="D343" t="s">
        <v>16</v>
      </c>
      <c r="E343" t="s">
        <v>120</v>
      </c>
      <c r="G343" t="s">
        <v>62</v>
      </c>
      <c r="K343" t="s">
        <v>63</v>
      </c>
      <c r="L343" t="s">
        <v>64</v>
      </c>
      <c r="M343" cm="1">
        <f t="array" aca="1" ref="M343" ca="1">INDEX([3]!data,_xlfn.XMATCH(_xlfn.CONCAT(
SUBSTITUTE($A343,LEFT($A343,FIND($C343,$A343)+LEN($C343)-1),),
$F343),
[3]!index),_xlfn.XMATCH($G343,[3]!header))</f>
        <v>0.35</v>
      </c>
      <c r="N343">
        <f t="shared" ref="N343:W344" ca="1" si="43">M343</f>
        <v>0.35</v>
      </c>
      <c r="O343">
        <f t="shared" ca="1" si="43"/>
        <v>0.35</v>
      </c>
      <c r="P343">
        <f t="shared" ca="1" si="43"/>
        <v>0.35</v>
      </c>
      <c r="Q343">
        <f t="shared" ca="1" si="43"/>
        <v>0.35</v>
      </c>
      <c r="R343">
        <f t="shared" ca="1" si="43"/>
        <v>0.35</v>
      </c>
      <c r="S343">
        <f t="shared" ca="1" si="43"/>
        <v>0.35</v>
      </c>
      <c r="T343">
        <f t="shared" ca="1" si="43"/>
        <v>0.35</v>
      </c>
      <c r="U343">
        <f t="shared" ca="1" si="43"/>
        <v>0.35</v>
      </c>
      <c r="V343">
        <f t="shared" ca="1" si="43"/>
        <v>0.35</v>
      </c>
      <c r="W343">
        <f t="shared" ca="1" si="43"/>
        <v>0.35</v>
      </c>
    </row>
    <row r="344" spans="1:23" x14ac:dyDescent="0.25">
      <c r="A344" t="s">
        <v>109</v>
      </c>
      <c r="B344" t="s">
        <v>5</v>
      </c>
      <c r="C344" t="s">
        <v>15</v>
      </c>
      <c r="D344" t="s">
        <v>16</v>
      </c>
      <c r="E344" t="s">
        <v>120</v>
      </c>
      <c r="G344" t="s">
        <v>65</v>
      </c>
      <c r="K344" t="s">
        <v>63</v>
      </c>
      <c r="M344" cm="1">
        <f t="array" aca="1" ref="M344" ca="1">INDEX([3]!data,_xlfn.XMATCH(_xlfn.CONCAT(
SUBSTITUTE($A344,LEFT($A344,FIND($C344,$A344)+LEN($C344)-1),),
$F344),
[3]!index),_xlfn.XMATCH($G344,[3]!header))</f>
        <v>10</v>
      </c>
      <c r="N344">
        <f t="shared" ca="1" si="43"/>
        <v>10</v>
      </c>
      <c r="O344">
        <f t="shared" ca="1" si="43"/>
        <v>10</v>
      </c>
      <c r="P344">
        <f t="shared" ca="1" si="43"/>
        <v>10</v>
      </c>
      <c r="Q344">
        <f t="shared" ca="1" si="43"/>
        <v>10</v>
      </c>
      <c r="R344">
        <f t="shared" ca="1" si="43"/>
        <v>10</v>
      </c>
      <c r="S344">
        <f t="shared" ca="1" si="43"/>
        <v>10</v>
      </c>
      <c r="T344">
        <f t="shared" ca="1" si="43"/>
        <v>10</v>
      </c>
      <c r="U344">
        <f t="shared" ca="1" si="43"/>
        <v>10</v>
      </c>
      <c r="V344">
        <f t="shared" ca="1" si="43"/>
        <v>10</v>
      </c>
      <c r="W344">
        <f t="shared" ca="1" si="43"/>
        <v>10</v>
      </c>
    </row>
    <row r="345" spans="1:23" x14ac:dyDescent="0.25">
      <c r="A345" t="s">
        <v>109</v>
      </c>
      <c r="B345" t="s">
        <v>5</v>
      </c>
      <c r="C345" t="s">
        <v>15</v>
      </c>
      <c r="D345" t="s">
        <v>16</v>
      </c>
      <c r="E345" t="s">
        <v>120</v>
      </c>
      <c r="F345" t="s">
        <v>121</v>
      </c>
      <c r="G345" t="s">
        <v>6</v>
      </c>
    </row>
    <row r="346" spans="1:23" x14ac:dyDescent="0.25">
      <c r="A346" t="s">
        <v>109</v>
      </c>
      <c r="B346" t="s">
        <v>5</v>
      </c>
      <c r="C346" t="s">
        <v>15</v>
      </c>
      <c r="D346" t="s">
        <v>16</v>
      </c>
      <c r="E346" t="s">
        <v>120</v>
      </c>
      <c r="F346" t="s">
        <v>121</v>
      </c>
      <c r="G346" t="s">
        <v>67</v>
      </c>
      <c r="K346" t="s">
        <v>63</v>
      </c>
      <c r="L346" t="s">
        <v>68</v>
      </c>
      <c r="M346" cm="1">
        <f t="array" aca="1" ref="M346" ca="1">INDEX([3]!data,_xlfn.XMATCH(_xlfn.CONCAT(
SUBSTITUTE($A346,LEFT($A346,FIND($C346,$A346)+LEN($C346)-1),),
$F346),
[3]!index),_xlfn.XMATCH($G346,[3]!header))</f>
        <v>1900</v>
      </c>
      <c r="N346">
        <f t="shared" ref="N346:W348" ca="1" si="44">M346</f>
        <v>1900</v>
      </c>
      <c r="O346">
        <f t="shared" ca="1" si="44"/>
        <v>1900</v>
      </c>
      <c r="P346">
        <f t="shared" ca="1" si="44"/>
        <v>1900</v>
      </c>
      <c r="Q346">
        <f t="shared" ca="1" si="44"/>
        <v>1900</v>
      </c>
      <c r="R346">
        <f t="shared" ca="1" si="44"/>
        <v>1900</v>
      </c>
      <c r="S346">
        <f t="shared" ca="1" si="44"/>
        <v>1900</v>
      </c>
      <c r="T346">
        <f t="shared" ca="1" si="44"/>
        <v>1900</v>
      </c>
      <c r="U346">
        <f t="shared" ca="1" si="44"/>
        <v>1900</v>
      </c>
      <c r="V346">
        <f t="shared" ca="1" si="44"/>
        <v>1900</v>
      </c>
      <c r="W346">
        <f t="shared" ca="1" si="44"/>
        <v>1900</v>
      </c>
    </row>
    <row r="347" spans="1:23" x14ac:dyDescent="0.25">
      <c r="A347" t="s">
        <v>109</v>
      </c>
      <c r="B347" t="s">
        <v>5</v>
      </c>
      <c r="C347" t="s">
        <v>15</v>
      </c>
      <c r="D347" t="s">
        <v>16</v>
      </c>
      <c r="E347" t="s">
        <v>120</v>
      </c>
      <c r="F347" t="s">
        <v>121</v>
      </c>
      <c r="G347" t="s">
        <v>69</v>
      </c>
      <c r="K347" t="s">
        <v>63</v>
      </c>
      <c r="L347" t="s">
        <v>68</v>
      </c>
      <c r="M347" cm="1">
        <f t="array" aca="1" ref="M347" ca="1">INDEX([3]!data,_xlfn.XMATCH(_xlfn.CONCAT(
SUBSTITUTE($A347,LEFT($A347,FIND($C347,$A347)+LEN($C347)-1),),
$F347),
[3]!index),_xlfn.XMATCH($G347,[3]!header))</f>
        <v>2101</v>
      </c>
      <c r="N347">
        <f t="shared" ca="1" si="44"/>
        <v>2101</v>
      </c>
      <c r="O347">
        <f t="shared" ca="1" si="44"/>
        <v>2101</v>
      </c>
      <c r="P347">
        <f t="shared" ca="1" si="44"/>
        <v>2101</v>
      </c>
      <c r="Q347">
        <f t="shared" ca="1" si="44"/>
        <v>2101</v>
      </c>
      <c r="R347">
        <f t="shared" ca="1" si="44"/>
        <v>2101</v>
      </c>
      <c r="S347">
        <f t="shared" ca="1" si="44"/>
        <v>2101</v>
      </c>
      <c r="T347">
        <f t="shared" ca="1" si="44"/>
        <v>2101</v>
      </c>
      <c r="U347">
        <f t="shared" ca="1" si="44"/>
        <v>2101</v>
      </c>
      <c r="V347">
        <f t="shared" ca="1" si="44"/>
        <v>2101</v>
      </c>
      <c r="W347">
        <f t="shared" ca="1" si="44"/>
        <v>2101</v>
      </c>
    </row>
    <row r="348" spans="1:23" x14ac:dyDescent="0.25">
      <c r="A348" t="s">
        <v>109</v>
      </c>
      <c r="B348" t="s">
        <v>5</v>
      </c>
      <c r="C348" t="s">
        <v>15</v>
      </c>
      <c r="D348" t="s">
        <v>16</v>
      </c>
      <c r="E348" t="s">
        <v>120</v>
      </c>
      <c r="F348" t="s">
        <v>121</v>
      </c>
      <c r="G348" t="s">
        <v>70</v>
      </c>
      <c r="K348" t="s">
        <v>63</v>
      </c>
      <c r="L348" t="s">
        <v>71</v>
      </c>
      <c r="M348" cm="1">
        <f t="array" aca="1" ref="M348" ca="1">INDEX([3]!data,_xlfn.XMATCH(_xlfn.CONCAT(
SUBSTITUTE($A348,LEFT($A348,FIND($C348,$A348)+LEN($C348)-1),),
$F348),
[3]!index),_xlfn.XMATCH($G348,[3]!header))</f>
        <v>30</v>
      </c>
      <c r="N348">
        <f t="shared" ca="1" si="44"/>
        <v>30</v>
      </c>
      <c r="O348">
        <f t="shared" ca="1" si="44"/>
        <v>30</v>
      </c>
      <c r="P348">
        <f t="shared" ca="1" si="44"/>
        <v>30</v>
      </c>
      <c r="Q348">
        <f t="shared" ca="1" si="44"/>
        <v>30</v>
      </c>
      <c r="R348">
        <f t="shared" ca="1" si="44"/>
        <v>30</v>
      </c>
      <c r="S348">
        <f t="shared" ca="1" si="44"/>
        <v>30</v>
      </c>
      <c r="T348">
        <f t="shared" ca="1" si="44"/>
        <v>30</v>
      </c>
      <c r="U348">
        <f t="shared" ca="1" si="44"/>
        <v>30</v>
      </c>
      <c r="V348">
        <f t="shared" ca="1" si="44"/>
        <v>30</v>
      </c>
      <c r="W348">
        <f t="shared" ca="1" si="44"/>
        <v>30</v>
      </c>
    </row>
    <row r="349" spans="1:23" x14ac:dyDescent="0.25">
      <c r="A349" t="s">
        <v>109</v>
      </c>
      <c r="B349" t="s">
        <v>5</v>
      </c>
      <c r="C349" t="s">
        <v>15</v>
      </c>
      <c r="D349" t="s">
        <v>16</v>
      </c>
      <c r="E349" t="s">
        <v>120</v>
      </c>
      <c r="F349" t="s">
        <v>121</v>
      </c>
      <c r="G349" t="s">
        <v>72</v>
      </c>
      <c r="K349" t="s">
        <v>73</v>
      </c>
      <c r="L349" t="s">
        <v>64</v>
      </c>
      <c r="M349" cm="1">
        <f t="array" aca="1" ref="M349" ca="1">INDEX([3]!data,_xlfn.XMATCH(_xlfn.CONCAT(
SUBSTITUTE($A349,LEFT($A349,FIND($C349,$A349)+LEN($C349)-1),),
$F349),
[3]!index),_xlfn.XMATCH(_xlfn.CONCAT($C349,$G349),[3]!header))</f>
        <v>1</v>
      </c>
    </row>
    <row r="350" spans="1:23" x14ac:dyDescent="0.25">
      <c r="A350" t="s">
        <v>109</v>
      </c>
      <c r="B350" t="s">
        <v>5</v>
      </c>
      <c r="C350" t="s">
        <v>15</v>
      </c>
      <c r="D350" t="s">
        <v>16</v>
      </c>
      <c r="E350" t="s">
        <v>120</v>
      </c>
      <c r="F350" t="s">
        <v>121</v>
      </c>
      <c r="G350" t="s">
        <v>74</v>
      </c>
      <c r="K350" t="s">
        <v>63</v>
      </c>
      <c r="L350" t="s">
        <v>75</v>
      </c>
      <c r="M350" cm="1">
        <f t="array" aca="1" ref="M350" ca="1">INDEX([3]!data,_xlfn.XMATCH(_xlfn.CONCAT(
SUBSTITUTE($A350,LEFT($A350,FIND($C350,$A350)+LEN($C350)-1),),
$F350),
[3]!index),_xlfn.XMATCH($G350,[3]!header))</f>
        <v>437500</v>
      </c>
      <c r="N350">
        <f t="shared" ref="N350:W357" ca="1" si="45">M350</f>
        <v>437500</v>
      </c>
      <c r="O350">
        <f t="shared" ca="1" si="45"/>
        <v>437500</v>
      </c>
      <c r="P350">
        <f t="shared" ca="1" si="45"/>
        <v>437500</v>
      </c>
      <c r="Q350">
        <f t="shared" ca="1" si="45"/>
        <v>437500</v>
      </c>
      <c r="R350">
        <f t="shared" ca="1" si="45"/>
        <v>437500</v>
      </c>
      <c r="S350">
        <f t="shared" ca="1" si="45"/>
        <v>437500</v>
      </c>
      <c r="T350">
        <f t="shared" ca="1" si="45"/>
        <v>437500</v>
      </c>
      <c r="U350">
        <f t="shared" ca="1" si="45"/>
        <v>437500</v>
      </c>
      <c r="V350">
        <f t="shared" ca="1" si="45"/>
        <v>437500</v>
      </c>
      <c r="W350">
        <f t="shared" ca="1" si="45"/>
        <v>437500</v>
      </c>
    </row>
    <row r="351" spans="1:23" x14ac:dyDescent="0.25">
      <c r="A351" t="s">
        <v>109</v>
      </c>
      <c r="B351" t="s">
        <v>5</v>
      </c>
      <c r="C351" t="s">
        <v>15</v>
      </c>
      <c r="D351" t="s">
        <v>16</v>
      </c>
      <c r="E351" t="s">
        <v>120</v>
      </c>
      <c r="F351" t="s">
        <v>121</v>
      </c>
      <c r="G351" t="s">
        <v>76</v>
      </c>
      <c r="K351" t="s">
        <v>63</v>
      </c>
      <c r="L351" t="s">
        <v>77</v>
      </c>
      <c r="M351" cm="1">
        <f t="array" aca="1" ref="M351" ca="1">INDEX([3]!data,_xlfn.XMATCH(_xlfn.CONCAT(
SUBSTITUTE($A351,LEFT($A351,FIND($C351,$A351)+LEN($C351)-1),),
$F351),
[3]!index),_xlfn.XMATCH($G351,[3]!header))</f>
        <v>220256123.66076601</v>
      </c>
      <c r="N351">
        <f t="shared" ca="1" si="45"/>
        <v>220256123.66076601</v>
      </c>
      <c r="O351">
        <f t="shared" ca="1" si="45"/>
        <v>220256123.66076601</v>
      </c>
      <c r="P351">
        <f t="shared" ca="1" si="45"/>
        <v>220256123.66076601</v>
      </c>
      <c r="Q351">
        <f t="shared" ca="1" si="45"/>
        <v>220256123.66076601</v>
      </c>
      <c r="R351">
        <f t="shared" ca="1" si="45"/>
        <v>220256123.66076601</v>
      </c>
      <c r="S351">
        <f t="shared" ca="1" si="45"/>
        <v>220256123.66076601</v>
      </c>
      <c r="T351">
        <f t="shared" ca="1" si="45"/>
        <v>220256123.66076601</v>
      </c>
      <c r="U351">
        <f t="shared" ca="1" si="45"/>
        <v>220256123.66076601</v>
      </c>
      <c r="V351">
        <f t="shared" ca="1" si="45"/>
        <v>220256123.66076601</v>
      </c>
      <c r="W351">
        <f t="shared" ca="1" si="45"/>
        <v>220256123.66076601</v>
      </c>
    </row>
    <row r="352" spans="1:23" x14ac:dyDescent="0.25">
      <c r="A352" t="s">
        <v>109</v>
      </c>
      <c r="B352" t="s">
        <v>5</v>
      </c>
      <c r="C352" t="s">
        <v>15</v>
      </c>
      <c r="D352" t="s">
        <v>16</v>
      </c>
      <c r="E352" t="s">
        <v>120</v>
      </c>
      <c r="F352" t="s">
        <v>121</v>
      </c>
      <c r="G352" t="s">
        <v>78</v>
      </c>
      <c r="K352" t="s">
        <v>63</v>
      </c>
      <c r="L352" t="s">
        <v>77</v>
      </c>
      <c r="M352" cm="1">
        <f t="array" aca="1" ref="M352" ca="1">INDEX([3]!data,_xlfn.XMATCH(_xlfn.CONCAT(
SUBSTITUTE($A352,LEFT($A352,FIND($C352,$A352)+LEN($C352)-1),),
$F352),
[3]!index),_xlfn.XMATCH($G352,[3]!header))</f>
        <v>4290847.4278884903</v>
      </c>
      <c r="N352">
        <f t="shared" ca="1" si="45"/>
        <v>4290847.4278884903</v>
      </c>
      <c r="O352">
        <f t="shared" ca="1" si="45"/>
        <v>4290847.4278884903</v>
      </c>
      <c r="P352">
        <f t="shared" ca="1" si="45"/>
        <v>4290847.4278884903</v>
      </c>
      <c r="Q352">
        <f t="shared" ca="1" si="45"/>
        <v>4290847.4278884903</v>
      </c>
      <c r="R352">
        <f t="shared" ca="1" si="45"/>
        <v>4290847.4278884903</v>
      </c>
      <c r="S352">
        <f t="shared" ca="1" si="45"/>
        <v>4290847.4278884903</v>
      </c>
      <c r="T352">
        <f t="shared" ca="1" si="45"/>
        <v>4290847.4278884903</v>
      </c>
      <c r="U352">
        <f t="shared" ca="1" si="45"/>
        <v>4290847.4278884903</v>
      </c>
      <c r="V352">
        <f t="shared" ca="1" si="45"/>
        <v>4290847.4278884903</v>
      </c>
      <c r="W352">
        <f t="shared" ca="1" si="45"/>
        <v>4290847.4278884903</v>
      </c>
    </row>
    <row r="353" spans="1:23" x14ac:dyDescent="0.25">
      <c r="A353" t="s">
        <v>109</v>
      </c>
      <c r="B353" t="s">
        <v>5</v>
      </c>
      <c r="C353" t="s">
        <v>15</v>
      </c>
      <c r="D353" t="s">
        <v>16</v>
      </c>
      <c r="E353" t="s">
        <v>120</v>
      </c>
      <c r="F353" t="s">
        <v>121</v>
      </c>
      <c r="G353" t="s">
        <v>17</v>
      </c>
      <c r="J353" t="s">
        <v>31</v>
      </c>
      <c r="K353" t="s">
        <v>80</v>
      </c>
      <c r="L353" t="str" cm="1">
        <f t="array" aca="1" ref="L353" ca="1">INDEX([3]!data_multi,_xlfn.XMATCH(_xlfn.CONCAT(
SUBSTITUTE($A353,LEFT($A353,FIND($C353,$A353)+LEN($C353)-1),),
$F353:$I353,
SUBSTITUTE($J353,LEFT($A353,FIND($C353,$A353)+LEN($C353)-1),)),
[3]!index_multi),_xlfn.XMATCH(L$2,[3]!header_multi))</f>
        <v>GJ</v>
      </c>
      <c r="M353" cm="1">
        <f t="array" aca="1" ref="M353" ca="1">INDEX([3]!data_multi,_xlfn.XMATCH(_xlfn.CONCAT(
SUBSTITUTE($A353,LEFT($A353,FIND($C353,$A353)+LEN($C353)-1),),
$F353:$I353,
SUBSTITUTE($J353,LEFT($A353,FIND($C353,$A353)+LEN($C353)-1),)),
[3]!index_multi),_xlfn.XMATCH(M$2,[3]!header_multi))</f>
        <v>0.23760000000000001</v>
      </c>
      <c r="N353">
        <f t="shared" ca="1" si="45"/>
        <v>0.23760000000000001</v>
      </c>
      <c r="O353">
        <f t="shared" ca="1" si="45"/>
        <v>0.23760000000000001</v>
      </c>
      <c r="P353">
        <f t="shared" ca="1" si="45"/>
        <v>0.23760000000000001</v>
      </c>
      <c r="Q353">
        <f t="shared" ca="1" si="45"/>
        <v>0.23760000000000001</v>
      </c>
      <c r="R353">
        <f t="shared" ca="1" si="45"/>
        <v>0.23760000000000001</v>
      </c>
      <c r="S353">
        <f t="shared" ca="1" si="45"/>
        <v>0.23760000000000001</v>
      </c>
      <c r="T353">
        <f t="shared" ca="1" si="45"/>
        <v>0.23760000000000001</v>
      </c>
      <c r="U353">
        <f t="shared" ca="1" si="45"/>
        <v>0.23760000000000001</v>
      </c>
      <c r="V353">
        <f t="shared" ca="1" si="45"/>
        <v>0.23760000000000001</v>
      </c>
      <c r="W353">
        <f t="shared" ca="1" si="45"/>
        <v>0.23760000000000001</v>
      </c>
    </row>
    <row r="354" spans="1:23" x14ac:dyDescent="0.25">
      <c r="A354" t="s">
        <v>109</v>
      </c>
      <c r="B354" t="s">
        <v>5</v>
      </c>
      <c r="C354" t="s">
        <v>15</v>
      </c>
      <c r="D354" t="s">
        <v>16</v>
      </c>
      <c r="E354" t="s">
        <v>120</v>
      </c>
      <c r="F354" t="s">
        <v>121</v>
      </c>
      <c r="G354" t="s">
        <v>17</v>
      </c>
      <c r="J354" t="s">
        <v>81</v>
      </c>
      <c r="K354" t="s">
        <v>80</v>
      </c>
      <c r="L354" t="str" cm="1">
        <f t="array" aca="1" ref="L354" ca="1">INDEX([3]!data_multi,_xlfn.XMATCH(_xlfn.CONCAT(
SUBSTITUTE($A354,LEFT($A354,FIND($C354,$A354)+LEN($C354)-1),),
$F354:$I354,
SUBSTITUTE($J354,LEFT($A354,FIND($C354,$A354)+LEN($C354)-1),)),
[3]!index_multi),_xlfn.XMATCH(L$2,[3]!header_multi))</f>
        <v>GJ</v>
      </c>
      <c r="M354" cm="1">
        <f t="array" aca="1" ref="M354" ca="1">INDEX([3]!data_multi,_xlfn.XMATCH(_xlfn.CONCAT(
SUBSTITUTE($A354,LEFT($A354,FIND($C354,$A354)+LEN($C354)-1),),
$F354:$I354,
SUBSTITUTE($J354,LEFT($A354,FIND($C354,$A354)+LEN($C354)-1),)),
[3]!index_multi),_xlfn.XMATCH(M$2,[3]!header_multi))</f>
        <v>6.0000000000000001E-3</v>
      </c>
      <c r="N354">
        <f t="shared" ca="1" si="45"/>
        <v>6.0000000000000001E-3</v>
      </c>
      <c r="O354">
        <f t="shared" ca="1" si="45"/>
        <v>6.0000000000000001E-3</v>
      </c>
      <c r="P354">
        <f t="shared" ca="1" si="45"/>
        <v>6.0000000000000001E-3</v>
      </c>
      <c r="Q354">
        <f t="shared" ca="1" si="45"/>
        <v>6.0000000000000001E-3</v>
      </c>
      <c r="R354">
        <f t="shared" ca="1" si="45"/>
        <v>6.0000000000000001E-3</v>
      </c>
      <c r="S354">
        <f t="shared" ca="1" si="45"/>
        <v>6.0000000000000001E-3</v>
      </c>
      <c r="T354">
        <f t="shared" ca="1" si="45"/>
        <v>6.0000000000000001E-3</v>
      </c>
      <c r="U354">
        <f t="shared" ca="1" si="45"/>
        <v>6.0000000000000001E-3</v>
      </c>
      <c r="V354">
        <f t="shared" ca="1" si="45"/>
        <v>6.0000000000000001E-3</v>
      </c>
      <c r="W354">
        <f t="shared" ca="1" si="45"/>
        <v>6.0000000000000001E-3</v>
      </c>
    </row>
    <row r="355" spans="1:23" x14ac:dyDescent="0.25">
      <c r="A355" t="s">
        <v>109</v>
      </c>
      <c r="B355" t="s">
        <v>5</v>
      </c>
      <c r="C355" t="s">
        <v>15</v>
      </c>
      <c r="D355" t="s">
        <v>16</v>
      </c>
      <c r="E355" t="s">
        <v>120</v>
      </c>
      <c r="F355" t="s">
        <v>121</v>
      </c>
      <c r="G355" t="s">
        <v>17</v>
      </c>
      <c r="J355" t="s">
        <v>82</v>
      </c>
      <c r="K355" t="s">
        <v>80</v>
      </c>
      <c r="L355" t="str" cm="1">
        <f t="array" aca="1" ref="L355" ca="1">INDEX([3]!data_multi,_xlfn.XMATCH(_xlfn.CONCAT(
SUBSTITUTE($A355,LEFT($A355,FIND($C355,$A355)+LEN($C355)-1),),
$F355:$I355,
SUBSTITUTE($J355,LEFT($A355,FIND($C355,$A355)+LEN($C355)-1),)),
[3]!index_multi),_xlfn.XMATCH(L$2,[3]!header_multi))</f>
        <v>GJ</v>
      </c>
      <c r="M355" cm="1">
        <f t="array" aca="1" ref="M355" ca="1">INDEX([3]!data_multi,_xlfn.XMATCH(_xlfn.CONCAT(
SUBSTITUTE($A355,LEFT($A355,FIND($C355,$A355)+LEN($C355)-1),),
$F355:$I355,
SUBSTITUTE($J355,LEFT($A355,FIND($C355,$A355)+LEN($C355)-1),)),
[3]!index_multi),_xlfn.XMATCH(M$2,[3]!header_multi))</f>
        <v>4.8000000000000001E-2</v>
      </c>
      <c r="N355">
        <f t="shared" ca="1" si="45"/>
        <v>4.8000000000000001E-2</v>
      </c>
      <c r="O355">
        <f t="shared" ca="1" si="45"/>
        <v>4.8000000000000001E-2</v>
      </c>
      <c r="P355">
        <f t="shared" ca="1" si="45"/>
        <v>4.8000000000000001E-2</v>
      </c>
      <c r="Q355">
        <f t="shared" ca="1" si="45"/>
        <v>4.8000000000000001E-2</v>
      </c>
      <c r="R355">
        <f t="shared" ca="1" si="45"/>
        <v>4.8000000000000001E-2</v>
      </c>
      <c r="S355">
        <f t="shared" ca="1" si="45"/>
        <v>4.8000000000000001E-2</v>
      </c>
      <c r="T355">
        <f t="shared" ca="1" si="45"/>
        <v>4.8000000000000001E-2</v>
      </c>
      <c r="U355">
        <f t="shared" ca="1" si="45"/>
        <v>4.8000000000000001E-2</v>
      </c>
      <c r="V355">
        <f t="shared" ca="1" si="45"/>
        <v>4.8000000000000001E-2</v>
      </c>
      <c r="W355">
        <f t="shared" ca="1" si="45"/>
        <v>4.8000000000000001E-2</v>
      </c>
    </row>
    <row r="356" spans="1:23" x14ac:dyDescent="0.25">
      <c r="A356" t="s">
        <v>109</v>
      </c>
      <c r="B356" t="s">
        <v>5</v>
      </c>
      <c r="C356" t="s">
        <v>15</v>
      </c>
      <c r="D356" t="s">
        <v>16</v>
      </c>
      <c r="E356" t="s">
        <v>120</v>
      </c>
      <c r="F356" t="s">
        <v>121</v>
      </c>
      <c r="G356" t="s">
        <v>17</v>
      </c>
      <c r="J356" t="s">
        <v>84</v>
      </c>
      <c r="K356" t="s">
        <v>80</v>
      </c>
      <c r="L356" t="str" cm="1">
        <f t="array" aca="1" ref="L356" ca="1">INDEX([3]!data_multi,_xlfn.XMATCH(_xlfn.CONCAT(
SUBSTITUTE($A356,LEFT($A356,FIND($C356,$A356)+LEN($C356)-1),),
$F356:$I356,
SUBSTITUTE($J356,LEFT($A356,FIND($C356,$A356)+LEN($C356)-1),)),
[3]!index_multi),_xlfn.XMATCH(L$2,[3]!header_multi))</f>
        <v>GJ</v>
      </c>
      <c r="M356" cm="1">
        <f t="array" aca="1" ref="M356" ca="1">INDEX([3]!data_multi,_xlfn.XMATCH(_xlfn.CONCAT(
SUBSTITUTE($A356,LEFT($A356,FIND($C356,$A356)+LEN($C356)-1),),
$F356:$I356,
SUBSTITUTE($J356,LEFT($A356,FIND($C356,$A356)+LEN($C356)-1),)),
[3]!index_multi),_xlfn.XMATCH(M$2,[3]!header_multi))</f>
        <v>0.13800000000000001</v>
      </c>
      <c r="N356">
        <f t="shared" ca="1" si="45"/>
        <v>0.13800000000000001</v>
      </c>
      <c r="O356">
        <f t="shared" ca="1" si="45"/>
        <v>0.13800000000000001</v>
      </c>
      <c r="P356">
        <f t="shared" ca="1" si="45"/>
        <v>0.13800000000000001</v>
      </c>
      <c r="Q356">
        <f t="shared" ca="1" si="45"/>
        <v>0.13800000000000001</v>
      </c>
      <c r="R356">
        <f t="shared" ca="1" si="45"/>
        <v>0.13800000000000001</v>
      </c>
      <c r="S356">
        <f t="shared" ca="1" si="45"/>
        <v>0.13800000000000001</v>
      </c>
      <c r="T356">
        <f t="shared" ca="1" si="45"/>
        <v>0.13800000000000001</v>
      </c>
      <c r="U356">
        <f t="shared" ca="1" si="45"/>
        <v>0.13800000000000001</v>
      </c>
      <c r="V356">
        <f t="shared" ca="1" si="45"/>
        <v>0.13800000000000001</v>
      </c>
      <c r="W356">
        <f t="shared" ca="1" si="45"/>
        <v>0.13800000000000001</v>
      </c>
    </row>
    <row r="357" spans="1:23" x14ac:dyDescent="0.25">
      <c r="A357" t="s">
        <v>109</v>
      </c>
      <c r="B357" t="s">
        <v>5</v>
      </c>
      <c r="C357" t="s">
        <v>15</v>
      </c>
      <c r="D357" t="s">
        <v>16</v>
      </c>
      <c r="E357" t="s">
        <v>120</v>
      </c>
      <c r="F357" t="s">
        <v>121</v>
      </c>
      <c r="G357" t="s">
        <v>17</v>
      </c>
      <c r="J357" t="s">
        <v>85</v>
      </c>
      <c r="K357" t="s">
        <v>80</v>
      </c>
      <c r="L357" t="str" cm="1">
        <f t="array" aca="1" ref="L357" ca="1">INDEX([3]!data_multi,_xlfn.XMATCH(_xlfn.CONCAT(
SUBSTITUTE($A357,LEFT($A357,FIND($C357,$A357)+LEN($C357)-1),),
$F357:$I357,
SUBSTITUTE($J357,LEFT($A357,FIND($C357,$A357)+LEN($C357)-1),)),
[3]!index_multi),_xlfn.XMATCH(L$2,[3]!header_multi))</f>
        <v>GJ</v>
      </c>
      <c r="M357" cm="1">
        <f t="array" aca="1" ref="M357" ca="1">INDEX([3]!data_multi,_xlfn.XMATCH(_xlfn.CONCAT(
SUBSTITUTE($A357,LEFT($A357,FIND($C357,$A357)+LEN($C357)-1),),
$F357:$I357,
SUBSTITUTE($J357,LEFT($A357,FIND($C357,$A357)+LEN($C357)-1),)),
[3]!index_multi),_xlfn.XMATCH(M$2,[3]!header_multi))</f>
        <v>3.6999999999999998E-2</v>
      </c>
      <c r="N357">
        <f t="shared" ca="1" si="45"/>
        <v>3.6999999999999998E-2</v>
      </c>
      <c r="O357">
        <f t="shared" ca="1" si="45"/>
        <v>3.6999999999999998E-2</v>
      </c>
      <c r="P357">
        <f t="shared" ca="1" si="45"/>
        <v>3.6999999999999998E-2</v>
      </c>
      <c r="Q357">
        <f t="shared" ca="1" si="45"/>
        <v>3.6999999999999998E-2</v>
      </c>
      <c r="R357">
        <f t="shared" ca="1" si="45"/>
        <v>3.6999999999999998E-2</v>
      </c>
      <c r="S357">
        <f t="shared" ca="1" si="45"/>
        <v>3.6999999999999998E-2</v>
      </c>
      <c r="T357">
        <f t="shared" ca="1" si="45"/>
        <v>3.6999999999999998E-2</v>
      </c>
      <c r="U357">
        <f t="shared" ca="1" si="45"/>
        <v>3.6999999999999998E-2</v>
      </c>
      <c r="V357">
        <f t="shared" ca="1" si="45"/>
        <v>3.6999999999999998E-2</v>
      </c>
      <c r="W357">
        <f t="shared" ca="1" si="45"/>
        <v>3.6999999999999998E-2</v>
      </c>
    </row>
    <row r="358" spans="1:23" x14ac:dyDescent="0.25">
      <c r="A358" t="s">
        <v>99</v>
      </c>
      <c r="B358" t="s">
        <v>5</v>
      </c>
      <c r="C358" t="s">
        <v>15</v>
      </c>
      <c r="D358" t="s">
        <v>16</v>
      </c>
      <c r="E358" t="s">
        <v>122</v>
      </c>
      <c r="G358" t="s">
        <v>20</v>
      </c>
      <c r="K358" t="s">
        <v>21</v>
      </c>
      <c r="L358" t="str" cm="1">
        <f t="array" aca="1" ref="L358" ca="1">INDEX([1]!data,_xlfn.XMATCH(_xlfn.CONCAT(
SUBSTITUTE($A358,LEFT($A358,FIND($C358,$A358)+LEN($C358)-1),),
$F358:$I358,
SUBSTITUTE($J358,LEFT($A358,FIND($C358,$A358)+LEN($C358)-1),)),
[1]!index),_xlfn.XMATCH(L$2,[1]!header))</f>
        <v>tonne</v>
      </c>
    </row>
    <row r="359" spans="1:23" x14ac:dyDescent="0.25">
      <c r="A359" t="s">
        <v>99</v>
      </c>
      <c r="B359" t="s">
        <v>5</v>
      </c>
      <c r="C359" t="s">
        <v>15</v>
      </c>
      <c r="D359" t="s">
        <v>16</v>
      </c>
      <c r="E359" t="s">
        <v>122</v>
      </c>
      <c r="G359" t="s">
        <v>22</v>
      </c>
      <c r="H359" t="s">
        <v>61</v>
      </c>
    </row>
    <row r="360" spans="1:23" x14ac:dyDescent="0.25">
      <c r="A360" t="s">
        <v>99</v>
      </c>
      <c r="B360" t="s">
        <v>5</v>
      </c>
      <c r="C360" t="s">
        <v>15</v>
      </c>
      <c r="D360" t="s">
        <v>16</v>
      </c>
      <c r="E360" t="s">
        <v>122</v>
      </c>
      <c r="G360" t="s">
        <v>62</v>
      </c>
      <c r="K360" t="s">
        <v>63</v>
      </c>
      <c r="L360" t="s">
        <v>64</v>
      </c>
      <c r="M360" cm="1">
        <f t="array" aca="1" ref="M360" ca="1">INDEX([3]!data,_xlfn.XMATCH(_xlfn.CONCAT(
SUBSTITUTE($A360,LEFT($A360,FIND($C360,$A360)+LEN($C360)-1),),
$F360),
[3]!index),_xlfn.XMATCH($G360,[3]!header))</f>
        <v>0.35</v>
      </c>
      <c r="N360">
        <f t="shared" ref="N360:W361" ca="1" si="46">M360</f>
        <v>0.35</v>
      </c>
      <c r="O360">
        <f t="shared" ca="1" si="46"/>
        <v>0.35</v>
      </c>
      <c r="P360">
        <f t="shared" ca="1" si="46"/>
        <v>0.35</v>
      </c>
      <c r="Q360">
        <f t="shared" ca="1" si="46"/>
        <v>0.35</v>
      </c>
      <c r="R360">
        <f t="shared" ca="1" si="46"/>
        <v>0.35</v>
      </c>
      <c r="S360">
        <f t="shared" ca="1" si="46"/>
        <v>0.35</v>
      </c>
      <c r="T360">
        <f t="shared" ca="1" si="46"/>
        <v>0.35</v>
      </c>
      <c r="U360">
        <f t="shared" ca="1" si="46"/>
        <v>0.35</v>
      </c>
      <c r="V360">
        <f t="shared" ca="1" si="46"/>
        <v>0.35</v>
      </c>
      <c r="W360">
        <f t="shared" ca="1" si="46"/>
        <v>0.35</v>
      </c>
    </row>
    <row r="361" spans="1:23" x14ac:dyDescent="0.25">
      <c r="A361" t="s">
        <v>99</v>
      </c>
      <c r="B361" t="s">
        <v>5</v>
      </c>
      <c r="C361" t="s">
        <v>15</v>
      </c>
      <c r="D361" t="s">
        <v>16</v>
      </c>
      <c r="E361" t="s">
        <v>122</v>
      </c>
      <c r="G361" t="s">
        <v>65</v>
      </c>
      <c r="K361" t="s">
        <v>63</v>
      </c>
      <c r="M361" cm="1">
        <f t="array" aca="1" ref="M361" ca="1">INDEX([3]!data,_xlfn.XMATCH(_xlfn.CONCAT(
SUBSTITUTE($A361,LEFT($A361,FIND($C361,$A361)+LEN($C361)-1),),
$F361),
[3]!index),_xlfn.XMATCH($G361,[3]!header))</f>
        <v>10</v>
      </c>
      <c r="N361">
        <f t="shared" ca="1" si="46"/>
        <v>10</v>
      </c>
      <c r="O361">
        <f t="shared" ca="1" si="46"/>
        <v>10</v>
      </c>
      <c r="P361">
        <f t="shared" ca="1" si="46"/>
        <v>10</v>
      </c>
      <c r="Q361">
        <f t="shared" ca="1" si="46"/>
        <v>10</v>
      </c>
      <c r="R361">
        <f t="shared" ca="1" si="46"/>
        <v>10</v>
      </c>
      <c r="S361">
        <f t="shared" ca="1" si="46"/>
        <v>10</v>
      </c>
      <c r="T361">
        <f t="shared" ca="1" si="46"/>
        <v>10</v>
      </c>
      <c r="U361">
        <f t="shared" ca="1" si="46"/>
        <v>10</v>
      </c>
      <c r="V361">
        <f t="shared" ca="1" si="46"/>
        <v>10</v>
      </c>
      <c r="W361">
        <f t="shared" ca="1" si="46"/>
        <v>10</v>
      </c>
    </row>
    <row r="362" spans="1:23" x14ac:dyDescent="0.25">
      <c r="A362" t="s">
        <v>99</v>
      </c>
      <c r="B362" t="s">
        <v>5</v>
      </c>
      <c r="C362" t="s">
        <v>15</v>
      </c>
      <c r="D362" t="s">
        <v>16</v>
      </c>
      <c r="E362" t="s">
        <v>122</v>
      </c>
      <c r="F362" t="s">
        <v>123</v>
      </c>
      <c r="G362" t="s">
        <v>6</v>
      </c>
    </row>
    <row r="363" spans="1:23" x14ac:dyDescent="0.25">
      <c r="A363" t="s">
        <v>99</v>
      </c>
      <c r="B363" t="s">
        <v>5</v>
      </c>
      <c r="C363" t="s">
        <v>15</v>
      </c>
      <c r="D363" t="s">
        <v>16</v>
      </c>
      <c r="E363" t="s">
        <v>122</v>
      </c>
      <c r="F363" t="s">
        <v>123</v>
      </c>
      <c r="G363" t="s">
        <v>67</v>
      </c>
      <c r="K363" t="s">
        <v>63</v>
      </c>
      <c r="L363" t="s">
        <v>68</v>
      </c>
      <c r="M363" cm="1">
        <f t="array" aca="1" ref="M363" ca="1">INDEX([3]!data,_xlfn.XMATCH(_xlfn.CONCAT(
SUBSTITUTE($A363,LEFT($A363,FIND($C363,$A363)+LEN($C363)-1),),
$F363),
[3]!index),_xlfn.XMATCH($G363,[3]!header))</f>
        <v>1900</v>
      </c>
      <c r="N363">
        <f t="shared" ref="N363:W365" ca="1" si="47">M363</f>
        <v>1900</v>
      </c>
      <c r="O363">
        <f t="shared" ca="1" si="47"/>
        <v>1900</v>
      </c>
      <c r="P363">
        <f t="shared" ca="1" si="47"/>
        <v>1900</v>
      </c>
      <c r="Q363">
        <f t="shared" ca="1" si="47"/>
        <v>1900</v>
      </c>
      <c r="R363">
        <f t="shared" ca="1" si="47"/>
        <v>1900</v>
      </c>
      <c r="S363">
        <f t="shared" ca="1" si="47"/>
        <v>1900</v>
      </c>
      <c r="T363">
        <f t="shared" ca="1" si="47"/>
        <v>1900</v>
      </c>
      <c r="U363">
        <f t="shared" ca="1" si="47"/>
        <v>1900</v>
      </c>
      <c r="V363">
        <f t="shared" ca="1" si="47"/>
        <v>1900</v>
      </c>
      <c r="W363">
        <f t="shared" ca="1" si="47"/>
        <v>1900</v>
      </c>
    </row>
    <row r="364" spans="1:23" x14ac:dyDescent="0.25">
      <c r="A364" t="s">
        <v>99</v>
      </c>
      <c r="B364" t="s">
        <v>5</v>
      </c>
      <c r="C364" t="s">
        <v>15</v>
      </c>
      <c r="D364" t="s">
        <v>16</v>
      </c>
      <c r="E364" t="s">
        <v>122</v>
      </c>
      <c r="F364" t="s">
        <v>123</v>
      </c>
      <c r="G364" t="s">
        <v>69</v>
      </c>
      <c r="K364" t="s">
        <v>63</v>
      </c>
      <c r="L364" t="s">
        <v>68</v>
      </c>
      <c r="M364" cm="1">
        <f t="array" aca="1" ref="M364" ca="1">INDEX([3]!data,_xlfn.XMATCH(_xlfn.CONCAT(
SUBSTITUTE($A364,LEFT($A364,FIND($C364,$A364)+LEN($C364)-1),),
$F364),
[3]!index),_xlfn.XMATCH($G364,[3]!header))</f>
        <v>2101</v>
      </c>
      <c r="N364">
        <f t="shared" ca="1" si="47"/>
        <v>2101</v>
      </c>
      <c r="O364">
        <f t="shared" ca="1" si="47"/>
        <v>2101</v>
      </c>
      <c r="P364">
        <f t="shared" ca="1" si="47"/>
        <v>2101</v>
      </c>
      <c r="Q364">
        <f t="shared" ca="1" si="47"/>
        <v>2101</v>
      </c>
      <c r="R364">
        <f t="shared" ca="1" si="47"/>
        <v>2101</v>
      </c>
      <c r="S364">
        <f t="shared" ca="1" si="47"/>
        <v>2101</v>
      </c>
      <c r="T364">
        <f t="shared" ca="1" si="47"/>
        <v>2101</v>
      </c>
      <c r="U364">
        <f t="shared" ca="1" si="47"/>
        <v>2101</v>
      </c>
      <c r="V364">
        <f t="shared" ca="1" si="47"/>
        <v>2101</v>
      </c>
      <c r="W364">
        <f t="shared" ca="1" si="47"/>
        <v>2101</v>
      </c>
    </row>
    <row r="365" spans="1:23" x14ac:dyDescent="0.25">
      <c r="A365" t="s">
        <v>99</v>
      </c>
      <c r="B365" t="s">
        <v>5</v>
      </c>
      <c r="C365" t="s">
        <v>15</v>
      </c>
      <c r="D365" t="s">
        <v>16</v>
      </c>
      <c r="E365" t="s">
        <v>122</v>
      </c>
      <c r="F365" t="s">
        <v>123</v>
      </c>
      <c r="G365" t="s">
        <v>70</v>
      </c>
      <c r="K365" t="s">
        <v>63</v>
      </c>
      <c r="L365" t="s">
        <v>71</v>
      </c>
      <c r="M365" cm="1">
        <f t="array" aca="1" ref="M365" ca="1">INDEX([3]!data,_xlfn.XMATCH(_xlfn.CONCAT(
SUBSTITUTE($A365,LEFT($A365,FIND($C365,$A365)+LEN($C365)-1),),
$F365),
[3]!index),_xlfn.XMATCH($G365,[3]!header))</f>
        <v>30</v>
      </c>
      <c r="N365">
        <f t="shared" ca="1" si="47"/>
        <v>30</v>
      </c>
      <c r="O365">
        <f t="shared" ca="1" si="47"/>
        <v>30</v>
      </c>
      <c r="P365">
        <f t="shared" ca="1" si="47"/>
        <v>30</v>
      </c>
      <c r="Q365">
        <f t="shared" ca="1" si="47"/>
        <v>30</v>
      </c>
      <c r="R365">
        <f t="shared" ca="1" si="47"/>
        <v>30</v>
      </c>
      <c r="S365">
        <f t="shared" ca="1" si="47"/>
        <v>30</v>
      </c>
      <c r="T365">
        <f t="shared" ca="1" si="47"/>
        <v>30</v>
      </c>
      <c r="U365">
        <f t="shared" ca="1" si="47"/>
        <v>30</v>
      </c>
      <c r="V365">
        <f t="shared" ca="1" si="47"/>
        <v>30</v>
      </c>
      <c r="W365">
        <f t="shared" ca="1" si="47"/>
        <v>30</v>
      </c>
    </row>
    <row r="366" spans="1:23" x14ac:dyDescent="0.25">
      <c r="A366" t="s">
        <v>99</v>
      </c>
      <c r="B366" t="s">
        <v>5</v>
      </c>
      <c r="C366" t="s">
        <v>15</v>
      </c>
      <c r="D366" t="s">
        <v>16</v>
      </c>
      <c r="E366" t="s">
        <v>122</v>
      </c>
      <c r="F366" t="s">
        <v>123</v>
      </c>
      <c r="G366" t="s">
        <v>72</v>
      </c>
      <c r="K366" t="s">
        <v>73</v>
      </c>
      <c r="L366" t="s">
        <v>64</v>
      </c>
      <c r="M366" cm="1">
        <f t="array" aca="1" ref="M366" ca="1">INDEX([3]!data,_xlfn.XMATCH(_xlfn.CONCAT(
SUBSTITUTE($A366,LEFT($A366,FIND($C366,$A366)+LEN($C366)-1),),
$F366),
[3]!index),_xlfn.XMATCH(_xlfn.CONCAT($C366,$G366),[3]!header))</f>
        <v>1</v>
      </c>
    </row>
    <row r="367" spans="1:23" x14ac:dyDescent="0.25">
      <c r="A367" t="s">
        <v>99</v>
      </c>
      <c r="B367" t="s">
        <v>5</v>
      </c>
      <c r="C367" t="s">
        <v>15</v>
      </c>
      <c r="D367" t="s">
        <v>16</v>
      </c>
      <c r="E367" t="s">
        <v>122</v>
      </c>
      <c r="F367" t="s">
        <v>123</v>
      </c>
      <c r="G367" t="s">
        <v>74</v>
      </c>
      <c r="K367" t="s">
        <v>63</v>
      </c>
      <c r="L367" t="s">
        <v>75</v>
      </c>
      <c r="M367" cm="1">
        <f t="array" aca="1" ref="M367" ca="1">INDEX([3]!data,_xlfn.XMATCH(_xlfn.CONCAT(
SUBSTITUTE($A367,LEFT($A367,FIND($C367,$A367)+LEN($C367)-1),),
$F367),
[3]!index),_xlfn.XMATCH($G367,[3]!header))</f>
        <v>1312500</v>
      </c>
      <c r="N367">
        <f t="shared" ref="N367:W373" ca="1" si="48">M367</f>
        <v>1312500</v>
      </c>
      <c r="O367">
        <f t="shared" ca="1" si="48"/>
        <v>1312500</v>
      </c>
      <c r="P367">
        <f t="shared" ca="1" si="48"/>
        <v>1312500</v>
      </c>
      <c r="Q367">
        <f t="shared" ca="1" si="48"/>
        <v>1312500</v>
      </c>
      <c r="R367">
        <f t="shared" ca="1" si="48"/>
        <v>1312500</v>
      </c>
      <c r="S367">
        <f t="shared" ca="1" si="48"/>
        <v>1312500</v>
      </c>
      <c r="T367">
        <f t="shared" ca="1" si="48"/>
        <v>1312500</v>
      </c>
      <c r="U367">
        <f t="shared" ca="1" si="48"/>
        <v>1312500</v>
      </c>
      <c r="V367">
        <f t="shared" ca="1" si="48"/>
        <v>1312500</v>
      </c>
      <c r="W367">
        <f t="shared" ca="1" si="48"/>
        <v>1312500</v>
      </c>
    </row>
    <row r="368" spans="1:23" x14ac:dyDescent="0.25">
      <c r="A368" t="s">
        <v>99</v>
      </c>
      <c r="B368" t="s">
        <v>5</v>
      </c>
      <c r="C368" t="s">
        <v>15</v>
      </c>
      <c r="D368" t="s">
        <v>16</v>
      </c>
      <c r="E368" t="s">
        <v>122</v>
      </c>
      <c r="F368" t="s">
        <v>123</v>
      </c>
      <c r="G368" t="s">
        <v>76</v>
      </c>
      <c r="K368" t="s">
        <v>63</v>
      </c>
      <c r="L368" t="s">
        <v>77</v>
      </c>
      <c r="M368" cm="1">
        <f t="array" aca="1" ref="M368" ca="1">INDEX([3]!data,_xlfn.XMATCH(_xlfn.CONCAT(
SUBSTITUTE($A368,LEFT($A368,FIND($C368,$A368)+LEN($C368)-1),),
$F368),
[3]!index),_xlfn.XMATCH($G368,[3]!header))</f>
        <v>367093539.04355597</v>
      </c>
      <c r="N368">
        <f t="shared" ca="1" si="48"/>
        <v>367093539.04355597</v>
      </c>
      <c r="O368">
        <f t="shared" ca="1" si="48"/>
        <v>367093539.04355597</v>
      </c>
      <c r="P368">
        <f t="shared" ca="1" si="48"/>
        <v>367093539.04355597</v>
      </c>
      <c r="Q368">
        <f t="shared" ca="1" si="48"/>
        <v>367093539.04355597</v>
      </c>
      <c r="R368">
        <f t="shared" ca="1" si="48"/>
        <v>367093539.04355597</v>
      </c>
      <c r="S368">
        <f t="shared" ca="1" si="48"/>
        <v>367093539.04355597</v>
      </c>
      <c r="T368">
        <f t="shared" ca="1" si="48"/>
        <v>367093539.04355597</v>
      </c>
      <c r="U368">
        <f t="shared" ca="1" si="48"/>
        <v>367093539.04355597</v>
      </c>
      <c r="V368">
        <f t="shared" ca="1" si="48"/>
        <v>367093539.04355597</v>
      </c>
      <c r="W368">
        <f t="shared" ca="1" si="48"/>
        <v>367093539.04355597</v>
      </c>
    </row>
    <row r="369" spans="1:23" x14ac:dyDescent="0.25">
      <c r="A369" t="s">
        <v>99</v>
      </c>
      <c r="B369" t="s">
        <v>5</v>
      </c>
      <c r="C369" t="s">
        <v>15</v>
      </c>
      <c r="D369" t="s">
        <v>16</v>
      </c>
      <c r="E369" t="s">
        <v>122</v>
      </c>
      <c r="F369" t="s">
        <v>123</v>
      </c>
      <c r="G369" t="s">
        <v>78</v>
      </c>
      <c r="K369" t="s">
        <v>63</v>
      </c>
      <c r="L369" t="s">
        <v>77</v>
      </c>
      <c r="M369" cm="1">
        <f t="array" aca="1" ref="M369" ca="1">INDEX([3]!data,_xlfn.XMATCH(_xlfn.CONCAT(
SUBSTITUTE($A369,LEFT($A369,FIND($C369,$A369)+LEN($C369)-1),),
$F369),
[3]!index),_xlfn.XMATCH($G369,[3]!header))</f>
        <v>128725422.83665501</v>
      </c>
      <c r="N369">
        <f t="shared" ca="1" si="48"/>
        <v>128725422.83665501</v>
      </c>
      <c r="O369">
        <f t="shared" ca="1" si="48"/>
        <v>128725422.83665501</v>
      </c>
      <c r="P369">
        <f t="shared" ca="1" si="48"/>
        <v>128725422.83665501</v>
      </c>
      <c r="Q369">
        <f t="shared" ca="1" si="48"/>
        <v>128725422.83665501</v>
      </c>
      <c r="R369">
        <f t="shared" ca="1" si="48"/>
        <v>128725422.83665501</v>
      </c>
      <c r="S369">
        <f t="shared" ca="1" si="48"/>
        <v>128725422.83665501</v>
      </c>
      <c r="T369">
        <f t="shared" ca="1" si="48"/>
        <v>128725422.83665501</v>
      </c>
      <c r="U369">
        <f t="shared" ca="1" si="48"/>
        <v>128725422.83665501</v>
      </c>
      <c r="V369">
        <f t="shared" ca="1" si="48"/>
        <v>128725422.83665501</v>
      </c>
      <c r="W369">
        <f t="shared" ca="1" si="48"/>
        <v>128725422.83665501</v>
      </c>
    </row>
    <row r="370" spans="1:23" x14ac:dyDescent="0.25">
      <c r="A370" t="s">
        <v>99</v>
      </c>
      <c r="B370" t="s">
        <v>5</v>
      </c>
      <c r="C370" t="s">
        <v>15</v>
      </c>
      <c r="D370" t="s">
        <v>16</v>
      </c>
      <c r="E370" t="s">
        <v>122</v>
      </c>
      <c r="F370" t="s">
        <v>123</v>
      </c>
      <c r="G370" t="s">
        <v>17</v>
      </c>
      <c r="J370" t="s">
        <v>79</v>
      </c>
      <c r="K370" t="s">
        <v>80</v>
      </c>
      <c r="L370" t="str" cm="1">
        <f t="array" aca="1" ref="L370" ca="1">INDEX([3]!data_multi,_xlfn.XMATCH(_xlfn.CONCAT(
SUBSTITUTE($A370,LEFT($A370,FIND($C370,$A370)+LEN($C370)-1),),
$F370:$I370,
SUBSTITUTE($J370,LEFT($A370,FIND($C370,$A370)+LEN($C370)-1),)),
[3]!index_multi),_xlfn.XMATCH(L$2,[3]!header_multi))</f>
        <v>GJ</v>
      </c>
      <c r="M370" cm="1">
        <f t="array" aca="1" ref="M370" ca="1">INDEX([3]!data_multi,_xlfn.XMATCH(_xlfn.CONCAT(
SUBSTITUTE($A370,LEFT($A370,FIND($C370,$A370)+LEN($C370)-1),),
$F370:$I370,
SUBSTITUTE($J370,LEFT($A370,FIND($C370,$A370)+LEN($C370)-1),)),
[3]!index_multi),_xlfn.XMATCH(M$2,[3]!header_multi))</f>
        <v>1.04</v>
      </c>
      <c r="N370">
        <f t="shared" ca="1" si="48"/>
        <v>1.04</v>
      </c>
      <c r="O370">
        <f t="shared" ca="1" si="48"/>
        <v>1.04</v>
      </c>
      <c r="P370">
        <f t="shared" ca="1" si="48"/>
        <v>1.04</v>
      </c>
      <c r="Q370">
        <f t="shared" ca="1" si="48"/>
        <v>1.04</v>
      </c>
      <c r="R370">
        <f t="shared" ca="1" si="48"/>
        <v>1.04</v>
      </c>
      <c r="S370">
        <f t="shared" ca="1" si="48"/>
        <v>1.04</v>
      </c>
      <c r="T370">
        <f t="shared" ca="1" si="48"/>
        <v>1.04</v>
      </c>
      <c r="U370">
        <f t="shared" ca="1" si="48"/>
        <v>1.04</v>
      </c>
      <c r="V370">
        <f t="shared" ca="1" si="48"/>
        <v>1.04</v>
      </c>
      <c r="W370">
        <f t="shared" ca="1" si="48"/>
        <v>1.04</v>
      </c>
    </row>
    <row r="371" spans="1:23" x14ac:dyDescent="0.25">
      <c r="A371" t="s">
        <v>99</v>
      </c>
      <c r="B371" t="s">
        <v>5</v>
      </c>
      <c r="C371" t="s">
        <v>15</v>
      </c>
      <c r="D371" t="s">
        <v>16</v>
      </c>
      <c r="E371" t="s">
        <v>122</v>
      </c>
      <c r="F371" t="s">
        <v>123</v>
      </c>
      <c r="G371" t="s">
        <v>17</v>
      </c>
      <c r="J371" t="s">
        <v>82</v>
      </c>
      <c r="K371" t="s">
        <v>80</v>
      </c>
      <c r="L371" t="str" cm="1">
        <f t="array" aca="1" ref="L371" ca="1">INDEX([3]!data_multi,_xlfn.XMATCH(_xlfn.CONCAT(
SUBSTITUTE($A371,LEFT($A371,FIND($C371,$A371)+LEN($C371)-1),),
$F371:$I371,
SUBSTITUTE($J371,LEFT($A371,FIND($C371,$A371)+LEN($C371)-1),)),
[3]!index_multi),_xlfn.XMATCH(L$2,[3]!header_multi))</f>
        <v>GJ</v>
      </c>
      <c r="M371" cm="1">
        <f t="array" aca="1" ref="M371" ca="1">INDEX([3]!data_multi,_xlfn.XMATCH(_xlfn.CONCAT(
SUBSTITUTE($A371,LEFT($A371,FIND($C371,$A371)+LEN($C371)-1),),
$F371:$I371,
SUBSTITUTE($J371,LEFT($A371,FIND($C371,$A371)+LEN($C371)-1),)),
[3]!index_multi),_xlfn.XMATCH(M$2,[3]!header_multi))</f>
        <v>1.4999999999999999E-2</v>
      </c>
      <c r="N371">
        <f t="shared" ca="1" si="48"/>
        <v>1.4999999999999999E-2</v>
      </c>
      <c r="O371">
        <f t="shared" ca="1" si="48"/>
        <v>1.4999999999999999E-2</v>
      </c>
      <c r="P371">
        <f t="shared" ca="1" si="48"/>
        <v>1.4999999999999999E-2</v>
      </c>
      <c r="Q371">
        <f t="shared" ca="1" si="48"/>
        <v>1.4999999999999999E-2</v>
      </c>
      <c r="R371">
        <f t="shared" ca="1" si="48"/>
        <v>1.4999999999999999E-2</v>
      </c>
      <c r="S371">
        <f t="shared" ca="1" si="48"/>
        <v>1.4999999999999999E-2</v>
      </c>
      <c r="T371">
        <f t="shared" ca="1" si="48"/>
        <v>1.4999999999999999E-2</v>
      </c>
      <c r="U371">
        <f t="shared" ca="1" si="48"/>
        <v>1.4999999999999999E-2</v>
      </c>
      <c r="V371">
        <f t="shared" ca="1" si="48"/>
        <v>1.4999999999999999E-2</v>
      </c>
      <c r="W371">
        <f t="shared" ca="1" si="48"/>
        <v>1.4999999999999999E-2</v>
      </c>
    </row>
    <row r="372" spans="1:23" x14ac:dyDescent="0.25">
      <c r="A372" t="s">
        <v>99</v>
      </c>
      <c r="B372" t="s">
        <v>5</v>
      </c>
      <c r="C372" t="s">
        <v>15</v>
      </c>
      <c r="D372" t="s">
        <v>16</v>
      </c>
      <c r="E372" t="s">
        <v>122</v>
      </c>
      <c r="F372" t="s">
        <v>123</v>
      </c>
      <c r="G372" t="s">
        <v>17</v>
      </c>
      <c r="J372" t="s">
        <v>84</v>
      </c>
      <c r="K372" t="s">
        <v>80</v>
      </c>
      <c r="L372" t="str" cm="1">
        <f t="array" aca="1" ref="L372" ca="1">INDEX([3]!data_multi,_xlfn.XMATCH(_xlfn.CONCAT(
SUBSTITUTE($A372,LEFT($A372,FIND($C372,$A372)+LEN($C372)-1),),
$F372:$I372,
SUBSTITUTE($J372,LEFT($A372,FIND($C372,$A372)+LEN($C372)-1),)),
[3]!index_multi),_xlfn.XMATCH(L$2,[3]!header_multi))</f>
        <v>GJ</v>
      </c>
      <c r="M372" cm="1">
        <f t="array" aca="1" ref="M372" ca="1">INDEX([3]!data_multi,_xlfn.XMATCH(_xlfn.CONCAT(
SUBSTITUTE($A372,LEFT($A372,FIND($C372,$A372)+LEN($C372)-1),),
$F372:$I372,
SUBSTITUTE($J372,LEFT($A372,FIND($C372,$A372)+LEN($C372)-1),)),
[3]!index_multi),_xlfn.XMATCH(M$2,[3]!header_multi))</f>
        <v>0.61399999999999999</v>
      </c>
      <c r="N372">
        <f t="shared" ca="1" si="48"/>
        <v>0.61399999999999999</v>
      </c>
      <c r="O372">
        <f t="shared" ca="1" si="48"/>
        <v>0.61399999999999999</v>
      </c>
      <c r="P372">
        <f t="shared" ca="1" si="48"/>
        <v>0.61399999999999999</v>
      </c>
      <c r="Q372">
        <f t="shared" ca="1" si="48"/>
        <v>0.61399999999999999</v>
      </c>
      <c r="R372">
        <f t="shared" ca="1" si="48"/>
        <v>0.61399999999999999</v>
      </c>
      <c r="S372">
        <f t="shared" ca="1" si="48"/>
        <v>0.61399999999999999</v>
      </c>
      <c r="T372">
        <f t="shared" ca="1" si="48"/>
        <v>0.61399999999999999</v>
      </c>
      <c r="U372">
        <f t="shared" ca="1" si="48"/>
        <v>0.61399999999999999</v>
      </c>
      <c r="V372">
        <f t="shared" ca="1" si="48"/>
        <v>0.61399999999999999</v>
      </c>
      <c r="W372">
        <f t="shared" ca="1" si="48"/>
        <v>0.61399999999999999</v>
      </c>
    </row>
    <row r="373" spans="1:23" x14ac:dyDescent="0.25">
      <c r="A373" t="s">
        <v>99</v>
      </c>
      <c r="B373" t="s">
        <v>5</v>
      </c>
      <c r="C373" t="s">
        <v>15</v>
      </c>
      <c r="D373" t="s">
        <v>16</v>
      </c>
      <c r="E373" t="s">
        <v>122</v>
      </c>
      <c r="F373" t="s">
        <v>123</v>
      </c>
      <c r="G373" t="s">
        <v>17</v>
      </c>
      <c r="J373" t="s">
        <v>85</v>
      </c>
      <c r="K373" t="s">
        <v>80</v>
      </c>
      <c r="L373" t="str" cm="1">
        <f t="array" aca="1" ref="L373" ca="1">INDEX([3]!data_multi,_xlfn.XMATCH(_xlfn.CONCAT(
SUBSTITUTE($A373,LEFT($A373,FIND($C373,$A373)+LEN($C373)-1),),
$F373:$I373,
SUBSTITUTE($J373,LEFT($A373,FIND($C373,$A373)+LEN($C373)-1),)),
[3]!index_multi),_xlfn.XMATCH(L$2,[3]!header_multi))</f>
        <v>GJ</v>
      </c>
      <c r="M373" cm="1">
        <f t="array" aca="1" ref="M373" ca="1">INDEX([3]!data_multi,_xlfn.XMATCH(_xlfn.CONCAT(
SUBSTITUTE($A373,LEFT($A373,FIND($C373,$A373)+LEN($C373)-1),),
$F373:$I373,
SUBSTITUTE($J373,LEFT($A373,FIND($C373,$A373)+LEN($C373)-1),)),
[3]!index_multi),_xlfn.XMATCH(M$2,[3]!header_multi))</f>
        <v>2E-3</v>
      </c>
      <c r="N373">
        <f t="shared" ca="1" si="48"/>
        <v>2E-3</v>
      </c>
      <c r="O373">
        <f t="shared" ca="1" si="48"/>
        <v>2E-3</v>
      </c>
      <c r="P373">
        <f t="shared" ca="1" si="48"/>
        <v>2E-3</v>
      </c>
      <c r="Q373">
        <f t="shared" ca="1" si="48"/>
        <v>2E-3</v>
      </c>
      <c r="R373">
        <f t="shared" ca="1" si="48"/>
        <v>2E-3</v>
      </c>
      <c r="S373">
        <f t="shared" ca="1" si="48"/>
        <v>2E-3</v>
      </c>
      <c r="T373">
        <f t="shared" ca="1" si="48"/>
        <v>2E-3</v>
      </c>
      <c r="U373">
        <f t="shared" ca="1" si="48"/>
        <v>2E-3</v>
      </c>
      <c r="V373">
        <f t="shared" ca="1" si="48"/>
        <v>2E-3</v>
      </c>
      <c r="W373">
        <f t="shared" ca="1" si="48"/>
        <v>2E-3</v>
      </c>
    </row>
    <row r="374" spans="1:23" x14ac:dyDescent="0.25">
      <c r="A374" t="s">
        <v>99</v>
      </c>
      <c r="B374" t="s">
        <v>5</v>
      </c>
      <c r="C374" t="s">
        <v>15</v>
      </c>
      <c r="D374" t="s">
        <v>16</v>
      </c>
      <c r="E374" t="s">
        <v>122</v>
      </c>
      <c r="F374" t="s">
        <v>124</v>
      </c>
      <c r="G374" t="s">
        <v>6</v>
      </c>
    </row>
    <row r="375" spans="1:23" x14ac:dyDescent="0.25">
      <c r="A375" t="s">
        <v>99</v>
      </c>
      <c r="B375" t="s">
        <v>5</v>
      </c>
      <c r="C375" t="s">
        <v>15</v>
      </c>
      <c r="D375" t="s">
        <v>16</v>
      </c>
      <c r="E375" t="s">
        <v>122</v>
      </c>
      <c r="F375" t="s">
        <v>124</v>
      </c>
      <c r="G375" t="s">
        <v>67</v>
      </c>
      <c r="K375" t="s">
        <v>63</v>
      </c>
      <c r="L375" t="s">
        <v>68</v>
      </c>
      <c r="M375" cm="1">
        <f t="array" aca="1" ref="M375" ca="1">INDEX([3]!data,_xlfn.XMATCH(_xlfn.CONCAT(
SUBSTITUTE($A375,LEFT($A375,FIND($C375,$A375)+LEN($C375)-1),),
$F375),
[3]!index),_xlfn.XMATCH($G375,[3]!header))</f>
        <v>1900</v>
      </c>
      <c r="N375">
        <f t="shared" ref="N375:W377" ca="1" si="49">M375</f>
        <v>1900</v>
      </c>
      <c r="O375">
        <f t="shared" ca="1" si="49"/>
        <v>1900</v>
      </c>
      <c r="P375">
        <f t="shared" ca="1" si="49"/>
        <v>1900</v>
      </c>
      <c r="Q375">
        <f t="shared" ca="1" si="49"/>
        <v>1900</v>
      </c>
      <c r="R375">
        <f t="shared" ca="1" si="49"/>
        <v>1900</v>
      </c>
      <c r="S375">
        <f t="shared" ca="1" si="49"/>
        <v>1900</v>
      </c>
      <c r="T375">
        <f t="shared" ca="1" si="49"/>
        <v>1900</v>
      </c>
      <c r="U375">
        <f t="shared" ca="1" si="49"/>
        <v>1900</v>
      </c>
      <c r="V375">
        <f t="shared" ca="1" si="49"/>
        <v>1900</v>
      </c>
      <c r="W375">
        <f t="shared" ca="1" si="49"/>
        <v>1900</v>
      </c>
    </row>
    <row r="376" spans="1:23" x14ac:dyDescent="0.25">
      <c r="A376" t="s">
        <v>99</v>
      </c>
      <c r="B376" t="s">
        <v>5</v>
      </c>
      <c r="C376" t="s">
        <v>15</v>
      </c>
      <c r="D376" t="s">
        <v>16</v>
      </c>
      <c r="E376" t="s">
        <v>122</v>
      </c>
      <c r="F376" t="s">
        <v>124</v>
      </c>
      <c r="G376" t="s">
        <v>69</v>
      </c>
      <c r="K376" t="s">
        <v>63</v>
      </c>
      <c r="L376" t="s">
        <v>68</v>
      </c>
      <c r="M376" cm="1">
        <f t="array" aca="1" ref="M376" ca="1">INDEX([3]!data,_xlfn.XMATCH(_xlfn.CONCAT(
SUBSTITUTE($A376,LEFT($A376,FIND($C376,$A376)+LEN($C376)-1),),
$F376),
[3]!index),_xlfn.XMATCH($G376,[3]!header))</f>
        <v>2101</v>
      </c>
      <c r="N376">
        <f t="shared" ca="1" si="49"/>
        <v>2101</v>
      </c>
      <c r="O376">
        <f t="shared" ca="1" si="49"/>
        <v>2101</v>
      </c>
      <c r="P376">
        <f t="shared" ca="1" si="49"/>
        <v>2101</v>
      </c>
      <c r="Q376">
        <f t="shared" ca="1" si="49"/>
        <v>2101</v>
      </c>
      <c r="R376">
        <f t="shared" ca="1" si="49"/>
        <v>2101</v>
      </c>
      <c r="S376">
        <f t="shared" ca="1" si="49"/>
        <v>2101</v>
      </c>
      <c r="T376">
        <f t="shared" ca="1" si="49"/>
        <v>2101</v>
      </c>
      <c r="U376">
        <f t="shared" ca="1" si="49"/>
        <v>2101</v>
      </c>
      <c r="V376">
        <f t="shared" ca="1" si="49"/>
        <v>2101</v>
      </c>
      <c r="W376">
        <f t="shared" ca="1" si="49"/>
        <v>2101</v>
      </c>
    </row>
    <row r="377" spans="1:23" x14ac:dyDescent="0.25">
      <c r="A377" t="s">
        <v>99</v>
      </c>
      <c r="B377" t="s">
        <v>5</v>
      </c>
      <c r="C377" t="s">
        <v>15</v>
      </c>
      <c r="D377" t="s">
        <v>16</v>
      </c>
      <c r="E377" t="s">
        <v>122</v>
      </c>
      <c r="F377" t="s">
        <v>124</v>
      </c>
      <c r="G377" t="s">
        <v>70</v>
      </c>
      <c r="K377" t="s">
        <v>63</v>
      </c>
      <c r="L377" t="s">
        <v>71</v>
      </c>
      <c r="M377" cm="1">
        <f t="array" aca="1" ref="M377" ca="1">INDEX([3]!data,_xlfn.XMATCH(_xlfn.CONCAT(
SUBSTITUTE($A377,LEFT($A377,FIND($C377,$A377)+LEN($C377)-1),),
$F377),
[3]!index),_xlfn.XMATCH($G377,[3]!header))</f>
        <v>30</v>
      </c>
      <c r="N377">
        <f t="shared" ca="1" si="49"/>
        <v>30</v>
      </c>
      <c r="O377">
        <f t="shared" ca="1" si="49"/>
        <v>30</v>
      </c>
      <c r="P377">
        <f t="shared" ca="1" si="49"/>
        <v>30</v>
      </c>
      <c r="Q377">
        <f t="shared" ca="1" si="49"/>
        <v>30</v>
      </c>
      <c r="R377">
        <f t="shared" ca="1" si="49"/>
        <v>30</v>
      </c>
      <c r="S377">
        <f t="shared" ca="1" si="49"/>
        <v>30</v>
      </c>
      <c r="T377">
        <f t="shared" ca="1" si="49"/>
        <v>30</v>
      </c>
      <c r="U377">
        <f t="shared" ca="1" si="49"/>
        <v>30</v>
      </c>
      <c r="V377">
        <f t="shared" ca="1" si="49"/>
        <v>30</v>
      </c>
      <c r="W377">
        <f t="shared" ca="1" si="49"/>
        <v>30</v>
      </c>
    </row>
    <row r="378" spans="1:23" x14ac:dyDescent="0.25">
      <c r="A378" t="s">
        <v>99</v>
      </c>
      <c r="B378" t="s">
        <v>5</v>
      </c>
      <c r="C378" t="s">
        <v>15</v>
      </c>
      <c r="D378" t="s">
        <v>16</v>
      </c>
      <c r="E378" t="s">
        <v>122</v>
      </c>
      <c r="F378" t="s">
        <v>124</v>
      </c>
      <c r="G378" t="s">
        <v>72</v>
      </c>
      <c r="K378" t="s">
        <v>73</v>
      </c>
      <c r="L378" t="s">
        <v>64</v>
      </c>
      <c r="M378" cm="1">
        <f t="array" aca="1" ref="M378" ca="1">INDEX([3]!data,_xlfn.XMATCH(_xlfn.CONCAT(
SUBSTITUTE($A378,LEFT($A378,FIND($C378,$A378)+LEN($C378)-1),),
$F378),
[3]!index),_xlfn.XMATCH(_xlfn.CONCAT($C378,$G378),[3]!header))</f>
        <v>0</v>
      </c>
    </row>
    <row r="379" spans="1:23" x14ac:dyDescent="0.25">
      <c r="A379" t="s">
        <v>99</v>
      </c>
      <c r="B379" t="s">
        <v>5</v>
      </c>
      <c r="C379" t="s">
        <v>15</v>
      </c>
      <c r="D379" t="s">
        <v>16</v>
      </c>
      <c r="E379" t="s">
        <v>122</v>
      </c>
      <c r="F379" t="s">
        <v>124</v>
      </c>
      <c r="G379" t="s">
        <v>74</v>
      </c>
      <c r="K379" t="s">
        <v>63</v>
      </c>
      <c r="L379" t="s">
        <v>75</v>
      </c>
      <c r="M379" cm="1">
        <f t="array" aca="1" ref="M379" ca="1">INDEX([3]!data,_xlfn.XMATCH(_xlfn.CONCAT(
SUBSTITUTE($A379,LEFT($A379,FIND($C379,$A379)+LEN($C379)-1),),
$F379),
[3]!index),_xlfn.XMATCH($G379,[3]!header))</f>
        <v>1312500</v>
      </c>
      <c r="N379">
        <f t="shared" ref="N379:W385" ca="1" si="50">M379</f>
        <v>1312500</v>
      </c>
      <c r="O379">
        <f t="shared" ca="1" si="50"/>
        <v>1312500</v>
      </c>
      <c r="P379">
        <f t="shared" ca="1" si="50"/>
        <v>1312500</v>
      </c>
      <c r="Q379">
        <f t="shared" ca="1" si="50"/>
        <v>1312500</v>
      </c>
      <c r="R379">
        <f t="shared" ca="1" si="50"/>
        <v>1312500</v>
      </c>
      <c r="S379">
        <f t="shared" ca="1" si="50"/>
        <v>1312500</v>
      </c>
      <c r="T379">
        <f t="shared" ca="1" si="50"/>
        <v>1312500</v>
      </c>
      <c r="U379">
        <f t="shared" ca="1" si="50"/>
        <v>1312500</v>
      </c>
      <c r="V379">
        <f t="shared" ca="1" si="50"/>
        <v>1312500</v>
      </c>
      <c r="W379">
        <f t="shared" ca="1" si="50"/>
        <v>1312500</v>
      </c>
    </row>
    <row r="380" spans="1:23" x14ac:dyDescent="0.25">
      <c r="A380" t="s">
        <v>99</v>
      </c>
      <c r="B380" t="s">
        <v>5</v>
      </c>
      <c r="C380" t="s">
        <v>15</v>
      </c>
      <c r="D380" t="s">
        <v>16</v>
      </c>
      <c r="E380" t="s">
        <v>122</v>
      </c>
      <c r="F380" t="s">
        <v>124</v>
      </c>
      <c r="G380" t="s">
        <v>76</v>
      </c>
      <c r="K380" t="s">
        <v>63</v>
      </c>
      <c r="L380" t="s">
        <v>77</v>
      </c>
      <c r="M380" cm="1">
        <f t="array" aca="1" ref="M380" ca="1">INDEX([3]!data,_xlfn.XMATCH(_xlfn.CONCAT(
SUBSTITUTE($A380,LEFT($A380,FIND($C380,$A380)+LEN($C380)-1),),
$F380),
[3]!index),_xlfn.XMATCH($G380,[3]!header))</f>
        <v>367093539.04355597</v>
      </c>
      <c r="N380">
        <f t="shared" ca="1" si="50"/>
        <v>367093539.04355597</v>
      </c>
      <c r="O380">
        <f t="shared" ca="1" si="50"/>
        <v>367093539.04355597</v>
      </c>
      <c r="P380">
        <f t="shared" ca="1" si="50"/>
        <v>367093539.04355597</v>
      </c>
      <c r="Q380">
        <f t="shared" ca="1" si="50"/>
        <v>367093539.04355597</v>
      </c>
      <c r="R380">
        <f t="shared" ca="1" si="50"/>
        <v>367093539.04355597</v>
      </c>
      <c r="S380">
        <f t="shared" ca="1" si="50"/>
        <v>367093539.04355597</v>
      </c>
      <c r="T380">
        <f t="shared" ca="1" si="50"/>
        <v>367093539.04355597</v>
      </c>
      <c r="U380">
        <f t="shared" ca="1" si="50"/>
        <v>367093539.04355597</v>
      </c>
      <c r="V380">
        <f t="shared" ca="1" si="50"/>
        <v>367093539.04355597</v>
      </c>
      <c r="W380">
        <f t="shared" ca="1" si="50"/>
        <v>367093539.04355597</v>
      </c>
    </row>
    <row r="381" spans="1:23" x14ac:dyDescent="0.25">
      <c r="A381" t="s">
        <v>99</v>
      </c>
      <c r="B381" t="s">
        <v>5</v>
      </c>
      <c r="C381" t="s">
        <v>15</v>
      </c>
      <c r="D381" t="s">
        <v>16</v>
      </c>
      <c r="E381" t="s">
        <v>122</v>
      </c>
      <c r="F381" t="s">
        <v>124</v>
      </c>
      <c r="G381" t="s">
        <v>78</v>
      </c>
      <c r="K381" t="s">
        <v>63</v>
      </c>
      <c r="L381" t="s">
        <v>77</v>
      </c>
      <c r="M381" cm="1">
        <f t="array" aca="1" ref="M381" ca="1">INDEX([3]!data,_xlfn.XMATCH(_xlfn.CONCAT(
SUBSTITUTE($A381,LEFT($A381,FIND($C381,$A381)+LEN($C381)-1),),
$F381),
[3]!index),_xlfn.XMATCH($G381,[3]!header))</f>
        <v>132681918.51691601</v>
      </c>
      <c r="N381">
        <f t="shared" ca="1" si="50"/>
        <v>132681918.51691601</v>
      </c>
      <c r="O381">
        <f t="shared" ca="1" si="50"/>
        <v>132681918.51691601</v>
      </c>
      <c r="P381">
        <f t="shared" ca="1" si="50"/>
        <v>132681918.51691601</v>
      </c>
      <c r="Q381">
        <f t="shared" ca="1" si="50"/>
        <v>132681918.51691601</v>
      </c>
      <c r="R381">
        <f t="shared" ca="1" si="50"/>
        <v>132681918.51691601</v>
      </c>
      <c r="S381">
        <f t="shared" ca="1" si="50"/>
        <v>132681918.51691601</v>
      </c>
      <c r="T381">
        <f t="shared" ca="1" si="50"/>
        <v>132681918.51691601</v>
      </c>
      <c r="U381">
        <f t="shared" ca="1" si="50"/>
        <v>132681918.51691601</v>
      </c>
      <c r="V381">
        <f t="shared" ca="1" si="50"/>
        <v>132681918.51691601</v>
      </c>
      <c r="W381">
        <f t="shared" ca="1" si="50"/>
        <v>132681918.51691601</v>
      </c>
    </row>
    <row r="382" spans="1:23" x14ac:dyDescent="0.25">
      <c r="A382" t="s">
        <v>99</v>
      </c>
      <c r="B382" t="s">
        <v>5</v>
      </c>
      <c r="C382" t="s">
        <v>15</v>
      </c>
      <c r="D382" t="s">
        <v>16</v>
      </c>
      <c r="E382" t="s">
        <v>122</v>
      </c>
      <c r="F382" t="s">
        <v>124</v>
      </c>
      <c r="G382" t="s">
        <v>17</v>
      </c>
      <c r="J382" t="s">
        <v>34</v>
      </c>
      <c r="K382" t="s">
        <v>80</v>
      </c>
      <c r="L382" t="str" cm="1">
        <f t="array" aca="1" ref="L382" ca="1">INDEX([3]!data_multi,_xlfn.XMATCH(_xlfn.CONCAT(
SUBSTITUTE($A382,LEFT($A382,FIND($C382,$A382)+LEN($C382)-1),),
$F382:$I382,
SUBSTITUTE($J382,LEFT($A382,FIND($C382,$A382)+LEN($C382)-1),)),
[3]!index_multi),_xlfn.XMATCH(L$2,[3]!header_multi))</f>
        <v>GJ</v>
      </c>
      <c r="M382" cm="1">
        <f t="array" aca="1" ref="M382" ca="1">INDEX([3]!data_multi,_xlfn.XMATCH(_xlfn.CONCAT(
SUBSTITUTE($A382,LEFT($A382,FIND($C382,$A382)+LEN($C382)-1),),
$F382:$I382,
SUBSTITUTE($J382,LEFT($A382,FIND($C382,$A382)+LEN($C382)-1),)),
[3]!index_multi),_xlfn.XMATCH(M$2,[3]!header_multi))</f>
        <v>1</v>
      </c>
      <c r="N382">
        <f t="shared" ca="1" si="50"/>
        <v>1</v>
      </c>
      <c r="O382">
        <f t="shared" ca="1" si="50"/>
        <v>1</v>
      </c>
      <c r="P382">
        <f t="shared" ca="1" si="50"/>
        <v>1</v>
      </c>
      <c r="Q382">
        <f t="shared" ca="1" si="50"/>
        <v>1</v>
      </c>
      <c r="R382">
        <f t="shared" ca="1" si="50"/>
        <v>1</v>
      </c>
      <c r="S382">
        <f t="shared" ca="1" si="50"/>
        <v>1</v>
      </c>
      <c r="T382">
        <f t="shared" ca="1" si="50"/>
        <v>1</v>
      </c>
      <c r="U382">
        <f t="shared" ca="1" si="50"/>
        <v>1</v>
      </c>
      <c r="V382">
        <f t="shared" ca="1" si="50"/>
        <v>1</v>
      </c>
      <c r="W382">
        <f t="shared" ca="1" si="50"/>
        <v>1</v>
      </c>
    </row>
    <row r="383" spans="1:23" x14ac:dyDescent="0.25">
      <c r="A383" t="s">
        <v>99</v>
      </c>
      <c r="B383" t="s">
        <v>5</v>
      </c>
      <c r="C383" t="s">
        <v>15</v>
      </c>
      <c r="D383" t="s">
        <v>16</v>
      </c>
      <c r="E383" t="s">
        <v>122</v>
      </c>
      <c r="F383" t="s">
        <v>124</v>
      </c>
      <c r="G383" t="s">
        <v>17</v>
      </c>
      <c r="J383" t="s">
        <v>82</v>
      </c>
      <c r="K383" t="s">
        <v>80</v>
      </c>
      <c r="L383" t="str" cm="1">
        <f t="array" aca="1" ref="L383" ca="1">INDEX([3]!data_multi,_xlfn.XMATCH(_xlfn.CONCAT(
SUBSTITUTE($A383,LEFT($A383,FIND($C383,$A383)+LEN($C383)-1),),
$F383:$I383,
SUBSTITUTE($J383,LEFT($A383,FIND($C383,$A383)+LEN($C383)-1),)),
[3]!index_multi),_xlfn.XMATCH(L$2,[3]!header_multi))</f>
        <v>GJ</v>
      </c>
      <c r="M383" cm="1">
        <f t="array" aca="1" ref="M383" ca="1">INDEX([3]!data_multi,_xlfn.XMATCH(_xlfn.CONCAT(
SUBSTITUTE($A383,LEFT($A383,FIND($C383,$A383)+LEN($C383)-1),),
$F383:$I383,
SUBSTITUTE($J383,LEFT($A383,FIND($C383,$A383)+LEN($C383)-1),)),
[3]!index_multi),_xlfn.XMATCH(M$2,[3]!header_multi))</f>
        <v>1.4999999999999999E-2</v>
      </c>
      <c r="N383">
        <f t="shared" ca="1" si="50"/>
        <v>1.4999999999999999E-2</v>
      </c>
      <c r="O383">
        <f t="shared" ca="1" si="50"/>
        <v>1.4999999999999999E-2</v>
      </c>
      <c r="P383">
        <f t="shared" ca="1" si="50"/>
        <v>1.4999999999999999E-2</v>
      </c>
      <c r="Q383">
        <f t="shared" ca="1" si="50"/>
        <v>1.4999999999999999E-2</v>
      </c>
      <c r="R383">
        <f t="shared" ca="1" si="50"/>
        <v>1.4999999999999999E-2</v>
      </c>
      <c r="S383">
        <f t="shared" ca="1" si="50"/>
        <v>1.4999999999999999E-2</v>
      </c>
      <c r="T383">
        <f t="shared" ca="1" si="50"/>
        <v>1.4999999999999999E-2</v>
      </c>
      <c r="U383">
        <f t="shared" ca="1" si="50"/>
        <v>1.4999999999999999E-2</v>
      </c>
      <c r="V383">
        <f t="shared" ca="1" si="50"/>
        <v>1.4999999999999999E-2</v>
      </c>
      <c r="W383">
        <f t="shared" ca="1" si="50"/>
        <v>1.4999999999999999E-2</v>
      </c>
    </row>
    <row r="384" spans="1:23" x14ac:dyDescent="0.25">
      <c r="A384" t="s">
        <v>99</v>
      </c>
      <c r="B384" t="s">
        <v>5</v>
      </c>
      <c r="C384" t="s">
        <v>15</v>
      </c>
      <c r="D384" t="s">
        <v>16</v>
      </c>
      <c r="E384" t="s">
        <v>122</v>
      </c>
      <c r="F384" t="s">
        <v>124</v>
      </c>
      <c r="G384" t="s">
        <v>17</v>
      </c>
      <c r="J384" t="s">
        <v>84</v>
      </c>
      <c r="K384" t="s">
        <v>80</v>
      </c>
      <c r="L384" t="str" cm="1">
        <f t="array" aca="1" ref="L384" ca="1">INDEX([3]!data_multi,_xlfn.XMATCH(_xlfn.CONCAT(
SUBSTITUTE($A384,LEFT($A384,FIND($C384,$A384)+LEN($C384)-1),),
$F384:$I384,
SUBSTITUTE($J384,LEFT($A384,FIND($C384,$A384)+LEN($C384)-1),)),
[3]!index_multi),_xlfn.XMATCH(L$2,[3]!header_multi))</f>
        <v>GJ</v>
      </c>
      <c r="M384" cm="1">
        <f t="array" aca="1" ref="M384" ca="1">INDEX([3]!data_multi,_xlfn.XMATCH(_xlfn.CONCAT(
SUBSTITUTE($A384,LEFT($A384,FIND($C384,$A384)+LEN($C384)-1),),
$F384:$I384,
SUBSTITUTE($J384,LEFT($A384,FIND($C384,$A384)+LEN($C384)-1),)),
[3]!index_multi),_xlfn.XMATCH(M$2,[3]!header_multi))</f>
        <v>0.61399999999999999</v>
      </c>
      <c r="N384">
        <f t="shared" ca="1" si="50"/>
        <v>0.61399999999999999</v>
      </c>
      <c r="O384">
        <f t="shared" ca="1" si="50"/>
        <v>0.61399999999999999</v>
      </c>
      <c r="P384">
        <f t="shared" ca="1" si="50"/>
        <v>0.61399999999999999</v>
      </c>
      <c r="Q384">
        <f t="shared" ca="1" si="50"/>
        <v>0.61399999999999999</v>
      </c>
      <c r="R384">
        <f t="shared" ca="1" si="50"/>
        <v>0.61399999999999999</v>
      </c>
      <c r="S384">
        <f t="shared" ca="1" si="50"/>
        <v>0.61399999999999999</v>
      </c>
      <c r="T384">
        <f t="shared" ca="1" si="50"/>
        <v>0.61399999999999999</v>
      </c>
      <c r="U384">
        <f t="shared" ca="1" si="50"/>
        <v>0.61399999999999999</v>
      </c>
      <c r="V384">
        <f t="shared" ca="1" si="50"/>
        <v>0.61399999999999999</v>
      </c>
      <c r="W384">
        <f t="shared" ca="1" si="50"/>
        <v>0.61399999999999999</v>
      </c>
    </row>
    <row r="385" spans="1:23" x14ac:dyDescent="0.25">
      <c r="A385" t="s">
        <v>99</v>
      </c>
      <c r="B385" t="s">
        <v>5</v>
      </c>
      <c r="C385" t="s">
        <v>15</v>
      </c>
      <c r="D385" t="s">
        <v>16</v>
      </c>
      <c r="E385" t="s">
        <v>122</v>
      </c>
      <c r="F385" t="s">
        <v>124</v>
      </c>
      <c r="G385" t="s">
        <v>17</v>
      </c>
      <c r="J385" t="s">
        <v>85</v>
      </c>
      <c r="K385" t="s">
        <v>80</v>
      </c>
      <c r="L385" t="str" cm="1">
        <f t="array" aca="1" ref="L385" ca="1">INDEX([3]!data_multi,_xlfn.XMATCH(_xlfn.CONCAT(
SUBSTITUTE($A385,LEFT($A385,FIND($C385,$A385)+LEN($C385)-1),),
$F385:$I385,
SUBSTITUTE($J385,LEFT($A385,FIND($C385,$A385)+LEN($C385)-1),)),
[3]!index_multi),_xlfn.XMATCH(L$2,[3]!header_multi))</f>
        <v>GJ</v>
      </c>
      <c r="M385" cm="1">
        <f t="array" aca="1" ref="M385" ca="1">INDEX([3]!data_multi,_xlfn.XMATCH(_xlfn.CONCAT(
SUBSTITUTE($A385,LEFT($A385,FIND($C385,$A385)+LEN($C385)-1),),
$F385:$I385,
SUBSTITUTE($J385,LEFT($A385,FIND($C385,$A385)+LEN($C385)-1),)),
[3]!index_multi),_xlfn.XMATCH(M$2,[3]!header_multi))</f>
        <v>2E-3</v>
      </c>
      <c r="N385">
        <f t="shared" ca="1" si="50"/>
        <v>2E-3</v>
      </c>
      <c r="O385">
        <f t="shared" ca="1" si="50"/>
        <v>2E-3</v>
      </c>
      <c r="P385">
        <f t="shared" ca="1" si="50"/>
        <v>2E-3</v>
      </c>
      <c r="Q385">
        <f t="shared" ca="1" si="50"/>
        <v>2E-3</v>
      </c>
      <c r="R385">
        <f t="shared" ca="1" si="50"/>
        <v>2E-3</v>
      </c>
      <c r="S385">
        <f t="shared" ca="1" si="50"/>
        <v>2E-3</v>
      </c>
      <c r="T385">
        <f t="shared" ca="1" si="50"/>
        <v>2E-3</v>
      </c>
      <c r="U385">
        <f t="shared" ca="1" si="50"/>
        <v>2E-3</v>
      </c>
      <c r="V385">
        <f t="shared" ca="1" si="50"/>
        <v>2E-3</v>
      </c>
      <c r="W385">
        <f t="shared" ca="1" si="50"/>
        <v>2E-3</v>
      </c>
    </row>
    <row r="386" spans="1:23" x14ac:dyDescent="0.25">
      <c r="A386" t="s">
        <v>55</v>
      </c>
      <c r="B386" t="s">
        <v>5</v>
      </c>
      <c r="C386" t="s">
        <v>15</v>
      </c>
      <c r="D386" t="s">
        <v>16</v>
      </c>
      <c r="E386" t="s">
        <v>125</v>
      </c>
      <c r="G386" t="s">
        <v>20</v>
      </c>
      <c r="K386" t="s">
        <v>21</v>
      </c>
      <c r="L386" t="str" cm="1">
        <f t="array" aca="1" ref="L386" ca="1">INDEX([1]!data,_xlfn.XMATCH(_xlfn.CONCAT(
SUBSTITUTE($A386,LEFT($A386,FIND($C386,$A386)+LEN($C386)-1),),
$F386:$I386,
SUBSTITUTE($J386,LEFT($A386,FIND($C386,$A386)+LEN($C386)-1),)),
[1]!index),_xlfn.XMATCH(L$2,[1]!header))</f>
        <v>tonne</v>
      </c>
    </row>
    <row r="387" spans="1:23" x14ac:dyDescent="0.25">
      <c r="A387" t="s">
        <v>55</v>
      </c>
      <c r="B387" t="s">
        <v>5</v>
      </c>
      <c r="C387" t="s">
        <v>15</v>
      </c>
      <c r="D387" t="s">
        <v>16</v>
      </c>
      <c r="E387" t="s">
        <v>125</v>
      </c>
      <c r="G387" t="s">
        <v>22</v>
      </c>
      <c r="H387" t="s">
        <v>61</v>
      </c>
    </row>
    <row r="388" spans="1:23" x14ac:dyDescent="0.25">
      <c r="A388" t="s">
        <v>55</v>
      </c>
      <c r="B388" t="s">
        <v>5</v>
      </c>
      <c r="C388" t="s">
        <v>15</v>
      </c>
      <c r="D388" t="s">
        <v>16</v>
      </c>
      <c r="E388" t="s">
        <v>125</v>
      </c>
      <c r="G388" t="s">
        <v>62</v>
      </c>
      <c r="K388" t="s">
        <v>63</v>
      </c>
      <c r="L388" t="s">
        <v>64</v>
      </c>
      <c r="M388" cm="1">
        <f t="array" aca="1" ref="M388" ca="1">INDEX([3]!data,_xlfn.XMATCH(_xlfn.CONCAT(
SUBSTITUTE($A388,LEFT($A388,FIND($C388,$A388)+LEN($C388)-1),),
$F388),
[3]!index),_xlfn.XMATCH($G388,[3]!header))</f>
        <v>0.35</v>
      </c>
      <c r="N388">
        <f t="shared" ref="N388:W389" ca="1" si="51">M388</f>
        <v>0.35</v>
      </c>
      <c r="O388">
        <f t="shared" ca="1" si="51"/>
        <v>0.35</v>
      </c>
      <c r="P388">
        <f t="shared" ca="1" si="51"/>
        <v>0.35</v>
      </c>
      <c r="Q388">
        <f t="shared" ca="1" si="51"/>
        <v>0.35</v>
      </c>
      <c r="R388">
        <f t="shared" ca="1" si="51"/>
        <v>0.35</v>
      </c>
      <c r="S388">
        <f t="shared" ca="1" si="51"/>
        <v>0.35</v>
      </c>
      <c r="T388">
        <f t="shared" ca="1" si="51"/>
        <v>0.35</v>
      </c>
      <c r="U388">
        <f t="shared" ca="1" si="51"/>
        <v>0.35</v>
      </c>
      <c r="V388">
        <f t="shared" ca="1" si="51"/>
        <v>0.35</v>
      </c>
      <c r="W388">
        <f t="shared" ca="1" si="51"/>
        <v>0.35</v>
      </c>
    </row>
    <row r="389" spans="1:23" x14ac:dyDescent="0.25">
      <c r="A389" t="s">
        <v>55</v>
      </c>
      <c r="B389" t="s">
        <v>5</v>
      </c>
      <c r="C389" t="s">
        <v>15</v>
      </c>
      <c r="D389" t="s">
        <v>16</v>
      </c>
      <c r="E389" t="s">
        <v>125</v>
      </c>
      <c r="G389" t="s">
        <v>65</v>
      </c>
      <c r="K389" t="s">
        <v>63</v>
      </c>
      <c r="M389" cm="1">
        <f t="array" aca="1" ref="M389" ca="1">INDEX([3]!data,_xlfn.XMATCH(_xlfn.CONCAT(
SUBSTITUTE($A389,LEFT($A389,FIND($C389,$A389)+LEN($C389)-1),),
$F389),
[3]!index),_xlfn.XMATCH($G389,[3]!header))</f>
        <v>10</v>
      </c>
      <c r="N389">
        <f t="shared" ca="1" si="51"/>
        <v>10</v>
      </c>
      <c r="O389">
        <f t="shared" ca="1" si="51"/>
        <v>10</v>
      </c>
      <c r="P389">
        <f t="shared" ca="1" si="51"/>
        <v>10</v>
      </c>
      <c r="Q389">
        <f t="shared" ca="1" si="51"/>
        <v>10</v>
      </c>
      <c r="R389">
        <f t="shared" ca="1" si="51"/>
        <v>10</v>
      </c>
      <c r="S389">
        <f t="shared" ca="1" si="51"/>
        <v>10</v>
      </c>
      <c r="T389">
        <f t="shared" ca="1" si="51"/>
        <v>10</v>
      </c>
      <c r="U389">
        <f t="shared" ca="1" si="51"/>
        <v>10</v>
      </c>
      <c r="V389">
        <f t="shared" ca="1" si="51"/>
        <v>10</v>
      </c>
      <c r="W389">
        <f t="shared" ca="1" si="51"/>
        <v>10</v>
      </c>
    </row>
    <row r="390" spans="1:23" x14ac:dyDescent="0.25">
      <c r="A390" t="s">
        <v>55</v>
      </c>
      <c r="B390" t="s">
        <v>5</v>
      </c>
      <c r="C390" t="s">
        <v>15</v>
      </c>
      <c r="D390" t="s">
        <v>16</v>
      </c>
      <c r="E390" t="s">
        <v>125</v>
      </c>
      <c r="F390" t="s">
        <v>126</v>
      </c>
      <c r="G390" t="s">
        <v>6</v>
      </c>
    </row>
    <row r="391" spans="1:23" x14ac:dyDescent="0.25">
      <c r="A391" t="s">
        <v>55</v>
      </c>
      <c r="B391" t="s">
        <v>5</v>
      </c>
      <c r="C391" t="s">
        <v>15</v>
      </c>
      <c r="D391" t="s">
        <v>16</v>
      </c>
      <c r="E391" t="s">
        <v>125</v>
      </c>
      <c r="F391" t="s">
        <v>126</v>
      </c>
      <c r="G391" t="s">
        <v>67</v>
      </c>
      <c r="K391" t="s">
        <v>63</v>
      </c>
      <c r="L391" t="s">
        <v>68</v>
      </c>
      <c r="M391" cm="1">
        <f t="array" aca="1" ref="M391" ca="1">INDEX([3]!data,_xlfn.XMATCH(_xlfn.CONCAT(
SUBSTITUTE($A391,LEFT($A391,FIND($C391,$A391)+LEN($C391)-1),),
$F391),
[3]!index),_xlfn.XMATCH($G391,[3]!header))</f>
        <v>1900</v>
      </c>
      <c r="N391">
        <f t="shared" ref="N391:W393" ca="1" si="52">M391</f>
        <v>1900</v>
      </c>
      <c r="O391">
        <f t="shared" ca="1" si="52"/>
        <v>1900</v>
      </c>
      <c r="P391">
        <f t="shared" ca="1" si="52"/>
        <v>1900</v>
      </c>
      <c r="Q391">
        <f t="shared" ca="1" si="52"/>
        <v>1900</v>
      </c>
      <c r="R391">
        <f t="shared" ca="1" si="52"/>
        <v>1900</v>
      </c>
      <c r="S391">
        <f t="shared" ca="1" si="52"/>
        <v>1900</v>
      </c>
      <c r="T391">
        <f t="shared" ca="1" si="52"/>
        <v>1900</v>
      </c>
      <c r="U391">
        <f t="shared" ca="1" si="52"/>
        <v>1900</v>
      </c>
      <c r="V391">
        <f t="shared" ca="1" si="52"/>
        <v>1900</v>
      </c>
      <c r="W391">
        <f t="shared" ca="1" si="52"/>
        <v>1900</v>
      </c>
    </row>
    <row r="392" spans="1:23" x14ac:dyDescent="0.25">
      <c r="A392" t="s">
        <v>55</v>
      </c>
      <c r="B392" t="s">
        <v>5</v>
      </c>
      <c r="C392" t="s">
        <v>15</v>
      </c>
      <c r="D392" t="s">
        <v>16</v>
      </c>
      <c r="E392" t="s">
        <v>125</v>
      </c>
      <c r="F392" t="s">
        <v>126</v>
      </c>
      <c r="G392" t="s">
        <v>69</v>
      </c>
      <c r="K392" t="s">
        <v>63</v>
      </c>
      <c r="L392" t="s">
        <v>68</v>
      </c>
      <c r="M392" cm="1">
        <f t="array" aca="1" ref="M392" ca="1">INDEX([3]!data,_xlfn.XMATCH(_xlfn.CONCAT(
SUBSTITUTE($A392,LEFT($A392,FIND($C392,$A392)+LEN($C392)-1),),
$F392),
[3]!index),_xlfn.XMATCH($G392,[3]!header))</f>
        <v>2101</v>
      </c>
      <c r="N392">
        <f t="shared" ca="1" si="52"/>
        <v>2101</v>
      </c>
      <c r="O392">
        <f t="shared" ca="1" si="52"/>
        <v>2101</v>
      </c>
      <c r="P392">
        <f t="shared" ca="1" si="52"/>
        <v>2101</v>
      </c>
      <c r="Q392">
        <f t="shared" ca="1" si="52"/>
        <v>2101</v>
      </c>
      <c r="R392">
        <f t="shared" ca="1" si="52"/>
        <v>2101</v>
      </c>
      <c r="S392">
        <f t="shared" ca="1" si="52"/>
        <v>2101</v>
      </c>
      <c r="T392">
        <f t="shared" ca="1" si="52"/>
        <v>2101</v>
      </c>
      <c r="U392">
        <f t="shared" ca="1" si="52"/>
        <v>2101</v>
      </c>
      <c r="V392">
        <f t="shared" ca="1" si="52"/>
        <v>2101</v>
      </c>
      <c r="W392">
        <f t="shared" ca="1" si="52"/>
        <v>2101</v>
      </c>
    </row>
    <row r="393" spans="1:23" x14ac:dyDescent="0.25">
      <c r="A393" t="s">
        <v>55</v>
      </c>
      <c r="B393" t="s">
        <v>5</v>
      </c>
      <c r="C393" t="s">
        <v>15</v>
      </c>
      <c r="D393" t="s">
        <v>16</v>
      </c>
      <c r="E393" t="s">
        <v>125</v>
      </c>
      <c r="F393" t="s">
        <v>126</v>
      </c>
      <c r="G393" t="s">
        <v>70</v>
      </c>
      <c r="K393" t="s">
        <v>63</v>
      </c>
      <c r="L393" t="s">
        <v>71</v>
      </c>
      <c r="M393" cm="1">
        <f t="array" aca="1" ref="M393" ca="1">INDEX([3]!data,_xlfn.XMATCH(_xlfn.CONCAT(
SUBSTITUTE($A393,LEFT($A393,FIND($C393,$A393)+LEN($C393)-1),),
$F393),
[3]!index),_xlfn.XMATCH($G393,[3]!header))</f>
        <v>30</v>
      </c>
      <c r="N393">
        <f t="shared" ca="1" si="52"/>
        <v>30</v>
      </c>
      <c r="O393">
        <f t="shared" ca="1" si="52"/>
        <v>30</v>
      </c>
      <c r="P393">
        <f t="shared" ca="1" si="52"/>
        <v>30</v>
      </c>
      <c r="Q393">
        <f t="shared" ca="1" si="52"/>
        <v>30</v>
      </c>
      <c r="R393">
        <f t="shared" ca="1" si="52"/>
        <v>30</v>
      </c>
      <c r="S393">
        <f t="shared" ca="1" si="52"/>
        <v>30</v>
      </c>
      <c r="T393">
        <f t="shared" ca="1" si="52"/>
        <v>30</v>
      </c>
      <c r="U393">
        <f t="shared" ca="1" si="52"/>
        <v>30</v>
      </c>
      <c r="V393">
        <f t="shared" ca="1" si="52"/>
        <v>30</v>
      </c>
      <c r="W393">
        <f t="shared" ca="1" si="52"/>
        <v>30</v>
      </c>
    </row>
    <row r="394" spans="1:23" x14ac:dyDescent="0.25">
      <c r="A394" t="s">
        <v>55</v>
      </c>
      <c r="B394" t="s">
        <v>5</v>
      </c>
      <c r="C394" t="s">
        <v>15</v>
      </c>
      <c r="D394" t="s">
        <v>16</v>
      </c>
      <c r="E394" t="s">
        <v>125</v>
      </c>
      <c r="F394" t="s">
        <v>126</v>
      </c>
      <c r="G394" t="s">
        <v>72</v>
      </c>
      <c r="K394" t="s">
        <v>73</v>
      </c>
      <c r="L394" t="s">
        <v>64</v>
      </c>
      <c r="M394" cm="1">
        <f t="array" aca="1" ref="M394" ca="1">INDEX([3]!data,_xlfn.XMATCH(_xlfn.CONCAT(
SUBSTITUTE($A394,LEFT($A394,FIND($C394,$A394)+LEN($C394)-1),),
$F394),
[3]!index),_xlfn.XMATCH(_xlfn.CONCAT($C394,$G394),[3]!header))</f>
        <v>1</v>
      </c>
    </row>
    <row r="395" spans="1:23" x14ac:dyDescent="0.25">
      <c r="A395" t="s">
        <v>55</v>
      </c>
      <c r="B395" t="s">
        <v>5</v>
      </c>
      <c r="C395" t="s">
        <v>15</v>
      </c>
      <c r="D395" t="s">
        <v>16</v>
      </c>
      <c r="E395" t="s">
        <v>125</v>
      </c>
      <c r="F395" t="s">
        <v>126</v>
      </c>
      <c r="G395" t="s">
        <v>74</v>
      </c>
      <c r="K395" t="s">
        <v>63</v>
      </c>
      <c r="L395" t="s">
        <v>75</v>
      </c>
      <c r="M395" cm="1">
        <f t="array" aca="1" ref="M395" ca="1">INDEX([3]!data,_xlfn.XMATCH(_xlfn.CONCAT(
SUBSTITUTE($A395,LEFT($A395,FIND($C395,$A395)+LEN($C395)-1),),
$F395),
[3]!index),_xlfn.XMATCH($G395,[3]!header))</f>
        <v>1312500</v>
      </c>
      <c r="N395">
        <f t="shared" ref="N395:W400" ca="1" si="53">M395</f>
        <v>1312500</v>
      </c>
      <c r="O395">
        <f t="shared" ca="1" si="53"/>
        <v>1312500</v>
      </c>
      <c r="P395">
        <f t="shared" ca="1" si="53"/>
        <v>1312500</v>
      </c>
      <c r="Q395">
        <f t="shared" ca="1" si="53"/>
        <v>1312500</v>
      </c>
      <c r="R395">
        <f t="shared" ca="1" si="53"/>
        <v>1312500</v>
      </c>
      <c r="S395">
        <f t="shared" ca="1" si="53"/>
        <v>1312500</v>
      </c>
      <c r="T395">
        <f t="shared" ca="1" si="53"/>
        <v>1312500</v>
      </c>
      <c r="U395">
        <f t="shared" ca="1" si="53"/>
        <v>1312500</v>
      </c>
      <c r="V395">
        <f t="shared" ca="1" si="53"/>
        <v>1312500</v>
      </c>
      <c r="W395">
        <f t="shared" ca="1" si="53"/>
        <v>1312500</v>
      </c>
    </row>
    <row r="396" spans="1:23" x14ac:dyDescent="0.25">
      <c r="A396" t="s">
        <v>55</v>
      </c>
      <c r="B396" t="s">
        <v>5</v>
      </c>
      <c r="C396" t="s">
        <v>15</v>
      </c>
      <c r="D396" t="s">
        <v>16</v>
      </c>
      <c r="E396" t="s">
        <v>125</v>
      </c>
      <c r="F396" t="s">
        <v>126</v>
      </c>
      <c r="G396" t="s">
        <v>76</v>
      </c>
      <c r="K396" t="s">
        <v>63</v>
      </c>
      <c r="L396" t="s">
        <v>77</v>
      </c>
      <c r="M396" cm="1">
        <f t="array" aca="1" ref="M396" ca="1">INDEX([3]!data,_xlfn.XMATCH(_xlfn.CONCAT(
SUBSTITUTE($A396,LEFT($A396,FIND($C396,$A396)+LEN($C396)-1),),
$F396),
[3]!index),_xlfn.XMATCH($G396,[3]!header))</f>
        <v>183546769.717305</v>
      </c>
      <c r="N396">
        <f t="shared" ca="1" si="53"/>
        <v>183546769.717305</v>
      </c>
      <c r="O396">
        <f t="shared" ca="1" si="53"/>
        <v>183546769.717305</v>
      </c>
      <c r="P396">
        <f t="shared" ca="1" si="53"/>
        <v>183546769.717305</v>
      </c>
      <c r="Q396">
        <f t="shared" ca="1" si="53"/>
        <v>183546769.717305</v>
      </c>
      <c r="R396">
        <f t="shared" ca="1" si="53"/>
        <v>183546769.717305</v>
      </c>
      <c r="S396">
        <f t="shared" ca="1" si="53"/>
        <v>183546769.717305</v>
      </c>
      <c r="T396">
        <f t="shared" ca="1" si="53"/>
        <v>183546769.717305</v>
      </c>
      <c r="U396">
        <f t="shared" ca="1" si="53"/>
        <v>183546769.717305</v>
      </c>
      <c r="V396">
        <f t="shared" ca="1" si="53"/>
        <v>183546769.717305</v>
      </c>
      <c r="W396">
        <f t="shared" ca="1" si="53"/>
        <v>183546769.717305</v>
      </c>
    </row>
    <row r="397" spans="1:23" x14ac:dyDescent="0.25">
      <c r="A397" t="s">
        <v>55</v>
      </c>
      <c r="B397" t="s">
        <v>5</v>
      </c>
      <c r="C397" t="s">
        <v>15</v>
      </c>
      <c r="D397" t="s">
        <v>16</v>
      </c>
      <c r="E397" t="s">
        <v>125</v>
      </c>
      <c r="F397" t="s">
        <v>126</v>
      </c>
      <c r="G397" t="s">
        <v>78</v>
      </c>
      <c r="K397" t="s">
        <v>63</v>
      </c>
      <c r="L397" t="s">
        <v>77</v>
      </c>
      <c r="M397" cm="1">
        <f t="array" aca="1" ref="M397" ca="1">INDEX([3]!data,_xlfn.XMATCH(_xlfn.CONCAT(
SUBSTITUTE($A397,LEFT($A397,FIND($C397,$A397)+LEN($C397)-1),),
$F397),
[3]!index),_xlfn.XMATCH($G397,[3]!header))</f>
        <v>65532942.535024203</v>
      </c>
      <c r="N397">
        <f t="shared" ca="1" si="53"/>
        <v>65532942.535024203</v>
      </c>
      <c r="O397">
        <f t="shared" ca="1" si="53"/>
        <v>65532942.535024203</v>
      </c>
      <c r="P397">
        <f t="shared" ca="1" si="53"/>
        <v>65532942.535024203</v>
      </c>
      <c r="Q397">
        <f t="shared" ca="1" si="53"/>
        <v>65532942.535024203</v>
      </c>
      <c r="R397">
        <f t="shared" ca="1" si="53"/>
        <v>65532942.535024203</v>
      </c>
      <c r="S397">
        <f t="shared" ca="1" si="53"/>
        <v>65532942.535024203</v>
      </c>
      <c r="T397">
        <f t="shared" ca="1" si="53"/>
        <v>65532942.535024203</v>
      </c>
      <c r="U397">
        <f t="shared" ca="1" si="53"/>
        <v>65532942.535024203</v>
      </c>
      <c r="V397">
        <f t="shared" ca="1" si="53"/>
        <v>65532942.535024203</v>
      </c>
      <c r="W397">
        <f t="shared" ca="1" si="53"/>
        <v>65532942.535024203</v>
      </c>
    </row>
    <row r="398" spans="1:23" x14ac:dyDescent="0.25">
      <c r="A398" t="s">
        <v>55</v>
      </c>
      <c r="B398" t="s">
        <v>5</v>
      </c>
      <c r="C398" t="s">
        <v>15</v>
      </c>
      <c r="D398" t="s">
        <v>16</v>
      </c>
      <c r="E398" t="s">
        <v>125</v>
      </c>
      <c r="F398" t="s">
        <v>126</v>
      </c>
      <c r="G398" t="s">
        <v>17</v>
      </c>
      <c r="J398" t="s">
        <v>81</v>
      </c>
      <c r="K398" t="s">
        <v>80</v>
      </c>
      <c r="L398" t="str" cm="1">
        <f t="array" aca="1" ref="L398" ca="1">INDEX([3]!data_multi,_xlfn.XMATCH(_xlfn.CONCAT(
SUBSTITUTE($A398,LEFT($A398,FIND($C398,$A398)+LEN($C398)-1),),
$F398:$I398,
SUBSTITUTE($J398,LEFT($A398,FIND($C398,$A398)+LEN($C398)-1),)),
[3]!index_multi),_xlfn.XMATCH(L$2,[3]!header_multi))</f>
        <v>GJ</v>
      </c>
      <c r="M398" cm="1">
        <f t="array" aca="1" ref="M398" ca="1">INDEX([3]!data_multi,_xlfn.XMATCH(_xlfn.CONCAT(
SUBSTITUTE($A398,LEFT($A398,FIND($C398,$A398)+LEN($C398)-1),),
$F398:$I398,
SUBSTITUTE($J398,LEFT($A398,FIND($C398,$A398)+LEN($C398)-1),)),
[3]!index_multi),_xlfn.XMATCH(M$2,[3]!header_multi))</f>
        <v>7.0000000000000001E-3</v>
      </c>
      <c r="N398">
        <f t="shared" ca="1" si="53"/>
        <v>7.0000000000000001E-3</v>
      </c>
      <c r="O398">
        <f t="shared" ca="1" si="53"/>
        <v>7.0000000000000001E-3</v>
      </c>
      <c r="P398">
        <f t="shared" ca="1" si="53"/>
        <v>7.0000000000000001E-3</v>
      </c>
      <c r="Q398">
        <f t="shared" ca="1" si="53"/>
        <v>7.0000000000000001E-3</v>
      </c>
      <c r="R398">
        <f t="shared" ca="1" si="53"/>
        <v>7.0000000000000001E-3</v>
      </c>
      <c r="S398">
        <f t="shared" ca="1" si="53"/>
        <v>7.0000000000000001E-3</v>
      </c>
      <c r="T398">
        <f t="shared" ca="1" si="53"/>
        <v>7.0000000000000001E-3</v>
      </c>
      <c r="U398">
        <f t="shared" ca="1" si="53"/>
        <v>7.0000000000000001E-3</v>
      </c>
      <c r="V398">
        <f t="shared" ca="1" si="53"/>
        <v>7.0000000000000001E-3</v>
      </c>
      <c r="W398">
        <f t="shared" ca="1" si="53"/>
        <v>7.0000000000000001E-3</v>
      </c>
    </row>
    <row r="399" spans="1:23" x14ac:dyDescent="0.25">
      <c r="A399" t="s">
        <v>55</v>
      </c>
      <c r="B399" t="s">
        <v>5</v>
      </c>
      <c r="C399" t="s">
        <v>15</v>
      </c>
      <c r="D399" t="s">
        <v>16</v>
      </c>
      <c r="E399" t="s">
        <v>125</v>
      </c>
      <c r="F399" t="s">
        <v>126</v>
      </c>
      <c r="G399" t="s">
        <v>17</v>
      </c>
      <c r="J399" t="s">
        <v>82</v>
      </c>
      <c r="K399" t="s">
        <v>80</v>
      </c>
      <c r="L399" t="str" cm="1">
        <f t="array" aca="1" ref="L399" ca="1">INDEX([3]!data_multi,_xlfn.XMATCH(_xlfn.CONCAT(
SUBSTITUTE($A399,LEFT($A399,FIND($C399,$A399)+LEN($C399)-1),),
$F399:$I399,
SUBSTITUTE($J399,LEFT($A399,FIND($C399,$A399)+LEN($C399)-1),)),
[3]!index_multi),_xlfn.XMATCH(L$2,[3]!header_multi))</f>
        <v>GJ</v>
      </c>
      <c r="M399" cm="1">
        <f t="array" aca="1" ref="M399" ca="1">INDEX([3]!data_multi,_xlfn.XMATCH(_xlfn.CONCAT(
SUBSTITUTE($A399,LEFT($A399,FIND($C399,$A399)+LEN($C399)-1),),
$F399:$I399,
SUBSTITUTE($J399,LEFT($A399,FIND($C399,$A399)+LEN($C399)-1),)),
[3]!index_multi),_xlfn.XMATCH(M$2,[3]!header_multi))</f>
        <v>1.4999999999999999E-2</v>
      </c>
      <c r="N399">
        <f t="shared" ca="1" si="53"/>
        <v>1.4999999999999999E-2</v>
      </c>
      <c r="O399">
        <f t="shared" ca="1" si="53"/>
        <v>1.4999999999999999E-2</v>
      </c>
      <c r="P399">
        <f t="shared" ca="1" si="53"/>
        <v>1.4999999999999999E-2</v>
      </c>
      <c r="Q399">
        <f t="shared" ca="1" si="53"/>
        <v>1.4999999999999999E-2</v>
      </c>
      <c r="R399">
        <f t="shared" ca="1" si="53"/>
        <v>1.4999999999999999E-2</v>
      </c>
      <c r="S399">
        <f t="shared" ca="1" si="53"/>
        <v>1.4999999999999999E-2</v>
      </c>
      <c r="T399">
        <f t="shared" ca="1" si="53"/>
        <v>1.4999999999999999E-2</v>
      </c>
      <c r="U399">
        <f t="shared" ca="1" si="53"/>
        <v>1.4999999999999999E-2</v>
      </c>
      <c r="V399">
        <f t="shared" ca="1" si="53"/>
        <v>1.4999999999999999E-2</v>
      </c>
      <c r="W399">
        <f t="shared" ca="1" si="53"/>
        <v>1.4999999999999999E-2</v>
      </c>
    </row>
    <row r="400" spans="1:23" x14ac:dyDescent="0.25">
      <c r="A400" t="s">
        <v>55</v>
      </c>
      <c r="B400" t="s">
        <v>5</v>
      </c>
      <c r="C400" t="s">
        <v>15</v>
      </c>
      <c r="D400" t="s">
        <v>16</v>
      </c>
      <c r="E400" t="s">
        <v>125</v>
      </c>
      <c r="F400" t="s">
        <v>126</v>
      </c>
      <c r="G400" t="s">
        <v>17</v>
      </c>
      <c r="J400" t="s">
        <v>85</v>
      </c>
      <c r="K400" t="s">
        <v>80</v>
      </c>
      <c r="L400" t="str" cm="1">
        <f t="array" aca="1" ref="L400" ca="1">INDEX([3]!data_multi,_xlfn.XMATCH(_xlfn.CONCAT(
SUBSTITUTE($A400,LEFT($A400,FIND($C400,$A400)+LEN($C400)-1),),
$F400:$I400,
SUBSTITUTE($J400,LEFT($A400,FIND($C400,$A400)+LEN($C400)-1),)),
[3]!index_multi),_xlfn.XMATCH(L$2,[3]!header_multi))</f>
        <v>GJ</v>
      </c>
      <c r="M400" cm="1">
        <f t="array" aca="1" ref="M400" ca="1">INDEX([3]!data_multi,_xlfn.XMATCH(_xlfn.CONCAT(
SUBSTITUTE($A400,LEFT($A400,FIND($C400,$A400)+LEN($C400)-1),),
$F400:$I400,
SUBSTITUTE($J400,LEFT($A400,FIND($C400,$A400)+LEN($C400)-1),)),
[3]!index_multi),_xlfn.XMATCH(M$2,[3]!header_multi))</f>
        <v>1.2E-2</v>
      </c>
      <c r="N400">
        <f t="shared" ca="1" si="53"/>
        <v>1.2E-2</v>
      </c>
      <c r="O400">
        <f t="shared" ca="1" si="53"/>
        <v>1.2E-2</v>
      </c>
      <c r="P400">
        <f t="shared" ca="1" si="53"/>
        <v>1.2E-2</v>
      </c>
      <c r="Q400">
        <f t="shared" ca="1" si="53"/>
        <v>1.2E-2</v>
      </c>
      <c r="R400">
        <f t="shared" ca="1" si="53"/>
        <v>1.2E-2</v>
      </c>
      <c r="S400">
        <f t="shared" ca="1" si="53"/>
        <v>1.2E-2</v>
      </c>
      <c r="T400">
        <f t="shared" ca="1" si="53"/>
        <v>1.2E-2</v>
      </c>
      <c r="U400">
        <f t="shared" ca="1" si="53"/>
        <v>1.2E-2</v>
      </c>
      <c r="V400">
        <f t="shared" ca="1" si="53"/>
        <v>1.2E-2</v>
      </c>
      <c r="W400">
        <f t="shared" ca="1" si="53"/>
        <v>1.2E-2</v>
      </c>
    </row>
    <row r="401" spans="1:23" x14ac:dyDescent="0.25">
      <c r="A401" t="s">
        <v>56</v>
      </c>
      <c r="B401" t="s">
        <v>5</v>
      </c>
      <c r="C401" t="s">
        <v>15</v>
      </c>
      <c r="D401" t="s">
        <v>16</v>
      </c>
      <c r="E401" t="s">
        <v>127</v>
      </c>
      <c r="G401" t="s">
        <v>20</v>
      </c>
      <c r="K401" t="s">
        <v>21</v>
      </c>
      <c r="L401" t="str" cm="1">
        <f t="array" aca="1" ref="L401" ca="1">INDEX([1]!data,_xlfn.XMATCH(_xlfn.CONCAT(
SUBSTITUTE($A401,LEFT($A401,FIND($C401,$A401)+LEN($C401)-1),),
$F401:$I401,
SUBSTITUTE($J401,LEFT($A401,FIND($C401,$A401)+LEN($C401)-1),)),
[1]!index),_xlfn.XMATCH(L$2,[1]!header))</f>
        <v>tonne</v>
      </c>
    </row>
    <row r="402" spans="1:23" x14ac:dyDescent="0.25">
      <c r="A402" t="s">
        <v>56</v>
      </c>
      <c r="B402" t="s">
        <v>5</v>
      </c>
      <c r="C402" t="s">
        <v>15</v>
      </c>
      <c r="D402" t="s">
        <v>16</v>
      </c>
      <c r="E402" t="s">
        <v>127</v>
      </c>
      <c r="G402" t="s">
        <v>22</v>
      </c>
      <c r="H402" t="s">
        <v>61</v>
      </c>
    </row>
    <row r="403" spans="1:23" x14ac:dyDescent="0.25">
      <c r="A403" t="s">
        <v>56</v>
      </c>
      <c r="B403" t="s">
        <v>5</v>
      </c>
      <c r="C403" t="s">
        <v>15</v>
      </c>
      <c r="D403" t="s">
        <v>16</v>
      </c>
      <c r="E403" t="s">
        <v>127</v>
      </c>
      <c r="G403" t="s">
        <v>62</v>
      </c>
      <c r="K403" t="s">
        <v>63</v>
      </c>
      <c r="L403" t="s">
        <v>64</v>
      </c>
      <c r="M403" cm="1">
        <f t="array" aca="1" ref="M403" ca="1">INDEX([3]!data,_xlfn.XMATCH(_xlfn.CONCAT(
SUBSTITUTE($A403,LEFT($A403,FIND($C403,$A403)+LEN($C403)-1),),
$F403),
[3]!index),_xlfn.XMATCH($G403,[3]!header))</f>
        <v>0.35</v>
      </c>
      <c r="N403">
        <f t="shared" ref="N403:W404" ca="1" si="54">M403</f>
        <v>0.35</v>
      </c>
      <c r="O403">
        <f t="shared" ca="1" si="54"/>
        <v>0.35</v>
      </c>
      <c r="P403">
        <f t="shared" ca="1" si="54"/>
        <v>0.35</v>
      </c>
      <c r="Q403">
        <f t="shared" ca="1" si="54"/>
        <v>0.35</v>
      </c>
      <c r="R403">
        <f t="shared" ca="1" si="54"/>
        <v>0.35</v>
      </c>
      <c r="S403">
        <f t="shared" ca="1" si="54"/>
        <v>0.35</v>
      </c>
      <c r="T403">
        <f t="shared" ca="1" si="54"/>
        <v>0.35</v>
      </c>
      <c r="U403">
        <f t="shared" ca="1" si="54"/>
        <v>0.35</v>
      </c>
      <c r="V403">
        <f t="shared" ca="1" si="54"/>
        <v>0.35</v>
      </c>
      <c r="W403">
        <f t="shared" ca="1" si="54"/>
        <v>0.35</v>
      </c>
    </row>
    <row r="404" spans="1:23" x14ac:dyDescent="0.25">
      <c r="A404" t="s">
        <v>56</v>
      </c>
      <c r="B404" t="s">
        <v>5</v>
      </c>
      <c r="C404" t="s">
        <v>15</v>
      </c>
      <c r="D404" t="s">
        <v>16</v>
      </c>
      <c r="E404" t="s">
        <v>127</v>
      </c>
      <c r="G404" t="s">
        <v>65</v>
      </c>
      <c r="K404" t="s">
        <v>63</v>
      </c>
      <c r="M404" cm="1">
        <f t="array" aca="1" ref="M404" ca="1">INDEX([3]!data,_xlfn.XMATCH(_xlfn.CONCAT(
SUBSTITUTE($A404,LEFT($A404,FIND($C404,$A404)+LEN($C404)-1),),
$F404),
[3]!index),_xlfn.XMATCH($G404,[3]!header))</f>
        <v>10</v>
      </c>
      <c r="N404">
        <f t="shared" ca="1" si="54"/>
        <v>10</v>
      </c>
      <c r="O404">
        <f t="shared" ca="1" si="54"/>
        <v>10</v>
      </c>
      <c r="P404">
        <f t="shared" ca="1" si="54"/>
        <v>10</v>
      </c>
      <c r="Q404">
        <f t="shared" ca="1" si="54"/>
        <v>10</v>
      </c>
      <c r="R404">
        <f t="shared" ca="1" si="54"/>
        <v>10</v>
      </c>
      <c r="S404">
        <f t="shared" ca="1" si="54"/>
        <v>10</v>
      </c>
      <c r="T404">
        <f t="shared" ca="1" si="54"/>
        <v>10</v>
      </c>
      <c r="U404">
        <f t="shared" ca="1" si="54"/>
        <v>10</v>
      </c>
      <c r="V404">
        <f t="shared" ca="1" si="54"/>
        <v>10</v>
      </c>
      <c r="W404">
        <f t="shared" ca="1" si="54"/>
        <v>10</v>
      </c>
    </row>
    <row r="405" spans="1:23" x14ac:dyDescent="0.25">
      <c r="A405" t="s">
        <v>56</v>
      </c>
      <c r="B405" t="s">
        <v>5</v>
      </c>
      <c r="C405" t="s">
        <v>15</v>
      </c>
      <c r="D405" t="s">
        <v>16</v>
      </c>
      <c r="E405" t="s">
        <v>127</v>
      </c>
      <c r="F405" t="s">
        <v>128</v>
      </c>
      <c r="G405" t="s">
        <v>6</v>
      </c>
    </row>
    <row r="406" spans="1:23" x14ac:dyDescent="0.25">
      <c r="A406" t="s">
        <v>56</v>
      </c>
      <c r="B406" t="s">
        <v>5</v>
      </c>
      <c r="C406" t="s">
        <v>15</v>
      </c>
      <c r="D406" t="s">
        <v>16</v>
      </c>
      <c r="E406" t="s">
        <v>127</v>
      </c>
      <c r="F406" t="s">
        <v>128</v>
      </c>
      <c r="G406" t="s">
        <v>67</v>
      </c>
      <c r="K406" t="s">
        <v>63</v>
      </c>
      <c r="L406" t="s">
        <v>68</v>
      </c>
      <c r="M406" cm="1">
        <f t="array" aca="1" ref="M406" ca="1">INDEX([3]!data,_xlfn.XMATCH(_xlfn.CONCAT(
SUBSTITUTE($A406,LEFT($A406,FIND($C406,$A406)+LEN($C406)-1),),
$F406),
[3]!index),_xlfn.XMATCH($G406,[3]!header))</f>
        <v>1900</v>
      </c>
      <c r="N406">
        <f t="shared" ref="N406:W408" ca="1" si="55">M406</f>
        <v>1900</v>
      </c>
      <c r="O406">
        <f t="shared" ca="1" si="55"/>
        <v>1900</v>
      </c>
      <c r="P406">
        <f t="shared" ca="1" si="55"/>
        <v>1900</v>
      </c>
      <c r="Q406">
        <f t="shared" ca="1" si="55"/>
        <v>1900</v>
      </c>
      <c r="R406">
        <f t="shared" ca="1" si="55"/>
        <v>1900</v>
      </c>
      <c r="S406">
        <f t="shared" ca="1" si="55"/>
        <v>1900</v>
      </c>
      <c r="T406">
        <f t="shared" ca="1" si="55"/>
        <v>1900</v>
      </c>
      <c r="U406">
        <f t="shared" ca="1" si="55"/>
        <v>1900</v>
      </c>
      <c r="V406">
        <f t="shared" ca="1" si="55"/>
        <v>1900</v>
      </c>
      <c r="W406">
        <f t="shared" ca="1" si="55"/>
        <v>1900</v>
      </c>
    </row>
    <row r="407" spans="1:23" x14ac:dyDescent="0.25">
      <c r="A407" t="s">
        <v>56</v>
      </c>
      <c r="B407" t="s">
        <v>5</v>
      </c>
      <c r="C407" t="s">
        <v>15</v>
      </c>
      <c r="D407" t="s">
        <v>16</v>
      </c>
      <c r="E407" t="s">
        <v>127</v>
      </c>
      <c r="F407" t="s">
        <v>128</v>
      </c>
      <c r="G407" t="s">
        <v>69</v>
      </c>
      <c r="K407" t="s">
        <v>63</v>
      </c>
      <c r="L407" t="s">
        <v>68</v>
      </c>
      <c r="M407" cm="1">
        <f t="array" aca="1" ref="M407" ca="1">INDEX([3]!data,_xlfn.XMATCH(_xlfn.CONCAT(
SUBSTITUTE($A407,LEFT($A407,FIND($C407,$A407)+LEN($C407)-1),),
$F407),
[3]!index),_xlfn.XMATCH($G407,[3]!header))</f>
        <v>2101</v>
      </c>
      <c r="N407">
        <f t="shared" ca="1" si="55"/>
        <v>2101</v>
      </c>
      <c r="O407">
        <f t="shared" ca="1" si="55"/>
        <v>2101</v>
      </c>
      <c r="P407">
        <f t="shared" ca="1" si="55"/>
        <v>2101</v>
      </c>
      <c r="Q407">
        <f t="shared" ca="1" si="55"/>
        <v>2101</v>
      </c>
      <c r="R407">
        <f t="shared" ca="1" si="55"/>
        <v>2101</v>
      </c>
      <c r="S407">
        <f t="shared" ca="1" si="55"/>
        <v>2101</v>
      </c>
      <c r="T407">
        <f t="shared" ca="1" si="55"/>
        <v>2101</v>
      </c>
      <c r="U407">
        <f t="shared" ca="1" si="55"/>
        <v>2101</v>
      </c>
      <c r="V407">
        <f t="shared" ca="1" si="55"/>
        <v>2101</v>
      </c>
      <c r="W407">
        <f t="shared" ca="1" si="55"/>
        <v>2101</v>
      </c>
    </row>
    <row r="408" spans="1:23" x14ac:dyDescent="0.25">
      <c r="A408" t="s">
        <v>56</v>
      </c>
      <c r="B408" t="s">
        <v>5</v>
      </c>
      <c r="C408" t="s">
        <v>15</v>
      </c>
      <c r="D408" t="s">
        <v>16</v>
      </c>
      <c r="E408" t="s">
        <v>127</v>
      </c>
      <c r="F408" t="s">
        <v>128</v>
      </c>
      <c r="G408" t="s">
        <v>70</v>
      </c>
      <c r="K408" t="s">
        <v>63</v>
      </c>
      <c r="L408" t="s">
        <v>71</v>
      </c>
      <c r="M408" cm="1">
        <f t="array" aca="1" ref="M408" ca="1">INDEX([3]!data,_xlfn.XMATCH(_xlfn.CONCAT(
SUBSTITUTE($A408,LEFT($A408,FIND($C408,$A408)+LEN($C408)-1),),
$F408),
[3]!index),_xlfn.XMATCH($G408,[3]!header))</f>
        <v>30</v>
      </c>
      <c r="N408">
        <f t="shared" ca="1" si="55"/>
        <v>30</v>
      </c>
      <c r="O408">
        <f t="shared" ca="1" si="55"/>
        <v>30</v>
      </c>
      <c r="P408">
        <f t="shared" ca="1" si="55"/>
        <v>30</v>
      </c>
      <c r="Q408">
        <f t="shared" ca="1" si="55"/>
        <v>30</v>
      </c>
      <c r="R408">
        <f t="shared" ca="1" si="55"/>
        <v>30</v>
      </c>
      <c r="S408">
        <f t="shared" ca="1" si="55"/>
        <v>30</v>
      </c>
      <c r="T408">
        <f t="shared" ca="1" si="55"/>
        <v>30</v>
      </c>
      <c r="U408">
        <f t="shared" ca="1" si="55"/>
        <v>30</v>
      </c>
      <c r="V408">
        <f t="shared" ca="1" si="55"/>
        <v>30</v>
      </c>
      <c r="W408">
        <f t="shared" ca="1" si="55"/>
        <v>30</v>
      </c>
    </row>
    <row r="409" spans="1:23" x14ac:dyDescent="0.25">
      <c r="A409" t="s">
        <v>56</v>
      </c>
      <c r="B409" t="s">
        <v>5</v>
      </c>
      <c r="C409" t="s">
        <v>15</v>
      </c>
      <c r="D409" t="s">
        <v>16</v>
      </c>
      <c r="E409" t="s">
        <v>127</v>
      </c>
      <c r="F409" t="s">
        <v>128</v>
      </c>
      <c r="G409" t="s">
        <v>72</v>
      </c>
      <c r="K409" t="s">
        <v>73</v>
      </c>
      <c r="L409" t="s">
        <v>64</v>
      </c>
      <c r="M409" cm="1">
        <f t="array" aca="1" ref="M409" ca="1">INDEX([3]!data,_xlfn.XMATCH(_xlfn.CONCAT(
SUBSTITUTE($A409,LEFT($A409,FIND($C409,$A409)+LEN($C409)-1),),
$F409),
[3]!index),_xlfn.XMATCH(_xlfn.CONCAT($C409,$G409),[3]!header))</f>
        <v>1</v>
      </c>
    </row>
    <row r="410" spans="1:23" x14ac:dyDescent="0.25">
      <c r="A410" t="s">
        <v>56</v>
      </c>
      <c r="B410" t="s">
        <v>5</v>
      </c>
      <c r="C410" t="s">
        <v>15</v>
      </c>
      <c r="D410" t="s">
        <v>16</v>
      </c>
      <c r="E410" t="s">
        <v>127</v>
      </c>
      <c r="F410" t="s">
        <v>128</v>
      </c>
      <c r="G410" t="s">
        <v>74</v>
      </c>
      <c r="K410" t="s">
        <v>63</v>
      </c>
      <c r="L410" t="s">
        <v>75</v>
      </c>
      <c r="M410" cm="1">
        <f t="array" aca="1" ref="M410" ca="1">INDEX([3]!data,_xlfn.XMATCH(_xlfn.CONCAT(
SUBSTITUTE($A410,LEFT($A410,FIND($C410,$A410)+LEN($C410)-1),),
$F410),
[3]!index),_xlfn.XMATCH($G410,[3]!header))</f>
        <v>1312500</v>
      </c>
      <c r="N410">
        <f t="shared" ref="N410:W414" ca="1" si="56">M410</f>
        <v>1312500</v>
      </c>
      <c r="O410">
        <f t="shared" ca="1" si="56"/>
        <v>1312500</v>
      </c>
      <c r="P410">
        <f t="shared" ca="1" si="56"/>
        <v>1312500</v>
      </c>
      <c r="Q410">
        <f t="shared" ca="1" si="56"/>
        <v>1312500</v>
      </c>
      <c r="R410">
        <f t="shared" ca="1" si="56"/>
        <v>1312500</v>
      </c>
      <c r="S410">
        <f t="shared" ca="1" si="56"/>
        <v>1312500</v>
      </c>
      <c r="T410">
        <f t="shared" ca="1" si="56"/>
        <v>1312500</v>
      </c>
      <c r="U410">
        <f t="shared" ca="1" si="56"/>
        <v>1312500</v>
      </c>
      <c r="V410">
        <f t="shared" ca="1" si="56"/>
        <v>1312500</v>
      </c>
      <c r="W410">
        <f t="shared" ca="1" si="56"/>
        <v>1312500</v>
      </c>
    </row>
    <row r="411" spans="1:23" x14ac:dyDescent="0.25">
      <c r="A411" t="s">
        <v>56</v>
      </c>
      <c r="B411" t="s">
        <v>5</v>
      </c>
      <c r="C411" t="s">
        <v>15</v>
      </c>
      <c r="D411" t="s">
        <v>16</v>
      </c>
      <c r="E411" t="s">
        <v>127</v>
      </c>
      <c r="F411" t="s">
        <v>128</v>
      </c>
      <c r="G411" t="s">
        <v>76</v>
      </c>
      <c r="K411" t="s">
        <v>63</v>
      </c>
      <c r="L411" t="s">
        <v>77</v>
      </c>
      <c r="M411" cm="1">
        <f t="array" aca="1" ref="M411" ca="1">INDEX([3]!data,_xlfn.XMATCH(_xlfn.CONCAT(
SUBSTITUTE($A411,LEFT($A411,FIND($C411,$A411)+LEN($C411)-1),),
$F411),
[3]!index),_xlfn.XMATCH($G411,[3]!header))</f>
        <v>122364513.01451901</v>
      </c>
      <c r="N411">
        <f t="shared" ca="1" si="56"/>
        <v>122364513.01451901</v>
      </c>
      <c r="O411">
        <f t="shared" ca="1" si="56"/>
        <v>122364513.01451901</v>
      </c>
      <c r="P411">
        <f t="shared" ca="1" si="56"/>
        <v>122364513.01451901</v>
      </c>
      <c r="Q411">
        <f t="shared" ca="1" si="56"/>
        <v>122364513.01451901</v>
      </c>
      <c r="R411">
        <f t="shared" ca="1" si="56"/>
        <v>122364513.01451901</v>
      </c>
      <c r="S411">
        <f t="shared" ca="1" si="56"/>
        <v>122364513.01451901</v>
      </c>
      <c r="T411">
        <f t="shared" ca="1" si="56"/>
        <v>122364513.01451901</v>
      </c>
      <c r="U411">
        <f t="shared" ca="1" si="56"/>
        <v>122364513.01451901</v>
      </c>
      <c r="V411">
        <f t="shared" ca="1" si="56"/>
        <v>122364513.01451901</v>
      </c>
      <c r="W411">
        <f t="shared" ca="1" si="56"/>
        <v>122364513.01451901</v>
      </c>
    </row>
    <row r="412" spans="1:23" x14ac:dyDescent="0.25">
      <c r="A412" t="s">
        <v>56</v>
      </c>
      <c r="B412" t="s">
        <v>5</v>
      </c>
      <c r="C412" t="s">
        <v>15</v>
      </c>
      <c r="D412" t="s">
        <v>16</v>
      </c>
      <c r="E412" t="s">
        <v>127</v>
      </c>
      <c r="F412" t="s">
        <v>128</v>
      </c>
      <c r="G412" t="s">
        <v>78</v>
      </c>
      <c r="K412" t="s">
        <v>63</v>
      </c>
      <c r="L412" t="s">
        <v>77</v>
      </c>
      <c r="M412" cm="1">
        <f t="array" aca="1" ref="M412" ca="1">INDEX([3]!data,_xlfn.XMATCH(_xlfn.CONCAT(
SUBSTITUTE($A412,LEFT($A412,FIND($C412,$A412)+LEN($C412)-1),),
$F412),
[3]!index),_xlfn.XMATCH($G412,[3]!header))</f>
        <v>12872542.283665501</v>
      </c>
      <c r="N412">
        <f t="shared" ca="1" si="56"/>
        <v>12872542.283665501</v>
      </c>
      <c r="O412">
        <f t="shared" ca="1" si="56"/>
        <v>12872542.283665501</v>
      </c>
      <c r="P412">
        <f t="shared" ca="1" si="56"/>
        <v>12872542.283665501</v>
      </c>
      <c r="Q412">
        <f t="shared" ca="1" si="56"/>
        <v>12872542.283665501</v>
      </c>
      <c r="R412">
        <f t="shared" ca="1" si="56"/>
        <v>12872542.283665501</v>
      </c>
      <c r="S412">
        <f t="shared" ca="1" si="56"/>
        <v>12872542.283665501</v>
      </c>
      <c r="T412">
        <f t="shared" ca="1" si="56"/>
        <v>12872542.283665501</v>
      </c>
      <c r="U412">
        <f t="shared" ca="1" si="56"/>
        <v>12872542.283665501</v>
      </c>
      <c r="V412">
        <f t="shared" ca="1" si="56"/>
        <v>12872542.283665501</v>
      </c>
      <c r="W412">
        <f t="shared" ca="1" si="56"/>
        <v>12872542.283665501</v>
      </c>
    </row>
    <row r="413" spans="1:23" x14ac:dyDescent="0.25">
      <c r="A413" t="s">
        <v>56</v>
      </c>
      <c r="B413" t="s">
        <v>5</v>
      </c>
      <c r="C413" t="s">
        <v>15</v>
      </c>
      <c r="D413" t="s">
        <v>16</v>
      </c>
      <c r="E413" t="s">
        <v>127</v>
      </c>
      <c r="F413" t="s">
        <v>128</v>
      </c>
      <c r="G413" t="s">
        <v>17</v>
      </c>
      <c r="J413" t="s">
        <v>82</v>
      </c>
      <c r="K413" t="s">
        <v>80</v>
      </c>
      <c r="L413" t="str" cm="1">
        <f t="array" aca="1" ref="L413" ca="1">INDEX([3]!data_multi,_xlfn.XMATCH(_xlfn.CONCAT(
SUBSTITUTE($A413,LEFT($A413,FIND($C413,$A413)+LEN($C413)-1),),
$F413:$I413,
SUBSTITUTE($J413,LEFT($A413,FIND($C413,$A413)+LEN($C413)-1),)),
[3]!index_multi),_xlfn.XMATCH(L$2,[3]!header_multi))</f>
        <v>GJ</v>
      </c>
      <c r="M413" cm="1">
        <f t="array" aca="1" ref="M413" ca="1">INDEX([3]!data_multi,_xlfn.XMATCH(_xlfn.CONCAT(
SUBSTITUTE($A413,LEFT($A413,FIND($C413,$A413)+LEN($C413)-1),),
$F413:$I413,
SUBSTITUTE($J413,LEFT($A413,FIND($C413,$A413)+LEN($C413)-1),)),
[3]!index_multi),_xlfn.XMATCH(M$2,[3]!header_multi))</f>
        <v>1.4999999999999999E-2</v>
      </c>
      <c r="N413">
        <f t="shared" ca="1" si="56"/>
        <v>1.4999999999999999E-2</v>
      </c>
      <c r="O413">
        <f t="shared" ca="1" si="56"/>
        <v>1.4999999999999999E-2</v>
      </c>
      <c r="P413">
        <f t="shared" ca="1" si="56"/>
        <v>1.4999999999999999E-2</v>
      </c>
      <c r="Q413">
        <f t="shared" ca="1" si="56"/>
        <v>1.4999999999999999E-2</v>
      </c>
      <c r="R413">
        <f t="shared" ca="1" si="56"/>
        <v>1.4999999999999999E-2</v>
      </c>
      <c r="S413">
        <f t="shared" ca="1" si="56"/>
        <v>1.4999999999999999E-2</v>
      </c>
      <c r="T413">
        <f t="shared" ca="1" si="56"/>
        <v>1.4999999999999999E-2</v>
      </c>
      <c r="U413">
        <f t="shared" ca="1" si="56"/>
        <v>1.4999999999999999E-2</v>
      </c>
      <c r="V413">
        <f t="shared" ca="1" si="56"/>
        <v>1.4999999999999999E-2</v>
      </c>
      <c r="W413">
        <f t="shared" ca="1" si="56"/>
        <v>1.4999999999999999E-2</v>
      </c>
    </row>
    <row r="414" spans="1:23" x14ac:dyDescent="0.25">
      <c r="A414" t="s">
        <v>56</v>
      </c>
      <c r="B414" t="s">
        <v>5</v>
      </c>
      <c r="C414" t="s">
        <v>15</v>
      </c>
      <c r="D414" t="s">
        <v>16</v>
      </c>
      <c r="E414" t="s">
        <v>127</v>
      </c>
      <c r="F414" t="s">
        <v>128</v>
      </c>
      <c r="G414" t="s">
        <v>17</v>
      </c>
      <c r="J414" t="s">
        <v>84</v>
      </c>
      <c r="K414" t="s">
        <v>80</v>
      </c>
      <c r="L414" t="str" cm="1">
        <f t="array" aca="1" ref="L414" ca="1">INDEX([3]!data_multi,_xlfn.XMATCH(_xlfn.CONCAT(
SUBSTITUTE($A414,LEFT($A414,FIND($C414,$A414)+LEN($C414)-1),),
$F414:$I414,
SUBSTITUTE($J414,LEFT($A414,FIND($C414,$A414)+LEN($C414)-1),)),
[3]!index_multi),_xlfn.XMATCH(L$2,[3]!header_multi))</f>
        <v>GJ</v>
      </c>
      <c r="M414" cm="1">
        <f t="array" aca="1" ref="M414" ca="1">INDEX([3]!data_multi,_xlfn.XMATCH(_xlfn.CONCAT(
SUBSTITUTE($A414,LEFT($A414,FIND($C414,$A414)+LEN($C414)-1),),
$F414:$I414,
SUBSTITUTE($J414,LEFT($A414,FIND($C414,$A414)+LEN($C414)-1),)),
[3]!index_multi),_xlfn.XMATCH(M$2,[3]!header_multi))</f>
        <v>6.0000000000000001E-3</v>
      </c>
      <c r="N414">
        <f t="shared" ca="1" si="56"/>
        <v>6.0000000000000001E-3</v>
      </c>
      <c r="O414">
        <f t="shared" ca="1" si="56"/>
        <v>6.0000000000000001E-3</v>
      </c>
      <c r="P414">
        <f t="shared" ca="1" si="56"/>
        <v>6.0000000000000001E-3</v>
      </c>
      <c r="Q414">
        <f t="shared" ca="1" si="56"/>
        <v>6.0000000000000001E-3</v>
      </c>
      <c r="R414">
        <f t="shared" ca="1" si="56"/>
        <v>6.0000000000000001E-3</v>
      </c>
      <c r="S414">
        <f t="shared" ca="1" si="56"/>
        <v>6.0000000000000001E-3</v>
      </c>
      <c r="T414">
        <f t="shared" ca="1" si="56"/>
        <v>6.0000000000000001E-3</v>
      </c>
      <c r="U414">
        <f t="shared" ca="1" si="56"/>
        <v>6.0000000000000001E-3</v>
      </c>
      <c r="V414">
        <f t="shared" ca="1" si="56"/>
        <v>6.0000000000000001E-3</v>
      </c>
      <c r="W414">
        <f t="shared" ca="1" si="56"/>
        <v>6.0000000000000001E-3</v>
      </c>
    </row>
    <row r="415" spans="1:23" x14ac:dyDescent="0.25">
      <c r="A415" t="s">
        <v>88</v>
      </c>
      <c r="B415" t="s">
        <v>5</v>
      </c>
      <c r="C415" t="s">
        <v>15</v>
      </c>
      <c r="D415" t="s">
        <v>16</v>
      </c>
      <c r="E415" t="s">
        <v>129</v>
      </c>
      <c r="G415" t="s">
        <v>20</v>
      </c>
      <c r="K415" t="s">
        <v>21</v>
      </c>
      <c r="L415" t="str" cm="1">
        <f t="array" aca="1" ref="L415" ca="1">INDEX([1]!data,_xlfn.XMATCH(_xlfn.CONCAT(
SUBSTITUTE($A415,LEFT($A415,FIND($C415,$A415)+LEN($C415)-1),),
$F415:$I415,
SUBSTITUTE($J415,LEFT($A415,FIND($C415,$A415)+LEN($C415)-1),)),
[1]!index),_xlfn.XMATCH(L$2,[1]!header))</f>
        <v>tonne</v>
      </c>
    </row>
    <row r="416" spans="1:23" x14ac:dyDescent="0.25">
      <c r="A416" t="s">
        <v>88</v>
      </c>
      <c r="B416" t="s">
        <v>5</v>
      </c>
      <c r="C416" t="s">
        <v>15</v>
      </c>
      <c r="D416" t="s">
        <v>16</v>
      </c>
      <c r="E416" t="s">
        <v>129</v>
      </c>
      <c r="G416" t="s">
        <v>22</v>
      </c>
      <c r="H416" t="s">
        <v>48</v>
      </c>
    </row>
    <row r="417" spans="1:23" x14ac:dyDescent="0.25">
      <c r="A417" t="s">
        <v>88</v>
      </c>
      <c r="B417" t="s">
        <v>5</v>
      </c>
      <c r="C417" t="s">
        <v>15</v>
      </c>
      <c r="D417" t="s">
        <v>16</v>
      </c>
      <c r="E417" t="s">
        <v>129</v>
      </c>
      <c r="G417" t="s">
        <v>17</v>
      </c>
      <c r="J417" t="s">
        <v>130</v>
      </c>
      <c r="K417" t="s">
        <v>19</v>
      </c>
      <c r="L417" t="str" cm="1">
        <f t="array" aca="1" ref="L417" ca="1">INDEX([1]!data,_xlfn.XMATCH(_xlfn.CONCAT(
SUBSTITUTE($A417,LEFT($A417,FIND($C417,$A417)+LEN($C417)-1),),
$C417,
$F417:$I417,
SUBSTITUTE($J417,LEFT($A417,FIND($C417,$A417)+LEN($C417)-1),)),
[1]!index),_xlfn.XMATCH(L$2,[1]!header))</f>
        <v>tonne</v>
      </c>
      <c r="M417" cm="1">
        <f t="array" aca="1" ref="M417" ca="1">INDEX([1]!data,_xlfn.XMATCH(_xlfn.CONCAT(
SUBSTITUTE($A417,LEFT($A417,FIND($C417,$A417)+LEN($C417)-1),),
$C417,
$F417:$I417,
SUBSTITUTE($J417,LEFT($A417,FIND($C417,$A417)+LEN($C417)-1),)),
[1]!index),_xlfn.XMATCH(M$2,[1]!header))</f>
        <v>1</v>
      </c>
      <c r="N417" cm="1">
        <f t="array" aca="1" ref="N417" ca="1">INDEX([1]!data,_xlfn.XMATCH(_xlfn.CONCAT(
SUBSTITUTE($A417,LEFT($A417,FIND($C417,$A417)+LEN($C417)-1),),
$C417,
$F417:$I417,
SUBSTITUTE($J417,LEFT($A417,FIND($C417,$A417)+LEN($C417)-1),)),
[1]!index),_xlfn.XMATCH(N$2,[1]!header))</f>
        <v>1</v>
      </c>
      <c r="O417" cm="1">
        <f t="array" aca="1" ref="O417" ca="1">INDEX([1]!data,_xlfn.XMATCH(_xlfn.CONCAT(
SUBSTITUTE($A417,LEFT($A417,FIND($C417,$A417)+LEN($C417)-1),),
$C417,
$F417:$I417,
SUBSTITUTE($J417,LEFT($A417,FIND($C417,$A417)+LEN($C417)-1),)),
[1]!index),_xlfn.XMATCH(O$2,[1]!header))</f>
        <v>1</v>
      </c>
      <c r="P417" cm="1">
        <f t="array" aca="1" ref="P417" ca="1">INDEX([1]!data,_xlfn.XMATCH(_xlfn.CONCAT(
SUBSTITUTE($A417,LEFT($A417,FIND($C417,$A417)+LEN($C417)-1),),
$C417,
$F417:$I417,
SUBSTITUTE($J417,LEFT($A417,FIND($C417,$A417)+LEN($C417)-1),)),
[1]!index),_xlfn.XMATCH(P$2,[1]!header))</f>
        <v>1</v>
      </c>
      <c r="Q417" cm="1">
        <f t="array" aca="1" ref="Q417" ca="1">INDEX([1]!data,_xlfn.XMATCH(_xlfn.CONCAT(
SUBSTITUTE($A417,LEFT($A417,FIND($C417,$A417)+LEN($C417)-1),),
$C417,
$F417:$I417,
SUBSTITUTE($J417,LEFT($A417,FIND($C417,$A417)+LEN($C417)-1),)),
[1]!index),_xlfn.XMATCH(Q$2,[1]!header))</f>
        <v>1</v>
      </c>
      <c r="R417" cm="1">
        <f t="array" aca="1" ref="R417" ca="1">INDEX([1]!data,_xlfn.XMATCH(_xlfn.CONCAT(
SUBSTITUTE($A417,LEFT($A417,FIND($C417,$A417)+LEN($C417)-1),),
$C417,
$F417:$I417,
SUBSTITUTE($J417,LEFT($A417,FIND($C417,$A417)+LEN($C417)-1),)),
[1]!index),_xlfn.XMATCH(R$2,[1]!header))</f>
        <v>1</v>
      </c>
      <c r="S417" cm="1">
        <f t="array" aca="1" ref="S417" ca="1">INDEX([1]!data,_xlfn.XMATCH(_xlfn.CONCAT(
SUBSTITUTE($A417,LEFT($A417,FIND($C417,$A417)+LEN($C417)-1),),
$C417,
$F417:$I417,
SUBSTITUTE($J417,LEFT($A417,FIND($C417,$A417)+LEN($C417)-1),)),
[1]!index),_xlfn.XMATCH(S$2,[1]!header))</f>
        <v>1</v>
      </c>
      <c r="T417" cm="1">
        <f t="array" aca="1" ref="T417" ca="1">INDEX([1]!data,_xlfn.XMATCH(_xlfn.CONCAT(
SUBSTITUTE($A417,LEFT($A417,FIND($C417,$A417)+LEN($C417)-1),),
$C417,
$F417:$I417,
SUBSTITUTE($J417,LEFT($A417,FIND($C417,$A417)+LEN($C417)-1),)),
[1]!index),_xlfn.XMATCH(T$2,[1]!header))</f>
        <v>1</v>
      </c>
      <c r="U417" cm="1">
        <f t="array" aca="1" ref="U417" ca="1">INDEX([1]!data,_xlfn.XMATCH(_xlfn.CONCAT(
SUBSTITUTE($A417,LEFT($A417,FIND($C417,$A417)+LEN($C417)-1),),
$C417,
$F417:$I417,
SUBSTITUTE($J417,LEFT($A417,FIND($C417,$A417)+LEN($C417)-1),)),
[1]!index),_xlfn.XMATCH(U$2,[1]!header))</f>
        <v>1</v>
      </c>
      <c r="V417" cm="1">
        <f t="array" aca="1" ref="V417" ca="1">INDEX([1]!data,_xlfn.XMATCH(_xlfn.CONCAT(
SUBSTITUTE($A417,LEFT($A417,FIND($C417,$A417)+LEN($C417)-1),),
$C417,
$F417:$I417,
SUBSTITUTE($J417,LEFT($A417,FIND($C417,$A417)+LEN($C417)-1),)),
[1]!index),_xlfn.XMATCH(V$2,[1]!header))</f>
        <v>1</v>
      </c>
      <c r="W417" cm="1">
        <f t="array" aca="1" ref="W417" ca="1">INDEX([1]!data,_xlfn.XMATCH(_xlfn.CONCAT(
SUBSTITUTE($A417,LEFT($A417,FIND($C417,$A417)+LEN($C417)-1),),
$C417,
$F417:$I417,
SUBSTITUTE($J417,LEFT($A417,FIND($C417,$A417)+LEN($C417)-1),)),
[1]!index),_xlfn.XMATCH(W$2,[1]!header))</f>
        <v>1</v>
      </c>
    </row>
    <row r="418" spans="1:23" x14ac:dyDescent="0.25">
      <c r="A418" t="s">
        <v>130</v>
      </c>
      <c r="B418" t="s">
        <v>5</v>
      </c>
      <c r="C418" t="s">
        <v>15</v>
      </c>
      <c r="D418" t="s">
        <v>16</v>
      </c>
      <c r="E418" t="s">
        <v>131</v>
      </c>
      <c r="G418" t="s">
        <v>20</v>
      </c>
      <c r="K418" t="s">
        <v>21</v>
      </c>
      <c r="L418" t="str" cm="1">
        <f t="array" aca="1" ref="L418" ca="1">INDEX([1]!data,_xlfn.XMATCH(_xlfn.CONCAT(
SUBSTITUTE($A418,LEFT($A418,FIND($C418,$A418)+LEN($C418)-1),),
$F418:$I418,
SUBSTITUTE($J418,LEFT($A418,FIND($C418,$A418)+LEN($C418)-1),)),
[1]!index),_xlfn.XMATCH(L$2,[1]!header))</f>
        <v>tonne</v>
      </c>
    </row>
    <row r="419" spans="1:23" x14ac:dyDescent="0.25">
      <c r="A419" t="s">
        <v>130</v>
      </c>
      <c r="B419" t="s">
        <v>5</v>
      </c>
      <c r="C419" t="s">
        <v>15</v>
      </c>
      <c r="D419" t="s">
        <v>16</v>
      </c>
      <c r="E419" t="s">
        <v>131</v>
      </c>
      <c r="G419" t="s">
        <v>22</v>
      </c>
      <c r="H419" t="s">
        <v>61</v>
      </c>
    </row>
    <row r="420" spans="1:23" x14ac:dyDescent="0.25">
      <c r="A420" t="s">
        <v>130</v>
      </c>
      <c r="B420" t="s">
        <v>5</v>
      </c>
      <c r="C420" t="s">
        <v>15</v>
      </c>
      <c r="D420" t="s">
        <v>16</v>
      </c>
      <c r="E420" t="s">
        <v>131</v>
      </c>
      <c r="G420" t="s">
        <v>62</v>
      </c>
      <c r="K420" t="s">
        <v>63</v>
      </c>
      <c r="L420" t="s">
        <v>64</v>
      </c>
      <c r="M420" cm="1">
        <f t="array" aca="1" ref="M420" ca="1">INDEX([3]!data,_xlfn.XMATCH(_xlfn.CONCAT(
SUBSTITUTE($A420,LEFT($A420,FIND($C420,$A420)+LEN($C420)-1),),
$F420),
[3]!index),_xlfn.XMATCH($G420,[3]!header))</f>
        <v>0.35</v>
      </c>
      <c r="N420">
        <f t="shared" ref="N420:W421" ca="1" si="57">M420</f>
        <v>0.35</v>
      </c>
      <c r="O420">
        <f t="shared" ca="1" si="57"/>
        <v>0.35</v>
      </c>
      <c r="P420">
        <f t="shared" ca="1" si="57"/>
        <v>0.35</v>
      </c>
      <c r="Q420">
        <f t="shared" ca="1" si="57"/>
        <v>0.35</v>
      </c>
      <c r="R420">
        <f t="shared" ca="1" si="57"/>
        <v>0.35</v>
      </c>
      <c r="S420">
        <f t="shared" ca="1" si="57"/>
        <v>0.35</v>
      </c>
      <c r="T420">
        <f t="shared" ca="1" si="57"/>
        <v>0.35</v>
      </c>
      <c r="U420">
        <f t="shared" ca="1" si="57"/>
        <v>0.35</v>
      </c>
      <c r="V420">
        <f t="shared" ca="1" si="57"/>
        <v>0.35</v>
      </c>
      <c r="W420">
        <f t="shared" ca="1" si="57"/>
        <v>0.35</v>
      </c>
    </row>
    <row r="421" spans="1:23" x14ac:dyDescent="0.25">
      <c r="A421" t="s">
        <v>130</v>
      </c>
      <c r="B421" t="s">
        <v>5</v>
      </c>
      <c r="C421" t="s">
        <v>15</v>
      </c>
      <c r="D421" t="s">
        <v>16</v>
      </c>
      <c r="E421" t="s">
        <v>131</v>
      </c>
      <c r="G421" t="s">
        <v>65</v>
      </c>
      <c r="K421" t="s">
        <v>63</v>
      </c>
      <c r="M421" cm="1">
        <f t="array" aca="1" ref="M421" ca="1">INDEX([3]!data,_xlfn.XMATCH(_xlfn.CONCAT(
SUBSTITUTE($A421,LEFT($A421,FIND($C421,$A421)+LEN($C421)-1),),
$F421),
[3]!index),_xlfn.XMATCH($G421,[3]!header))</f>
        <v>10</v>
      </c>
      <c r="N421">
        <f t="shared" ca="1" si="57"/>
        <v>10</v>
      </c>
      <c r="O421">
        <f t="shared" ca="1" si="57"/>
        <v>10</v>
      </c>
      <c r="P421">
        <f t="shared" ca="1" si="57"/>
        <v>10</v>
      </c>
      <c r="Q421">
        <f t="shared" ca="1" si="57"/>
        <v>10</v>
      </c>
      <c r="R421">
        <f t="shared" ca="1" si="57"/>
        <v>10</v>
      </c>
      <c r="S421">
        <f t="shared" ca="1" si="57"/>
        <v>10</v>
      </c>
      <c r="T421">
        <f t="shared" ca="1" si="57"/>
        <v>10</v>
      </c>
      <c r="U421">
        <f t="shared" ca="1" si="57"/>
        <v>10</v>
      </c>
      <c r="V421">
        <f t="shared" ca="1" si="57"/>
        <v>10</v>
      </c>
      <c r="W421">
        <f t="shared" ca="1" si="57"/>
        <v>10</v>
      </c>
    </row>
    <row r="422" spans="1:23" x14ac:dyDescent="0.25">
      <c r="A422" t="s">
        <v>130</v>
      </c>
      <c r="B422" t="s">
        <v>5</v>
      </c>
      <c r="C422" t="s">
        <v>15</v>
      </c>
      <c r="D422" t="s">
        <v>16</v>
      </c>
      <c r="E422" t="s">
        <v>131</v>
      </c>
      <c r="F422" t="s">
        <v>132</v>
      </c>
      <c r="G422" t="s">
        <v>6</v>
      </c>
    </row>
    <row r="423" spans="1:23" x14ac:dyDescent="0.25">
      <c r="A423" t="s">
        <v>130</v>
      </c>
      <c r="B423" t="s">
        <v>5</v>
      </c>
      <c r="C423" t="s">
        <v>15</v>
      </c>
      <c r="D423" t="s">
        <v>16</v>
      </c>
      <c r="E423" t="s">
        <v>131</v>
      </c>
      <c r="F423" t="s">
        <v>132</v>
      </c>
      <c r="G423" t="s">
        <v>67</v>
      </c>
      <c r="K423" t="s">
        <v>63</v>
      </c>
      <c r="L423" t="s">
        <v>68</v>
      </c>
      <c r="M423" cm="1">
        <f t="array" aca="1" ref="M423" ca="1">INDEX([3]!data,_xlfn.XMATCH(_xlfn.CONCAT(
SUBSTITUTE($A423,LEFT($A423,FIND($C423,$A423)+LEN($C423)-1),),
$F423),
[3]!index),_xlfn.XMATCH($G423,[3]!header))</f>
        <v>1978</v>
      </c>
      <c r="N423">
        <f t="shared" ref="N423:W425" ca="1" si="58">M423</f>
        <v>1978</v>
      </c>
      <c r="O423">
        <f t="shared" ca="1" si="58"/>
        <v>1978</v>
      </c>
      <c r="P423">
        <f t="shared" ca="1" si="58"/>
        <v>1978</v>
      </c>
      <c r="Q423">
        <f t="shared" ca="1" si="58"/>
        <v>1978</v>
      </c>
      <c r="R423">
        <f t="shared" ca="1" si="58"/>
        <v>1978</v>
      </c>
      <c r="S423">
        <f t="shared" ca="1" si="58"/>
        <v>1978</v>
      </c>
      <c r="T423">
        <f t="shared" ca="1" si="58"/>
        <v>1978</v>
      </c>
      <c r="U423">
        <f t="shared" ca="1" si="58"/>
        <v>1978</v>
      </c>
      <c r="V423">
        <f t="shared" ca="1" si="58"/>
        <v>1978</v>
      </c>
      <c r="W423">
        <f t="shared" ca="1" si="58"/>
        <v>1978</v>
      </c>
    </row>
    <row r="424" spans="1:23" x14ac:dyDescent="0.25">
      <c r="A424" t="s">
        <v>130</v>
      </c>
      <c r="B424" t="s">
        <v>5</v>
      </c>
      <c r="C424" t="s">
        <v>15</v>
      </c>
      <c r="D424" t="s">
        <v>16</v>
      </c>
      <c r="E424" t="s">
        <v>131</v>
      </c>
      <c r="F424" t="s">
        <v>132</v>
      </c>
      <c r="G424" t="s">
        <v>69</v>
      </c>
      <c r="K424" t="s">
        <v>63</v>
      </c>
      <c r="L424" t="s">
        <v>68</v>
      </c>
      <c r="M424" cm="1">
        <f t="array" aca="1" ref="M424" ca="1">INDEX([3]!data,_xlfn.XMATCH(_xlfn.CONCAT(
SUBSTITUTE($A424,LEFT($A424,FIND($C424,$A424)+LEN($C424)-1),),
$F424),
[3]!index),_xlfn.XMATCH($G424,[3]!header))</f>
        <v>2101</v>
      </c>
      <c r="N424">
        <f t="shared" ca="1" si="58"/>
        <v>2101</v>
      </c>
      <c r="O424">
        <f t="shared" ca="1" si="58"/>
        <v>2101</v>
      </c>
      <c r="P424">
        <f t="shared" ca="1" si="58"/>
        <v>2101</v>
      </c>
      <c r="Q424">
        <f t="shared" ca="1" si="58"/>
        <v>2101</v>
      </c>
      <c r="R424">
        <f t="shared" ca="1" si="58"/>
        <v>2101</v>
      </c>
      <c r="S424">
        <f t="shared" ca="1" si="58"/>
        <v>2101</v>
      </c>
      <c r="T424">
        <f t="shared" ca="1" si="58"/>
        <v>2101</v>
      </c>
      <c r="U424">
        <f t="shared" ca="1" si="58"/>
        <v>2101</v>
      </c>
      <c r="V424">
        <f t="shared" ca="1" si="58"/>
        <v>2101</v>
      </c>
      <c r="W424">
        <f t="shared" ca="1" si="58"/>
        <v>2101</v>
      </c>
    </row>
    <row r="425" spans="1:23" x14ac:dyDescent="0.25">
      <c r="A425" t="s">
        <v>130</v>
      </c>
      <c r="B425" t="s">
        <v>5</v>
      </c>
      <c r="C425" t="s">
        <v>15</v>
      </c>
      <c r="D425" t="s">
        <v>16</v>
      </c>
      <c r="E425" t="s">
        <v>131</v>
      </c>
      <c r="F425" t="s">
        <v>132</v>
      </c>
      <c r="G425" t="s">
        <v>70</v>
      </c>
      <c r="K425" t="s">
        <v>63</v>
      </c>
      <c r="L425" t="s">
        <v>71</v>
      </c>
      <c r="M425" cm="1">
        <f t="array" aca="1" ref="M425" ca="1">INDEX([3]!data,_xlfn.XMATCH(_xlfn.CONCAT(
SUBSTITUTE($A425,LEFT($A425,FIND($C425,$A425)+LEN($C425)-1),),
$F425),
[3]!index),_xlfn.XMATCH($G425,[3]!header))</f>
        <v>25</v>
      </c>
      <c r="N425">
        <f t="shared" ca="1" si="58"/>
        <v>25</v>
      </c>
      <c r="O425">
        <f t="shared" ca="1" si="58"/>
        <v>25</v>
      </c>
      <c r="P425">
        <f t="shared" ca="1" si="58"/>
        <v>25</v>
      </c>
      <c r="Q425">
        <f t="shared" ca="1" si="58"/>
        <v>25</v>
      </c>
      <c r="R425">
        <f t="shared" ca="1" si="58"/>
        <v>25</v>
      </c>
      <c r="S425">
        <f t="shared" ca="1" si="58"/>
        <v>25</v>
      </c>
      <c r="T425">
        <f t="shared" ca="1" si="58"/>
        <v>25</v>
      </c>
      <c r="U425">
        <f t="shared" ca="1" si="58"/>
        <v>25</v>
      </c>
      <c r="V425">
        <f t="shared" ca="1" si="58"/>
        <v>25</v>
      </c>
      <c r="W425">
        <f t="shared" ca="1" si="58"/>
        <v>25</v>
      </c>
    </row>
    <row r="426" spans="1:23" x14ac:dyDescent="0.25">
      <c r="A426" t="s">
        <v>130</v>
      </c>
      <c r="B426" t="s">
        <v>5</v>
      </c>
      <c r="C426" t="s">
        <v>15</v>
      </c>
      <c r="D426" t="s">
        <v>16</v>
      </c>
      <c r="E426" t="s">
        <v>131</v>
      </c>
      <c r="F426" t="s">
        <v>132</v>
      </c>
      <c r="G426" t="s">
        <v>72</v>
      </c>
      <c r="K426" t="s">
        <v>73</v>
      </c>
      <c r="L426" t="s">
        <v>64</v>
      </c>
      <c r="M426" cm="1">
        <f t="array" aca="1" ref="M426" ca="1">INDEX([3]!data,_xlfn.XMATCH(_xlfn.CONCAT(
SUBSTITUTE($A426,LEFT($A426,FIND($C426,$A426)+LEN($C426)-1),),
$F426),
[3]!index),_xlfn.XMATCH(_xlfn.CONCAT($C426,$G426),[3]!header))</f>
        <v>0.2</v>
      </c>
    </row>
    <row r="427" spans="1:23" x14ac:dyDescent="0.25">
      <c r="A427" t="s">
        <v>130</v>
      </c>
      <c r="B427" t="s">
        <v>5</v>
      </c>
      <c r="C427" t="s">
        <v>15</v>
      </c>
      <c r="D427" t="s">
        <v>16</v>
      </c>
      <c r="E427" t="s">
        <v>131</v>
      </c>
      <c r="F427" t="s">
        <v>132</v>
      </c>
      <c r="G427" t="s">
        <v>74</v>
      </c>
      <c r="K427" t="s">
        <v>63</v>
      </c>
      <c r="L427" t="s">
        <v>75</v>
      </c>
      <c r="M427" cm="1">
        <f t="array" aca="1" ref="M427" ca="1">INDEX([3]!data,_xlfn.XMATCH(_xlfn.CONCAT(
SUBSTITUTE($A427,LEFT($A427,FIND($C427,$A427)+LEN($C427)-1),),
$F427),
[3]!index),_xlfn.XMATCH($G427,[3]!header))</f>
        <v>1312500</v>
      </c>
      <c r="N427">
        <f t="shared" ref="N427:W433" ca="1" si="59">M427</f>
        <v>1312500</v>
      </c>
      <c r="O427">
        <f t="shared" ca="1" si="59"/>
        <v>1312500</v>
      </c>
      <c r="P427">
        <f t="shared" ca="1" si="59"/>
        <v>1312500</v>
      </c>
      <c r="Q427">
        <f t="shared" ca="1" si="59"/>
        <v>1312500</v>
      </c>
      <c r="R427">
        <f t="shared" ca="1" si="59"/>
        <v>1312500</v>
      </c>
      <c r="S427">
        <f t="shared" ca="1" si="59"/>
        <v>1312500</v>
      </c>
      <c r="T427">
        <f t="shared" ca="1" si="59"/>
        <v>1312500</v>
      </c>
      <c r="U427">
        <f t="shared" ca="1" si="59"/>
        <v>1312500</v>
      </c>
      <c r="V427">
        <f t="shared" ca="1" si="59"/>
        <v>1312500</v>
      </c>
      <c r="W427">
        <f t="shared" ca="1" si="59"/>
        <v>1312500</v>
      </c>
    </row>
    <row r="428" spans="1:23" x14ac:dyDescent="0.25">
      <c r="A428" t="s">
        <v>130</v>
      </c>
      <c r="B428" t="s">
        <v>5</v>
      </c>
      <c r="C428" t="s">
        <v>15</v>
      </c>
      <c r="D428" t="s">
        <v>16</v>
      </c>
      <c r="E428" t="s">
        <v>131</v>
      </c>
      <c r="F428" t="s">
        <v>132</v>
      </c>
      <c r="G428" t="s">
        <v>76</v>
      </c>
      <c r="K428" t="s">
        <v>63</v>
      </c>
      <c r="L428" t="s">
        <v>77</v>
      </c>
      <c r="M428" cm="1">
        <f t="array" aca="1" ref="M428" ca="1">INDEX([3]!data,_xlfn.XMATCH(_xlfn.CONCAT(
SUBSTITUTE($A428,LEFT($A428,FIND($C428,$A428)+LEN($C428)-1),),
$F428),
[3]!index),_xlfn.XMATCH($G428,[3]!header))</f>
        <v>234939865.003517</v>
      </c>
      <c r="N428">
        <f t="shared" ca="1" si="59"/>
        <v>234939865.003517</v>
      </c>
      <c r="O428">
        <f t="shared" ca="1" si="59"/>
        <v>234939865.003517</v>
      </c>
      <c r="P428">
        <f t="shared" ca="1" si="59"/>
        <v>234939865.003517</v>
      </c>
      <c r="Q428">
        <f t="shared" ca="1" si="59"/>
        <v>234939865.003517</v>
      </c>
      <c r="R428">
        <f t="shared" ca="1" si="59"/>
        <v>234939865.003517</v>
      </c>
      <c r="S428">
        <f t="shared" ca="1" si="59"/>
        <v>234939865.003517</v>
      </c>
      <c r="T428">
        <f t="shared" ca="1" si="59"/>
        <v>234939865.003517</v>
      </c>
      <c r="U428">
        <f t="shared" ca="1" si="59"/>
        <v>234939865.003517</v>
      </c>
      <c r="V428">
        <f t="shared" ca="1" si="59"/>
        <v>234939865.003517</v>
      </c>
      <c r="W428">
        <f t="shared" ca="1" si="59"/>
        <v>234939865.003517</v>
      </c>
    </row>
    <row r="429" spans="1:23" x14ac:dyDescent="0.25">
      <c r="A429" t="s">
        <v>130</v>
      </c>
      <c r="B429" t="s">
        <v>5</v>
      </c>
      <c r="C429" t="s">
        <v>15</v>
      </c>
      <c r="D429" t="s">
        <v>16</v>
      </c>
      <c r="E429" t="s">
        <v>131</v>
      </c>
      <c r="F429" t="s">
        <v>132</v>
      </c>
      <c r="G429" t="s">
        <v>78</v>
      </c>
      <c r="K429" t="s">
        <v>63</v>
      </c>
      <c r="L429" t="s">
        <v>77</v>
      </c>
      <c r="M429" cm="1">
        <f t="array" aca="1" ref="M429" ca="1">INDEX([3]!data,_xlfn.XMATCH(_xlfn.CONCAT(
SUBSTITUTE($A429,LEFT($A429,FIND($C429,$A429)+LEN($C429)-1),),
$F429),
[3]!index),_xlfn.XMATCH($G429,[3]!header))</f>
        <v>65532942.535024203</v>
      </c>
      <c r="N429">
        <f t="shared" ca="1" si="59"/>
        <v>65532942.535024203</v>
      </c>
      <c r="O429">
        <f t="shared" ca="1" si="59"/>
        <v>65532942.535024203</v>
      </c>
      <c r="P429">
        <f t="shared" ca="1" si="59"/>
        <v>65532942.535024203</v>
      </c>
      <c r="Q429">
        <f t="shared" ca="1" si="59"/>
        <v>65532942.535024203</v>
      </c>
      <c r="R429">
        <f t="shared" ca="1" si="59"/>
        <v>65532942.535024203</v>
      </c>
      <c r="S429">
        <f t="shared" ca="1" si="59"/>
        <v>65532942.535024203</v>
      </c>
      <c r="T429">
        <f t="shared" ca="1" si="59"/>
        <v>65532942.535024203</v>
      </c>
      <c r="U429">
        <f t="shared" ca="1" si="59"/>
        <v>65532942.535024203</v>
      </c>
      <c r="V429">
        <f t="shared" ca="1" si="59"/>
        <v>65532942.535024203</v>
      </c>
      <c r="W429">
        <f t="shared" ca="1" si="59"/>
        <v>65532942.535024203</v>
      </c>
    </row>
    <row r="430" spans="1:23" x14ac:dyDescent="0.25">
      <c r="A430" t="s">
        <v>130</v>
      </c>
      <c r="B430" t="s">
        <v>5</v>
      </c>
      <c r="C430" t="s">
        <v>15</v>
      </c>
      <c r="D430" t="s">
        <v>16</v>
      </c>
      <c r="E430" t="s">
        <v>131</v>
      </c>
      <c r="F430" t="s">
        <v>132</v>
      </c>
      <c r="G430" t="s">
        <v>17</v>
      </c>
      <c r="J430" t="s">
        <v>81</v>
      </c>
      <c r="K430" t="s">
        <v>80</v>
      </c>
      <c r="L430" t="str" cm="1">
        <f t="array" aca="1" ref="L430" ca="1">INDEX([3]!data_multi,_xlfn.XMATCH(_xlfn.CONCAT(
SUBSTITUTE($A430,LEFT($A430,FIND($C430,$A430)+LEN($C430)-1),),
$F430:$I430,
SUBSTITUTE($J430,LEFT($A430,FIND($C430,$A430)+LEN($C430)-1),)),
[3]!index_multi),_xlfn.XMATCH(L$2,[3]!header_multi))</f>
        <v>GJ</v>
      </c>
      <c r="M430" cm="1">
        <f t="array" aca="1" ref="M430" ca="1">INDEX([3]!data_multi,_xlfn.XMATCH(_xlfn.CONCAT(
SUBSTITUTE($A430,LEFT($A430,FIND($C430,$A430)+LEN($C430)-1),),
$F430:$I430,
SUBSTITUTE($J430,LEFT($A430,FIND($C430,$A430)+LEN($C430)-1),)),
[3]!index_multi),_xlfn.XMATCH(M$2,[3]!header_multi))</f>
        <v>6.0000000000000001E-3</v>
      </c>
      <c r="N430">
        <f t="shared" ca="1" si="59"/>
        <v>6.0000000000000001E-3</v>
      </c>
      <c r="O430">
        <f t="shared" ca="1" si="59"/>
        <v>6.0000000000000001E-3</v>
      </c>
      <c r="P430">
        <f t="shared" ca="1" si="59"/>
        <v>6.0000000000000001E-3</v>
      </c>
      <c r="Q430">
        <f t="shared" ca="1" si="59"/>
        <v>6.0000000000000001E-3</v>
      </c>
      <c r="R430">
        <f t="shared" ca="1" si="59"/>
        <v>6.0000000000000001E-3</v>
      </c>
      <c r="S430">
        <f t="shared" ca="1" si="59"/>
        <v>6.0000000000000001E-3</v>
      </c>
      <c r="T430">
        <f t="shared" ca="1" si="59"/>
        <v>6.0000000000000001E-3</v>
      </c>
      <c r="U430">
        <f t="shared" ca="1" si="59"/>
        <v>6.0000000000000001E-3</v>
      </c>
      <c r="V430">
        <f t="shared" ca="1" si="59"/>
        <v>6.0000000000000001E-3</v>
      </c>
      <c r="W430">
        <f t="shared" ca="1" si="59"/>
        <v>6.0000000000000001E-3</v>
      </c>
    </row>
    <row r="431" spans="1:23" x14ac:dyDescent="0.25">
      <c r="A431" t="s">
        <v>130</v>
      </c>
      <c r="B431" t="s">
        <v>5</v>
      </c>
      <c r="C431" t="s">
        <v>15</v>
      </c>
      <c r="D431" t="s">
        <v>16</v>
      </c>
      <c r="E431" t="s">
        <v>131</v>
      </c>
      <c r="F431" t="s">
        <v>132</v>
      </c>
      <c r="G431" t="s">
        <v>17</v>
      </c>
      <c r="J431" t="s">
        <v>82</v>
      </c>
      <c r="K431" t="s">
        <v>80</v>
      </c>
      <c r="L431" t="str" cm="1">
        <f t="array" aca="1" ref="L431" ca="1">INDEX([3]!data_multi,_xlfn.XMATCH(_xlfn.CONCAT(
SUBSTITUTE($A431,LEFT($A431,FIND($C431,$A431)+LEN($C431)-1),),
$F431:$I431,
SUBSTITUTE($J431,LEFT($A431,FIND($C431,$A431)+LEN($C431)-1),)),
[3]!index_multi),_xlfn.XMATCH(L$2,[3]!header_multi))</f>
        <v>GJ</v>
      </c>
      <c r="M431" cm="1">
        <f t="array" aca="1" ref="M431" ca="1">INDEX([3]!data_multi,_xlfn.XMATCH(_xlfn.CONCAT(
SUBSTITUTE($A431,LEFT($A431,FIND($C431,$A431)+LEN($C431)-1),),
$F431:$I431,
SUBSTITUTE($J431,LEFT($A431,FIND($C431,$A431)+LEN($C431)-1),)),
[3]!index_multi),_xlfn.XMATCH(M$2,[3]!header_multi))</f>
        <v>5.2999999999999999E-2</v>
      </c>
      <c r="N431">
        <f t="shared" ca="1" si="59"/>
        <v>5.2999999999999999E-2</v>
      </c>
      <c r="O431">
        <f t="shared" ca="1" si="59"/>
        <v>5.2999999999999999E-2</v>
      </c>
      <c r="P431">
        <f t="shared" ca="1" si="59"/>
        <v>5.2999999999999999E-2</v>
      </c>
      <c r="Q431">
        <f t="shared" ca="1" si="59"/>
        <v>5.2999999999999999E-2</v>
      </c>
      <c r="R431">
        <f t="shared" ca="1" si="59"/>
        <v>5.2999999999999999E-2</v>
      </c>
      <c r="S431">
        <f t="shared" ca="1" si="59"/>
        <v>5.2999999999999999E-2</v>
      </c>
      <c r="T431">
        <f t="shared" ca="1" si="59"/>
        <v>5.2999999999999999E-2</v>
      </c>
      <c r="U431">
        <f t="shared" ca="1" si="59"/>
        <v>5.2999999999999999E-2</v>
      </c>
      <c r="V431">
        <f t="shared" ca="1" si="59"/>
        <v>5.2999999999999999E-2</v>
      </c>
      <c r="W431">
        <f t="shared" ca="1" si="59"/>
        <v>5.2999999999999999E-2</v>
      </c>
    </row>
    <row r="432" spans="1:23" x14ac:dyDescent="0.25">
      <c r="A432" t="s">
        <v>130</v>
      </c>
      <c r="B432" t="s">
        <v>5</v>
      </c>
      <c r="C432" t="s">
        <v>15</v>
      </c>
      <c r="D432" t="s">
        <v>16</v>
      </c>
      <c r="E432" t="s">
        <v>131</v>
      </c>
      <c r="F432" t="s">
        <v>132</v>
      </c>
      <c r="G432" t="s">
        <v>17</v>
      </c>
      <c r="J432" t="s">
        <v>84</v>
      </c>
      <c r="K432" t="s">
        <v>80</v>
      </c>
      <c r="L432" t="str" cm="1">
        <f t="array" aca="1" ref="L432" ca="1">INDEX([3]!data_multi,_xlfn.XMATCH(_xlfn.CONCAT(
SUBSTITUTE($A432,LEFT($A432,FIND($C432,$A432)+LEN($C432)-1),),
$F432:$I432,
SUBSTITUTE($J432,LEFT($A432,FIND($C432,$A432)+LEN($C432)-1),)),
[3]!index_multi),_xlfn.XMATCH(L$2,[3]!header_multi))</f>
        <v>GJ</v>
      </c>
      <c r="M432" cm="1">
        <f t="array" aca="1" ref="M432" ca="1">INDEX([3]!data_multi,_xlfn.XMATCH(_xlfn.CONCAT(
SUBSTITUTE($A432,LEFT($A432,FIND($C432,$A432)+LEN($C432)-1),),
$F432:$I432,
SUBSTITUTE($J432,LEFT($A432,FIND($C432,$A432)+LEN($C432)-1),)),
[3]!index_multi),_xlfn.XMATCH(M$2,[3]!header_multi))</f>
        <v>0.13919999999999999</v>
      </c>
      <c r="N432">
        <f t="shared" ca="1" si="59"/>
        <v>0.13919999999999999</v>
      </c>
      <c r="O432">
        <f t="shared" ca="1" si="59"/>
        <v>0.13919999999999999</v>
      </c>
      <c r="P432">
        <f t="shared" ca="1" si="59"/>
        <v>0.13919999999999999</v>
      </c>
      <c r="Q432">
        <f t="shared" ca="1" si="59"/>
        <v>0.13919999999999999</v>
      </c>
      <c r="R432">
        <f t="shared" ca="1" si="59"/>
        <v>0.13919999999999999</v>
      </c>
      <c r="S432">
        <f t="shared" ca="1" si="59"/>
        <v>0.13919999999999999</v>
      </c>
      <c r="T432">
        <f t="shared" ca="1" si="59"/>
        <v>0.13919999999999999</v>
      </c>
      <c r="U432">
        <f t="shared" ca="1" si="59"/>
        <v>0.13919999999999999</v>
      </c>
      <c r="V432">
        <f t="shared" ca="1" si="59"/>
        <v>0.13919999999999999</v>
      </c>
      <c r="W432">
        <f t="shared" ca="1" si="59"/>
        <v>0.13919999999999999</v>
      </c>
    </row>
    <row r="433" spans="1:23" x14ac:dyDescent="0.25">
      <c r="A433" t="s">
        <v>130</v>
      </c>
      <c r="B433" t="s">
        <v>5</v>
      </c>
      <c r="C433" t="s">
        <v>15</v>
      </c>
      <c r="D433" t="s">
        <v>16</v>
      </c>
      <c r="E433" t="s">
        <v>131</v>
      </c>
      <c r="F433" t="s">
        <v>132</v>
      </c>
      <c r="G433" t="s">
        <v>17</v>
      </c>
      <c r="J433" t="s">
        <v>85</v>
      </c>
      <c r="K433" t="s">
        <v>80</v>
      </c>
      <c r="L433" t="str" cm="1">
        <f t="array" aca="1" ref="L433" ca="1">INDEX([3]!data_multi,_xlfn.XMATCH(_xlfn.CONCAT(
SUBSTITUTE($A433,LEFT($A433,FIND($C433,$A433)+LEN($C433)-1),),
$F433:$I433,
SUBSTITUTE($J433,LEFT($A433,FIND($C433,$A433)+LEN($C433)-1),)),
[3]!index_multi),_xlfn.XMATCH(L$2,[3]!header_multi))</f>
        <v>GJ</v>
      </c>
      <c r="M433" cm="1">
        <f t="array" aca="1" ref="M433" ca="1">INDEX([3]!data_multi,_xlfn.XMATCH(_xlfn.CONCAT(
SUBSTITUTE($A433,LEFT($A433,FIND($C433,$A433)+LEN($C433)-1),),
$F433:$I433,
SUBSTITUTE($J433,LEFT($A433,FIND($C433,$A433)+LEN($C433)-1),)),
[3]!index_multi),_xlfn.XMATCH(M$2,[3]!header_multi))</f>
        <v>1.2E-2</v>
      </c>
      <c r="N433">
        <f t="shared" ca="1" si="59"/>
        <v>1.2E-2</v>
      </c>
      <c r="O433">
        <f t="shared" ca="1" si="59"/>
        <v>1.2E-2</v>
      </c>
      <c r="P433">
        <f t="shared" ca="1" si="59"/>
        <v>1.2E-2</v>
      </c>
      <c r="Q433">
        <f t="shared" ca="1" si="59"/>
        <v>1.2E-2</v>
      </c>
      <c r="R433">
        <f t="shared" ca="1" si="59"/>
        <v>1.2E-2</v>
      </c>
      <c r="S433">
        <f t="shared" ca="1" si="59"/>
        <v>1.2E-2</v>
      </c>
      <c r="T433">
        <f t="shared" ca="1" si="59"/>
        <v>1.2E-2</v>
      </c>
      <c r="U433">
        <f t="shared" ca="1" si="59"/>
        <v>1.2E-2</v>
      </c>
      <c r="V433">
        <f t="shared" ca="1" si="59"/>
        <v>1.2E-2</v>
      </c>
      <c r="W433">
        <f t="shared" ca="1" si="59"/>
        <v>1.2E-2</v>
      </c>
    </row>
    <row r="434" spans="1:23" x14ac:dyDescent="0.25">
      <c r="A434" t="s">
        <v>130</v>
      </c>
      <c r="B434" t="s">
        <v>5</v>
      </c>
      <c r="C434" t="s">
        <v>15</v>
      </c>
      <c r="D434" t="s">
        <v>16</v>
      </c>
      <c r="E434" t="s">
        <v>131</v>
      </c>
      <c r="F434" t="s">
        <v>133</v>
      </c>
      <c r="G434" t="s">
        <v>6</v>
      </c>
    </row>
    <row r="435" spans="1:23" x14ac:dyDescent="0.25">
      <c r="A435" t="s">
        <v>130</v>
      </c>
      <c r="B435" t="s">
        <v>5</v>
      </c>
      <c r="C435" t="s">
        <v>15</v>
      </c>
      <c r="D435" t="s">
        <v>16</v>
      </c>
      <c r="E435" t="s">
        <v>131</v>
      </c>
      <c r="F435" t="s">
        <v>133</v>
      </c>
      <c r="G435" t="s">
        <v>67</v>
      </c>
      <c r="K435" t="s">
        <v>63</v>
      </c>
      <c r="L435" t="s">
        <v>68</v>
      </c>
      <c r="M435" cm="1">
        <f t="array" aca="1" ref="M435" ca="1">INDEX([3]!data,_xlfn.XMATCH(_xlfn.CONCAT(
SUBSTITUTE($A435,LEFT($A435,FIND($C435,$A435)+LEN($C435)-1),),
$F435),
[3]!index),_xlfn.XMATCH($G435,[3]!header))</f>
        <v>1978</v>
      </c>
      <c r="N435">
        <f t="shared" ref="N435:W437" ca="1" si="60">M435</f>
        <v>1978</v>
      </c>
      <c r="O435">
        <f t="shared" ca="1" si="60"/>
        <v>1978</v>
      </c>
      <c r="P435">
        <f t="shared" ca="1" si="60"/>
        <v>1978</v>
      </c>
      <c r="Q435">
        <f t="shared" ca="1" si="60"/>
        <v>1978</v>
      </c>
      <c r="R435">
        <f t="shared" ca="1" si="60"/>
        <v>1978</v>
      </c>
      <c r="S435">
        <f t="shared" ca="1" si="60"/>
        <v>1978</v>
      </c>
      <c r="T435">
        <f t="shared" ca="1" si="60"/>
        <v>1978</v>
      </c>
      <c r="U435">
        <f t="shared" ca="1" si="60"/>
        <v>1978</v>
      </c>
      <c r="V435">
        <f t="shared" ca="1" si="60"/>
        <v>1978</v>
      </c>
      <c r="W435">
        <f t="shared" ca="1" si="60"/>
        <v>1978</v>
      </c>
    </row>
    <row r="436" spans="1:23" x14ac:dyDescent="0.25">
      <c r="A436" t="s">
        <v>130</v>
      </c>
      <c r="B436" t="s">
        <v>5</v>
      </c>
      <c r="C436" t="s">
        <v>15</v>
      </c>
      <c r="D436" t="s">
        <v>16</v>
      </c>
      <c r="E436" t="s">
        <v>131</v>
      </c>
      <c r="F436" t="s">
        <v>133</v>
      </c>
      <c r="G436" t="s">
        <v>69</v>
      </c>
      <c r="K436" t="s">
        <v>63</v>
      </c>
      <c r="L436" t="s">
        <v>68</v>
      </c>
      <c r="M436" cm="1">
        <f t="array" aca="1" ref="M436" ca="1">INDEX([3]!data,_xlfn.XMATCH(_xlfn.CONCAT(
SUBSTITUTE($A436,LEFT($A436,FIND($C436,$A436)+LEN($C436)-1),),
$F436),
[3]!index),_xlfn.XMATCH($G436,[3]!header))</f>
        <v>2101</v>
      </c>
      <c r="N436">
        <f t="shared" ca="1" si="60"/>
        <v>2101</v>
      </c>
      <c r="O436">
        <f t="shared" ca="1" si="60"/>
        <v>2101</v>
      </c>
      <c r="P436">
        <f t="shared" ca="1" si="60"/>
        <v>2101</v>
      </c>
      <c r="Q436">
        <f t="shared" ca="1" si="60"/>
        <v>2101</v>
      </c>
      <c r="R436">
        <f t="shared" ca="1" si="60"/>
        <v>2101</v>
      </c>
      <c r="S436">
        <f t="shared" ca="1" si="60"/>
        <v>2101</v>
      </c>
      <c r="T436">
        <f t="shared" ca="1" si="60"/>
        <v>2101</v>
      </c>
      <c r="U436">
        <f t="shared" ca="1" si="60"/>
        <v>2101</v>
      </c>
      <c r="V436">
        <f t="shared" ca="1" si="60"/>
        <v>2101</v>
      </c>
      <c r="W436">
        <f t="shared" ca="1" si="60"/>
        <v>2101</v>
      </c>
    </row>
    <row r="437" spans="1:23" x14ac:dyDescent="0.25">
      <c r="A437" t="s">
        <v>130</v>
      </c>
      <c r="B437" t="s">
        <v>5</v>
      </c>
      <c r="C437" t="s">
        <v>15</v>
      </c>
      <c r="D437" t="s">
        <v>16</v>
      </c>
      <c r="E437" t="s">
        <v>131</v>
      </c>
      <c r="F437" t="s">
        <v>133</v>
      </c>
      <c r="G437" t="s">
        <v>70</v>
      </c>
      <c r="K437" t="s">
        <v>63</v>
      </c>
      <c r="L437" t="s">
        <v>71</v>
      </c>
      <c r="M437" cm="1">
        <f t="array" aca="1" ref="M437" ca="1">INDEX([3]!data,_xlfn.XMATCH(_xlfn.CONCAT(
SUBSTITUTE($A437,LEFT($A437,FIND($C437,$A437)+LEN($C437)-1),),
$F437),
[3]!index),_xlfn.XMATCH($G437,[3]!header))</f>
        <v>25</v>
      </c>
      <c r="N437">
        <f t="shared" ca="1" si="60"/>
        <v>25</v>
      </c>
      <c r="O437">
        <f t="shared" ca="1" si="60"/>
        <v>25</v>
      </c>
      <c r="P437">
        <f t="shared" ca="1" si="60"/>
        <v>25</v>
      </c>
      <c r="Q437">
        <f t="shared" ca="1" si="60"/>
        <v>25</v>
      </c>
      <c r="R437">
        <f t="shared" ca="1" si="60"/>
        <v>25</v>
      </c>
      <c r="S437">
        <f t="shared" ca="1" si="60"/>
        <v>25</v>
      </c>
      <c r="T437">
        <f t="shared" ca="1" si="60"/>
        <v>25</v>
      </c>
      <c r="U437">
        <f t="shared" ca="1" si="60"/>
        <v>25</v>
      </c>
      <c r="V437">
        <f t="shared" ca="1" si="60"/>
        <v>25</v>
      </c>
      <c r="W437">
        <f t="shared" ca="1" si="60"/>
        <v>25</v>
      </c>
    </row>
    <row r="438" spans="1:23" x14ac:dyDescent="0.25">
      <c r="A438" t="s">
        <v>130</v>
      </c>
      <c r="B438" t="s">
        <v>5</v>
      </c>
      <c r="C438" t="s">
        <v>15</v>
      </c>
      <c r="D438" t="s">
        <v>16</v>
      </c>
      <c r="E438" t="s">
        <v>131</v>
      </c>
      <c r="F438" t="s">
        <v>133</v>
      </c>
      <c r="G438" t="s">
        <v>72</v>
      </c>
      <c r="K438" t="s">
        <v>73</v>
      </c>
      <c r="L438" t="s">
        <v>64</v>
      </c>
      <c r="M438" cm="1">
        <f t="array" aca="1" ref="M438" ca="1">INDEX([3]!data,_xlfn.XMATCH(_xlfn.CONCAT(
SUBSTITUTE($A438,LEFT($A438,FIND($C438,$A438)+LEN($C438)-1),),
$F438),
[3]!index),_xlfn.XMATCH(_xlfn.CONCAT($C438,$G438),[3]!header))</f>
        <v>0.8</v>
      </c>
    </row>
    <row r="439" spans="1:23" x14ac:dyDescent="0.25">
      <c r="A439" t="s">
        <v>130</v>
      </c>
      <c r="B439" t="s">
        <v>5</v>
      </c>
      <c r="C439" t="s">
        <v>15</v>
      </c>
      <c r="D439" t="s">
        <v>16</v>
      </c>
      <c r="E439" t="s">
        <v>131</v>
      </c>
      <c r="F439" t="s">
        <v>133</v>
      </c>
      <c r="G439" t="s">
        <v>74</v>
      </c>
      <c r="K439" t="s">
        <v>63</v>
      </c>
      <c r="L439" t="s">
        <v>75</v>
      </c>
      <c r="M439" cm="1">
        <f t="array" aca="1" ref="M439" ca="1">INDEX([3]!data,_xlfn.XMATCH(_xlfn.CONCAT(
SUBSTITUTE($A439,LEFT($A439,FIND($C439,$A439)+LEN($C439)-1),),
$F439),
[3]!index),_xlfn.XMATCH($G439,[3]!header))</f>
        <v>1312500</v>
      </c>
      <c r="N439">
        <f t="shared" ref="N439:W445" ca="1" si="61">M439</f>
        <v>1312500</v>
      </c>
      <c r="O439">
        <f t="shared" ca="1" si="61"/>
        <v>1312500</v>
      </c>
      <c r="P439">
        <f t="shared" ca="1" si="61"/>
        <v>1312500</v>
      </c>
      <c r="Q439">
        <f t="shared" ca="1" si="61"/>
        <v>1312500</v>
      </c>
      <c r="R439">
        <f t="shared" ca="1" si="61"/>
        <v>1312500</v>
      </c>
      <c r="S439">
        <f t="shared" ca="1" si="61"/>
        <v>1312500</v>
      </c>
      <c r="T439">
        <f t="shared" ca="1" si="61"/>
        <v>1312500</v>
      </c>
      <c r="U439">
        <f t="shared" ca="1" si="61"/>
        <v>1312500</v>
      </c>
      <c r="V439">
        <f t="shared" ca="1" si="61"/>
        <v>1312500</v>
      </c>
      <c r="W439">
        <f t="shared" ca="1" si="61"/>
        <v>1312500</v>
      </c>
    </row>
    <row r="440" spans="1:23" x14ac:dyDescent="0.25">
      <c r="A440" t="s">
        <v>130</v>
      </c>
      <c r="B440" t="s">
        <v>5</v>
      </c>
      <c r="C440" t="s">
        <v>15</v>
      </c>
      <c r="D440" t="s">
        <v>16</v>
      </c>
      <c r="E440" t="s">
        <v>131</v>
      </c>
      <c r="F440" t="s">
        <v>133</v>
      </c>
      <c r="G440" t="s">
        <v>76</v>
      </c>
      <c r="K440" t="s">
        <v>63</v>
      </c>
      <c r="L440" t="s">
        <v>77</v>
      </c>
      <c r="M440" cm="1">
        <f t="array" aca="1" ref="M440" ca="1">INDEX([3]!data,_xlfn.XMATCH(_xlfn.CONCAT(
SUBSTITUTE($A440,LEFT($A440,FIND($C440,$A440)+LEN($C440)-1),),
$F440),
[3]!index),_xlfn.XMATCH($G440,[3]!header))</f>
        <v>232492574.844901</v>
      </c>
      <c r="N440">
        <f t="shared" ca="1" si="61"/>
        <v>232492574.844901</v>
      </c>
      <c r="O440">
        <f t="shared" ca="1" si="61"/>
        <v>232492574.844901</v>
      </c>
      <c r="P440">
        <f t="shared" ca="1" si="61"/>
        <v>232492574.844901</v>
      </c>
      <c r="Q440">
        <f t="shared" ca="1" si="61"/>
        <v>232492574.844901</v>
      </c>
      <c r="R440">
        <f t="shared" ca="1" si="61"/>
        <v>232492574.844901</v>
      </c>
      <c r="S440">
        <f t="shared" ca="1" si="61"/>
        <v>232492574.844901</v>
      </c>
      <c r="T440">
        <f t="shared" ca="1" si="61"/>
        <v>232492574.844901</v>
      </c>
      <c r="U440">
        <f t="shared" ca="1" si="61"/>
        <v>232492574.844901</v>
      </c>
      <c r="V440">
        <f t="shared" ca="1" si="61"/>
        <v>232492574.844901</v>
      </c>
      <c r="W440">
        <f t="shared" ca="1" si="61"/>
        <v>232492574.844901</v>
      </c>
    </row>
    <row r="441" spans="1:23" x14ac:dyDescent="0.25">
      <c r="A441" t="s">
        <v>130</v>
      </c>
      <c r="B441" t="s">
        <v>5</v>
      </c>
      <c r="C441" t="s">
        <v>15</v>
      </c>
      <c r="D441" t="s">
        <v>16</v>
      </c>
      <c r="E441" t="s">
        <v>131</v>
      </c>
      <c r="F441" t="s">
        <v>133</v>
      </c>
      <c r="G441" t="s">
        <v>78</v>
      </c>
      <c r="K441" t="s">
        <v>63</v>
      </c>
      <c r="L441" t="s">
        <v>77</v>
      </c>
      <c r="M441" cm="1">
        <f t="array" aca="1" ref="M441" ca="1">INDEX([3]!data,_xlfn.XMATCH(_xlfn.CONCAT(
SUBSTITUTE($A441,LEFT($A441,FIND($C441,$A441)+LEN($C441)-1),),
$F441),
[3]!index),_xlfn.XMATCH($G441,[3]!header))</f>
        <v>70213867.001811698</v>
      </c>
      <c r="N441">
        <f t="shared" ca="1" si="61"/>
        <v>70213867.001811698</v>
      </c>
      <c r="O441">
        <f t="shared" ca="1" si="61"/>
        <v>70213867.001811698</v>
      </c>
      <c r="P441">
        <f t="shared" ca="1" si="61"/>
        <v>70213867.001811698</v>
      </c>
      <c r="Q441">
        <f t="shared" ca="1" si="61"/>
        <v>70213867.001811698</v>
      </c>
      <c r="R441">
        <f t="shared" ca="1" si="61"/>
        <v>70213867.001811698</v>
      </c>
      <c r="S441">
        <f t="shared" ca="1" si="61"/>
        <v>70213867.001811698</v>
      </c>
      <c r="T441">
        <f t="shared" ca="1" si="61"/>
        <v>70213867.001811698</v>
      </c>
      <c r="U441">
        <f t="shared" ca="1" si="61"/>
        <v>70213867.001811698</v>
      </c>
      <c r="V441">
        <f t="shared" ca="1" si="61"/>
        <v>70213867.001811698</v>
      </c>
      <c r="W441">
        <f t="shared" ca="1" si="61"/>
        <v>70213867.001811698</v>
      </c>
    </row>
    <row r="442" spans="1:23" x14ac:dyDescent="0.25">
      <c r="A442" t="s">
        <v>130</v>
      </c>
      <c r="B442" t="s">
        <v>5</v>
      </c>
      <c r="C442" t="s">
        <v>15</v>
      </c>
      <c r="D442" t="s">
        <v>16</v>
      </c>
      <c r="E442" t="s">
        <v>131</v>
      </c>
      <c r="F442" t="s">
        <v>133</v>
      </c>
      <c r="G442" t="s">
        <v>17</v>
      </c>
      <c r="J442" t="s">
        <v>81</v>
      </c>
      <c r="K442" t="s">
        <v>80</v>
      </c>
      <c r="L442" t="str" cm="1">
        <f t="array" aca="1" ref="L442" ca="1">INDEX([3]!data_multi,_xlfn.XMATCH(_xlfn.CONCAT(
SUBSTITUTE($A442,LEFT($A442,FIND($C442,$A442)+LEN($C442)-1),),
$F442:$I442,
SUBSTITUTE($J442,LEFT($A442,FIND($C442,$A442)+LEN($C442)-1),)),
[3]!index_multi),_xlfn.XMATCH(L$2,[3]!header_multi))</f>
        <v>GJ</v>
      </c>
      <c r="M442" cm="1">
        <f t="array" aca="1" ref="M442" ca="1">INDEX([3]!data_multi,_xlfn.XMATCH(_xlfn.CONCAT(
SUBSTITUTE($A442,LEFT($A442,FIND($C442,$A442)+LEN($C442)-1),),
$F442:$I442,
SUBSTITUTE($J442,LEFT($A442,FIND($C442,$A442)+LEN($C442)-1),)),
[3]!index_multi),_xlfn.XMATCH(M$2,[3]!header_multi))</f>
        <v>6.0000000000000001E-3</v>
      </c>
      <c r="N442">
        <f t="shared" ca="1" si="61"/>
        <v>6.0000000000000001E-3</v>
      </c>
      <c r="O442">
        <f t="shared" ca="1" si="61"/>
        <v>6.0000000000000001E-3</v>
      </c>
      <c r="P442">
        <f t="shared" ca="1" si="61"/>
        <v>6.0000000000000001E-3</v>
      </c>
      <c r="Q442">
        <f t="shared" ca="1" si="61"/>
        <v>6.0000000000000001E-3</v>
      </c>
      <c r="R442">
        <f t="shared" ca="1" si="61"/>
        <v>6.0000000000000001E-3</v>
      </c>
      <c r="S442">
        <f t="shared" ca="1" si="61"/>
        <v>6.0000000000000001E-3</v>
      </c>
      <c r="T442">
        <f t="shared" ca="1" si="61"/>
        <v>6.0000000000000001E-3</v>
      </c>
      <c r="U442">
        <f t="shared" ca="1" si="61"/>
        <v>6.0000000000000001E-3</v>
      </c>
      <c r="V442">
        <f t="shared" ca="1" si="61"/>
        <v>6.0000000000000001E-3</v>
      </c>
      <c r="W442">
        <f t="shared" ca="1" si="61"/>
        <v>6.0000000000000001E-3</v>
      </c>
    </row>
    <row r="443" spans="1:23" x14ac:dyDescent="0.25">
      <c r="A443" t="s">
        <v>130</v>
      </c>
      <c r="B443" t="s">
        <v>5</v>
      </c>
      <c r="C443" t="s">
        <v>15</v>
      </c>
      <c r="D443" t="s">
        <v>16</v>
      </c>
      <c r="E443" t="s">
        <v>131</v>
      </c>
      <c r="F443" t="s">
        <v>133</v>
      </c>
      <c r="G443" t="s">
        <v>17</v>
      </c>
      <c r="J443" t="s">
        <v>82</v>
      </c>
      <c r="K443" t="s">
        <v>80</v>
      </c>
      <c r="L443" t="str" cm="1">
        <f t="array" aca="1" ref="L443" ca="1">INDEX([3]!data_multi,_xlfn.XMATCH(_xlfn.CONCAT(
SUBSTITUTE($A443,LEFT($A443,FIND($C443,$A443)+LEN($C443)-1),),
$F443:$I443,
SUBSTITUTE($J443,LEFT($A443,FIND($C443,$A443)+LEN($C443)-1),)),
[3]!index_multi),_xlfn.XMATCH(L$2,[3]!header_multi))</f>
        <v>GJ</v>
      </c>
      <c r="M443" cm="1">
        <f t="array" aca="1" ref="M443" ca="1">INDEX([3]!data_multi,_xlfn.XMATCH(_xlfn.CONCAT(
SUBSTITUTE($A443,LEFT($A443,FIND($C443,$A443)+LEN($C443)-1),),
$F443:$I443,
SUBSTITUTE($J443,LEFT($A443,FIND($C443,$A443)+LEN($C443)-1),)),
[3]!index_multi),_xlfn.XMATCH(M$2,[3]!header_multi))</f>
        <v>5.2999999999999999E-2</v>
      </c>
      <c r="N443">
        <f t="shared" ca="1" si="61"/>
        <v>5.2999999999999999E-2</v>
      </c>
      <c r="O443">
        <f t="shared" ca="1" si="61"/>
        <v>5.2999999999999999E-2</v>
      </c>
      <c r="P443">
        <f t="shared" ca="1" si="61"/>
        <v>5.2999999999999999E-2</v>
      </c>
      <c r="Q443">
        <f t="shared" ca="1" si="61"/>
        <v>5.2999999999999999E-2</v>
      </c>
      <c r="R443">
        <f t="shared" ca="1" si="61"/>
        <v>5.2999999999999999E-2</v>
      </c>
      <c r="S443">
        <f t="shared" ca="1" si="61"/>
        <v>5.2999999999999999E-2</v>
      </c>
      <c r="T443">
        <f t="shared" ca="1" si="61"/>
        <v>5.2999999999999999E-2</v>
      </c>
      <c r="U443">
        <f t="shared" ca="1" si="61"/>
        <v>5.2999999999999999E-2</v>
      </c>
      <c r="V443">
        <f t="shared" ca="1" si="61"/>
        <v>5.2999999999999999E-2</v>
      </c>
      <c r="W443">
        <f t="shared" ca="1" si="61"/>
        <v>5.2999999999999999E-2</v>
      </c>
    </row>
    <row r="444" spans="1:23" x14ac:dyDescent="0.25">
      <c r="A444" t="s">
        <v>130</v>
      </c>
      <c r="B444" t="s">
        <v>5</v>
      </c>
      <c r="C444" t="s">
        <v>15</v>
      </c>
      <c r="D444" t="s">
        <v>16</v>
      </c>
      <c r="E444" t="s">
        <v>131</v>
      </c>
      <c r="F444" t="s">
        <v>133</v>
      </c>
      <c r="G444" t="s">
        <v>17</v>
      </c>
      <c r="J444" t="s">
        <v>84</v>
      </c>
      <c r="K444" t="s">
        <v>80</v>
      </c>
      <c r="L444" t="str" cm="1">
        <f t="array" aca="1" ref="L444" ca="1">INDEX([3]!data_multi,_xlfn.XMATCH(_xlfn.CONCAT(
SUBSTITUTE($A444,LEFT($A444,FIND($C444,$A444)+LEN($C444)-1),),
$F444:$I444,
SUBSTITUTE($J444,LEFT($A444,FIND($C444,$A444)+LEN($C444)-1),)),
[3]!index_multi),_xlfn.XMATCH(L$2,[3]!header_multi))</f>
        <v>GJ</v>
      </c>
      <c r="M444" cm="1">
        <f t="array" aca="1" ref="M444" ca="1">INDEX([3]!data_multi,_xlfn.XMATCH(_xlfn.CONCAT(
SUBSTITUTE($A444,LEFT($A444,FIND($C444,$A444)+LEN($C444)-1),),
$F444:$I444,
SUBSTITUTE($J444,LEFT($A444,FIND($C444,$A444)+LEN($C444)-1),)),
[3]!index_multi),_xlfn.XMATCH(M$2,[3]!header_multi))</f>
        <v>0.17399999999999999</v>
      </c>
      <c r="N444">
        <f t="shared" ca="1" si="61"/>
        <v>0.17399999999999999</v>
      </c>
      <c r="O444">
        <f t="shared" ca="1" si="61"/>
        <v>0.17399999999999999</v>
      </c>
      <c r="P444">
        <f t="shared" ca="1" si="61"/>
        <v>0.17399999999999999</v>
      </c>
      <c r="Q444">
        <f t="shared" ca="1" si="61"/>
        <v>0.17399999999999999</v>
      </c>
      <c r="R444">
        <f t="shared" ca="1" si="61"/>
        <v>0.17399999999999999</v>
      </c>
      <c r="S444">
        <f t="shared" ca="1" si="61"/>
        <v>0.17399999999999999</v>
      </c>
      <c r="T444">
        <f t="shared" ca="1" si="61"/>
        <v>0.17399999999999999</v>
      </c>
      <c r="U444">
        <f t="shared" ca="1" si="61"/>
        <v>0.17399999999999999</v>
      </c>
      <c r="V444">
        <f t="shared" ca="1" si="61"/>
        <v>0.17399999999999999</v>
      </c>
      <c r="W444">
        <f t="shared" ca="1" si="61"/>
        <v>0.17399999999999999</v>
      </c>
    </row>
    <row r="445" spans="1:23" x14ac:dyDescent="0.25">
      <c r="A445" t="s">
        <v>130</v>
      </c>
      <c r="B445" t="s">
        <v>5</v>
      </c>
      <c r="C445" t="s">
        <v>15</v>
      </c>
      <c r="D445" t="s">
        <v>16</v>
      </c>
      <c r="E445" t="s">
        <v>131</v>
      </c>
      <c r="F445" t="s">
        <v>133</v>
      </c>
      <c r="G445" t="s">
        <v>17</v>
      </c>
      <c r="J445" t="s">
        <v>85</v>
      </c>
      <c r="K445" t="s">
        <v>80</v>
      </c>
      <c r="L445" t="str" cm="1">
        <f t="array" aca="1" ref="L445" ca="1">INDEX([3]!data_multi,_xlfn.XMATCH(_xlfn.CONCAT(
SUBSTITUTE($A445,LEFT($A445,FIND($C445,$A445)+LEN($C445)-1),),
$F445:$I445,
SUBSTITUTE($J445,LEFT($A445,FIND($C445,$A445)+LEN($C445)-1),)),
[3]!index_multi),_xlfn.XMATCH(L$2,[3]!header_multi))</f>
        <v>GJ</v>
      </c>
      <c r="M445" cm="1">
        <f t="array" aca="1" ref="M445" ca="1">INDEX([3]!data_multi,_xlfn.XMATCH(_xlfn.CONCAT(
SUBSTITUTE($A445,LEFT($A445,FIND($C445,$A445)+LEN($C445)-1),),
$F445:$I445,
SUBSTITUTE($J445,LEFT($A445,FIND($C445,$A445)+LEN($C445)-1),)),
[3]!index_multi),_xlfn.XMATCH(M$2,[3]!header_multi))</f>
        <v>1.2E-2</v>
      </c>
      <c r="N445">
        <f t="shared" ca="1" si="61"/>
        <v>1.2E-2</v>
      </c>
      <c r="O445">
        <f t="shared" ca="1" si="61"/>
        <v>1.2E-2</v>
      </c>
      <c r="P445">
        <f t="shared" ca="1" si="61"/>
        <v>1.2E-2</v>
      </c>
      <c r="Q445">
        <f t="shared" ca="1" si="61"/>
        <v>1.2E-2</v>
      </c>
      <c r="R445">
        <f t="shared" ca="1" si="61"/>
        <v>1.2E-2</v>
      </c>
      <c r="S445">
        <f t="shared" ca="1" si="61"/>
        <v>1.2E-2</v>
      </c>
      <c r="T445">
        <f t="shared" ca="1" si="61"/>
        <v>1.2E-2</v>
      </c>
      <c r="U445">
        <f t="shared" ca="1" si="61"/>
        <v>1.2E-2</v>
      </c>
      <c r="V445">
        <f t="shared" ca="1" si="61"/>
        <v>1.2E-2</v>
      </c>
      <c r="W445">
        <f t="shared" ca="1" si="61"/>
        <v>1.2E-2</v>
      </c>
    </row>
    <row r="446" spans="1:23" x14ac:dyDescent="0.25">
      <c r="A446" t="s">
        <v>87</v>
      </c>
      <c r="B446" t="s">
        <v>5</v>
      </c>
      <c r="C446" t="s">
        <v>15</v>
      </c>
      <c r="D446" t="s">
        <v>16</v>
      </c>
      <c r="E446" t="s">
        <v>134</v>
      </c>
      <c r="G446" t="s">
        <v>20</v>
      </c>
      <c r="K446" t="s">
        <v>21</v>
      </c>
      <c r="L446" t="str" cm="1">
        <f t="array" aca="1" ref="L446" ca="1">INDEX([1]!data,_xlfn.XMATCH(_xlfn.CONCAT(
SUBSTITUTE($A446,LEFT($A446,FIND($C446,$A446)+LEN($C446)-1),),
$F446:$I446,
SUBSTITUTE($J446,LEFT($A446,FIND($C446,$A446)+LEN($C446)-1),)),
[1]!index),_xlfn.XMATCH(L$2,[1]!header))</f>
        <v>tonne</v>
      </c>
    </row>
    <row r="447" spans="1:23" x14ac:dyDescent="0.25">
      <c r="A447" t="s">
        <v>87</v>
      </c>
      <c r="B447" t="s">
        <v>5</v>
      </c>
      <c r="C447" t="s">
        <v>15</v>
      </c>
      <c r="D447" t="s">
        <v>16</v>
      </c>
      <c r="E447" t="s">
        <v>134</v>
      </c>
      <c r="G447" t="s">
        <v>22</v>
      </c>
      <c r="H447" t="s">
        <v>48</v>
      </c>
    </row>
    <row r="448" spans="1:23" x14ac:dyDescent="0.25">
      <c r="A448" t="s">
        <v>87</v>
      </c>
      <c r="B448" t="s">
        <v>5</v>
      </c>
      <c r="C448" t="s">
        <v>15</v>
      </c>
      <c r="D448" t="s">
        <v>16</v>
      </c>
      <c r="E448" t="s">
        <v>134</v>
      </c>
      <c r="G448" t="s">
        <v>17</v>
      </c>
      <c r="J448" t="s">
        <v>135</v>
      </c>
      <c r="K448" t="s">
        <v>19</v>
      </c>
      <c r="L448" t="str" cm="1">
        <f t="array" aca="1" ref="L448" ca="1">INDEX([1]!data,_xlfn.XMATCH(_xlfn.CONCAT(
SUBSTITUTE($A448,LEFT($A448,FIND($C448,$A448)+LEN($C448)-1),),
$C448,
$F448:$I448,
SUBSTITUTE($J448,LEFT($A448,FIND($C448,$A448)+LEN($C448)-1),)),
[1]!index),_xlfn.XMATCH(L$2,[1]!header))</f>
        <v>tonne</v>
      </c>
      <c r="M448" cm="1">
        <f t="array" aca="1" ref="M448" ca="1">INDEX([1]!data,_xlfn.XMATCH(_xlfn.CONCAT(
SUBSTITUTE($A448,LEFT($A448,FIND($C448,$A448)+LEN($C448)-1),),
$C448,
$F448:$I448,
SUBSTITUTE($J448,LEFT($A448,FIND($C448,$A448)+LEN($C448)-1),)),
[1]!index),_xlfn.XMATCH(M$2,[1]!header))</f>
        <v>1</v>
      </c>
      <c r="N448" cm="1">
        <f t="array" aca="1" ref="N448" ca="1">INDEX([1]!data,_xlfn.XMATCH(_xlfn.CONCAT(
SUBSTITUTE($A448,LEFT($A448,FIND($C448,$A448)+LEN($C448)-1),),
$C448,
$F448:$I448,
SUBSTITUTE($J448,LEFT($A448,FIND($C448,$A448)+LEN($C448)-1),)),
[1]!index),_xlfn.XMATCH(N$2,[1]!header))</f>
        <v>1</v>
      </c>
      <c r="O448" cm="1">
        <f t="array" aca="1" ref="O448" ca="1">INDEX([1]!data,_xlfn.XMATCH(_xlfn.CONCAT(
SUBSTITUTE($A448,LEFT($A448,FIND($C448,$A448)+LEN($C448)-1),),
$C448,
$F448:$I448,
SUBSTITUTE($J448,LEFT($A448,FIND($C448,$A448)+LEN($C448)-1),)),
[1]!index),_xlfn.XMATCH(O$2,[1]!header))</f>
        <v>1</v>
      </c>
      <c r="P448" cm="1">
        <f t="array" aca="1" ref="P448" ca="1">INDEX([1]!data,_xlfn.XMATCH(_xlfn.CONCAT(
SUBSTITUTE($A448,LEFT($A448,FIND($C448,$A448)+LEN($C448)-1),),
$C448,
$F448:$I448,
SUBSTITUTE($J448,LEFT($A448,FIND($C448,$A448)+LEN($C448)-1),)),
[1]!index),_xlfn.XMATCH(P$2,[1]!header))</f>
        <v>1</v>
      </c>
      <c r="Q448" cm="1">
        <f t="array" aca="1" ref="Q448" ca="1">INDEX([1]!data,_xlfn.XMATCH(_xlfn.CONCAT(
SUBSTITUTE($A448,LEFT($A448,FIND($C448,$A448)+LEN($C448)-1),),
$C448,
$F448:$I448,
SUBSTITUTE($J448,LEFT($A448,FIND($C448,$A448)+LEN($C448)-1),)),
[1]!index),_xlfn.XMATCH(Q$2,[1]!header))</f>
        <v>1</v>
      </c>
      <c r="R448" cm="1">
        <f t="array" aca="1" ref="R448" ca="1">INDEX([1]!data,_xlfn.XMATCH(_xlfn.CONCAT(
SUBSTITUTE($A448,LEFT($A448,FIND($C448,$A448)+LEN($C448)-1),),
$C448,
$F448:$I448,
SUBSTITUTE($J448,LEFT($A448,FIND($C448,$A448)+LEN($C448)-1),)),
[1]!index),_xlfn.XMATCH(R$2,[1]!header))</f>
        <v>1</v>
      </c>
      <c r="S448" cm="1">
        <f t="array" aca="1" ref="S448" ca="1">INDEX([1]!data,_xlfn.XMATCH(_xlfn.CONCAT(
SUBSTITUTE($A448,LEFT($A448,FIND($C448,$A448)+LEN($C448)-1),),
$C448,
$F448:$I448,
SUBSTITUTE($J448,LEFT($A448,FIND($C448,$A448)+LEN($C448)-1),)),
[1]!index),_xlfn.XMATCH(S$2,[1]!header))</f>
        <v>1</v>
      </c>
      <c r="T448" cm="1">
        <f t="array" aca="1" ref="T448" ca="1">INDEX([1]!data,_xlfn.XMATCH(_xlfn.CONCAT(
SUBSTITUTE($A448,LEFT($A448,FIND($C448,$A448)+LEN($C448)-1),),
$C448,
$F448:$I448,
SUBSTITUTE($J448,LEFT($A448,FIND($C448,$A448)+LEN($C448)-1),)),
[1]!index),_xlfn.XMATCH(T$2,[1]!header))</f>
        <v>1</v>
      </c>
      <c r="U448" cm="1">
        <f t="array" aca="1" ref="U448" ca="1">INDEX([1]!data,_xlfn.XMATCH(_xlfn.CONCAT(
SUBSTITUTE($A448,LEFT($A448,FIND($C448,$A448)+LEN($C448)-1),),
$C448,
$F448:$I448,
SUBSTITUTE($J448,LEFT($A448,FIND($C448,$A448)+LEN($C448)-1),)),
[1]!index),_xlfn.XMATCH(U$2,[1]!header))</f>
        <v>1</v>
      </c>
      <c r="V448" cm="1">
        <f t="array" aca="1" ref="V448" ca="1">INDEX([1]!data,_xlfn.XMATCH(_xlfn.CONCAT(
SUBSTITUTE($A448,LEFT($A448,FIND($C448,$A448)+LEN($C448)-1),),
$C448,
$F448:$I448,
SUBSTITUTE($J448,LEFT($A448,FIND($C448,$A448)+LEN($C448)-1),)),
[1]!index),_xlfn.XMATCH(V$2,[1]!header))</f>
        <v>1</v>
      </c>
      <c r="W448" cm="1">
        <f t="array" aca="1" ref="W448" ca="1">INDEX([1]!data,_xlfn.XMATCH(_xlfn.CONCAT(
SUBSTITUTE($A448,LEFT($A448,FIND($C448,$A448)+LEN($C448)-1),),
$C448,
$F448:$I448,
SUBSTITUTE($J448,LEFT($A448,FIND($C448,$A448)+LEN($C448)-1),)),
[1]!index),_xlfn.XMATCH(W$2,[1]!header))</f>
        <v>1</v>
      </c>
    </row>
    <row r="449" spans="1:23" x14ac:dyDescent="0.25">
      <c r="A449" t="s">
        <v>135</v>
      </c>
      <c r="B449" t="s">
        <v>5</v>
      </c>
      <c r="C449" t="s">
        <v>15</v>
      </c>
      <c r="D449" t="s">
        <v>16</v>
      </c>
      <c r="E449" t="s">
        <v>136</v>
      </c>
      <c r="G449" t="s">
        <v>20</v>
      </c>
      <c r="K449" t="s">
        <v>21</v>
      </c>
      <c r="L449" t="str" cm="1">
        <f t="array" aca="1" ref="L449" ca="1">INDEX([1]!data,_xlfn.XMATCH(_xlfn.CONCAT(
SUBSTITUTE($A449,LEFT($A449,FIND($C449,$A449)+LEN($C449)-1),),
$F449:$I449,
SUBSTITUTE($J449,LEFT($A449,FIND($C449,$A449)+LEN($C449)-1),)),
[1]!index),_xlfn.XMATCH(L$2,[1]!header))</f>
        <v>tonne</v>
      </c>
    </row>
    <row r="450" spans="1:23" x14ac:dyDescent="0.25">
      <c r="A450" t="s">
        <v>135</v>
      </c>
      <c r="B450" t="s">
        <v>5</v>
      </c>
      <c r="C450" t="s">
        <v>15</v>
      </c>
      <c r="D450" t="s">
        <v>16</v>
      </c>
      <c r="E450" t="s">
        <v>136</v>
      </c>
      <c r="G450" t="s">
        <v>22</v>
      </c>
      <c r="H450" t="s">
        <v>61</v>
      </c>
    </row>
    <row r="451" spans="1:23" x14ac:dyDescent="0.25">
      <c r="A451" t="s">
        <v>135</v>
      </c>
      <c r="B451" t="s">
        <v>5</v>
      </c>
      <c r="C451" t="s">
        <v>15</v>
      </c>
      <c r="D451" t="s">
        <v>16</v>
      </c>
      <c r="E451" t="s">
        <v>136</v>
      </c>
      <c r="G451" t="s">
        <v>62</v>
      </c>
      <c r="K451" t="s">
        <v>63</v>
      </c>
      <c r="L451" t="s">
        <v>64</v>
      </c>
      <c r="M451" cm="1">
        <f t="array" aca="1" ref="M451" ca="1">INDEX([3]!data,_xlfn.XMATCH(_xlfn.CONCAT(
SUBSTITUTE($A451,LEFT($A451,FIND($C451,$A451)+LEN($C451)-1),),
$F451),
[3]!index),_xlfn.XMATCH($G451,[3]!header))</f>
        <v>0.35</v>
      </c>
      <c r="N451">
        <f t="shared" ref="N451:W452" ca="1" si="62">M451</f>
        <v>0.35</v>
      </c>
      <c r="O451">
        <f t="shared" ca="1" si="62"/>
        <v>0.35</v>
      </c>
      <c r="P451">
        <f t="shared" ca="1" si="62"/>
        <v>0.35</v>
      </c>
      <c r="Q451">
        <f t="shared" ca="1" si="62"/>
        <v>0.35</v>
      </c>
      <c r="R451">
        <f t="shared" ca="1" si="62"/>
        <v>0.35</v>
      </c>
      <c r="S451">
        <f t="shared" ca="1" si="62"/>
        <v>0.35</v>
      </c>
      <c r="T451">
        <f t="shared" ca="1" si="62"/>
        <v>0.35</v>
      </c>
      <c r="U451">
        <f t="shared" ca="1" si="62"/>
        <v>0.35</v>
      </c>
      <c r="V451">
        <f t="shared" ca="1" si="62"/>
        <v>0.35</v>
      </c>
      <c r="W451">
        <f t="shared" ca="1" si="62"/>
        <v>0.35</v>
      </c>
    </row>
    <row r="452" spans="1:23" x14ac:dyDescent="0.25">
      <c r="A452" t="s">
        <v>135</v>
      </c>
      <c r="B452" t="s">
        <v>5</v>
      </c>
      <c r="C452" t="s">
        <v>15</v>
      </c>
      <c r="D452" t="s">
        <v>16</v>
      </c>
      <c r="E452" t="s">
        <v>136</v>
      </c>
      <c r="G452" t="s">
        <v>65</v>
      </c>
      <c r="K452" t="s">
        <v>63</v>
      </c>
      <c r="M452" cm="1">
        <f t="array" aca="1" ref="M452" ca="1">INDEX([3]!data,_xlfn.XMATCH(_xlfn.CONCAT(
SUBSTITUTE($A452,LEFT($A452,FIND($C452,$A452)+LEN($C452)-1),),
$F452),
[3]!index),_xlfn.XMATCH($G452,[3]!header))</f>
        <v>10</v>
      </c>
      <c r="N452">
        <f t="shared" ca="1" si="62"/>
        <v>10</v>
      </c>
      <c r="O452">
        <f t="shared" ca="1" si="62"/>
        <v>10</v>
      </c>
      <c r="P452">
        <f t="shared" ca="1" si="62"/>
        <v>10</v>
      </c>
      <c r="Q452">
        <f t="shared" ca="1" si="62"/>
        <v>10</v>
      </c>
      <c r="R452">
        <f t="shared" ca="1" si="62"/>
        <v>10</v>
      </c>
      <c r="S452">
        <f t="shared" ca="1" si="62"/>
        <v>10</v>
      </c>
      <c r="T452">
        <f t="shared" ca="1" si="62"/>
        <v>10</v>
      </c>
      <c r="U452">
        <f t="shared" ca="1" si="62"/>
        <v>10</v>
      </c>
      <c r="V452">
        <f t="shared" ca="1" si="62"/>
        <v>10</v>
      </c>
      <c r="W452">
        <f t="shared" ca="1" si="62"/>
        <v>10</v>
      </c>
    </row>
    <row r="453" spans="1:23" x14ac:dyDescent="0.25">
      <c r="A453" t="s">
        <v>135</v>
      </c>
      <c r="B453" t="s">
        <v>5</v>
      </c>
      <c r="C453" t="s">
        <v>15</v>
      </c>
      <c r="D453" t="s">
        <v>16</v>
      </c>
      <c r="E453" t="s">
        <v>136</v>
      </c>
      <c r="F453" t="s">
        <v>137</v>
      </c>
      <c r="G453" t="s">
        <v>6</v>
      </c>
    </row>
    <row r="454" spans="1:23" x14ac:dyDescent="0.25">
      <c r="A454" t="s">
        <v>135</v>
      </c>
      <c r="B454" t="s">
        <v>5</v>
      </c>
      <c r="C454" t="s">
        <v>15</v>
      </c>
      <c r="D454" t="s">
        <v>16</v>
      </c>
      <c r="E454" t="s">
        <v>136</v>
      </c>
      <c r="F454" t="s">
        <v>137</v>
      </c>
      <c r="G454" t="s">
        <v>67</v>
      </c>
      <c r="K454" t="s">
        <v>63</v>
      </c>
      <c r="L454" t="s">
        <v>68</v>
      </c>
      <c r="M454" cm="1">
        <f t="array" aca="1" ref="M454" ca="1">INDEX([3]!data,_xlfn.XMATCH(_xlfn.CONCAT(
SUBSTITUTE($A454,LEFT($A454,FIND($C454,$A454)+LEN($C454)-1),),
$F454),
[3]!index),_xlfn.XMATCH($G454,[3]!header))</f>
        <v>1978</v>
      </c>
      <c r="N454">
        <f t="shared" ref="N454:W456" ca="1" si="63">M454</f>
        <v>1978</v>
      </c>
      <c r="O454">
        <f t="shared" ca="1" si="63"/>
        <v>1978</v>
      </c>
      <c r="P454">
        <f t="shared" ca="1" si="63"/>
        <v>1978</v>
      </c>
      <c r="Q454">
        <f t="shared" ca="1" si="63"/>
        <v>1978</v>
      </c>
      <c r="R454">
        <f t="shared" ca="1" si="63"/>
        <v>1978</v>
      </c>
      <c r="S454">
        <f t="shared" ca="1" si="63"/>
        <v>1978</v>
      </c>
      <c r="T454">
        <f t="shared" ca="1" si="63"/>
        <v>1978</v>
      </c>
      <c r="U454">
        <f t="shared" ca="1" si="63"/>
        <v>1978</v>
      </c>
      <c r="V454">
        <f t="shared" ca="1" si="63"/>
        <v>1978</v>
      </c>
      <c r="W454">
        <f t="shared" ca="1" si="63"/>
        <v>1978</v>
      </c>
    </row>
    <row r="455" spans="1:23" x14ac:dyDescent="0.25">
      <c r="A455" t="s">
        <v>135</v>
      </c>
      <c r="B455" t="s">
        <v>5</v>
      </c>
      <c r="C455" t="s">
        <v>15</v>
      </c>
      <c r="D455" t="s">
        <v>16</v>
      </c>
      <c r="E455" t="s">
        <v>136</v>
      </c>
      <c r="F455" t="s">
        <v>137</v>
      </c>
      <c r="G455" t="s">
        <v>69</v>
      </c>
      <c r="K455" t="s">
        <v>63</v>
      </c>
      <c r="L455" t="s">
        <v>68</v>
      </c>
      <c r="M455" cm="1">
        <f t="array" aca="1" ref="M455" ca="1">INDEX([3]!data,_xlfn.XMATCH(_xlfn.CONCAT(
SUBSTITUTE($A455,LEFT($A455,FIND($C455,$A455)+LEN($C455)-1),),
$F455),
[3]!index),_xlfn.XMATCH($G455,[3]!header))</f>
        <v>2101</v>
      </c>
      <c r="N455">
        <f t="shared" ca="1" si="63"/>
        <v>2101</v>
      </c>
      <c r="O455">
        <f t="shared" ca="1" si="63"/>
        <v>2101</v>
      </c>
      <c r="P455">
        <f t="shared" ca="1" si="63"/>
        <v>2101</v>
      </c>
      <c r="Q455">
        <f t="shared" ca="1" si="63"/>
        <v>2101</v>
      </c>
      <c r="R455">
        <f t="shared" ca="1" si="63"/>
        <v>2101</v>
      </c>
      <c r="S455">
        <f t="shared" ca="1" si="63"/>
        <v>2101</v>
      </c>
      <c r="T455">
        <f t="shared" ca="1" si="63"/>
        <v>2101</v>
      </c>
      <c r="U455">
        <f t="shared" ca="1" si="63"/>
        <v>2101</v>
      </c>
      <c r="V455">
        <f t="shared" ca="1" si="63"/>
        <v>2101</v>
      </c>
      <c r="W455">
        <f t="shared" ca="1" si="63"/>
        <v>2101</v>
      </c>
    </row>
    <row r="456" spans="1:23" x14ac:dyDescent="0.25">
      <c r="A456" t="s">
        <v>135</v>
      </c>
      <c r="B456" t="s">
        <v>5</v>
      </c>
      <c r="C456" t="s">
        <v>15</v>
      </c>
      <c r="D456" t="s">
        <v>16</v>
      </c>
      <c r="E456" t="s">
        <v>136</v>
      </c>
      <c r="F456" t="s">
        <v>137</v>
      </c>
      <c r="G456" t="s">
        <v>70</v>
      </c>
      <c r="K456" t="s">
        <v>63</v>
      </c>
      <c r="L456" t="s">
        <v>71</v>
      </c>
      <c r="M456" cm="1">
        <f t="array" aca="1" ref="M456" ca="1">INDEX([3]!data,_xlfn.XMATCH(_xlfn.CONCAT(
SUBSTITUTE($A456,LEFT($A456,FIND($C456,$A456)+LEN($C456)-1),),
$F456),
[3]!index),_xlfn.XMATCH($G456,[3]!header))</f>
        <v>25</v>
      </c>
      <c r="N456">
        <f t="shared" ca="1" si="63"/>
        <v>25</v>
      </c>
      <c r="O456">
        <f t="shared" ca="1" si="63"/>
        <v>25</v>
      </c>
      <c r="P456">
        <f t="shared" ca="1" si="63"/>
        <v>25</v>
      </c>
      <c r="Q456">
        <f t="shared" ca="1" si="63"/>
        <v>25</v>
      </c>
      <c r="R456">
        <f t="shared" ca="1" si="63"/>
        <v>25</v>
      </c>
      <c r="S456">
        <f t="shared" ca="1" si="63"/>
        <v>25</v>
      </c>
      <c r="T456">
        <f t="shared" ca="1" si="63"/>
        <v>25</v>
      </c>
      <c r="U456">
        <f t="shared" ca="1" si="63"/>
        <v>25</v>
      </c>
      <c r="V456">
        <f t="shared" ca="1" si="63"/>
        <v>25</v>
      </c>
      <c r="W456">
        <f t="shared" ca="1" si="63"/>
        <v>25</v>
      </c>
    </row>
    <row r="457" spans="1:23" x14ac:dyDescent="0.25">
      <c r="A457" t="s">
        <v>135</v>
      </c>
      <c r="B457" t="s">
        <v>5</v>
      </c>
      <c r="C457" t="s">
        <v>15</v>
      </c>
      <c r="D457" t="s">
        <v>16</v>
      </c>
      <c r="E457" t="s">
        <v>136</v>
      </c>
      <c r="F457" t="s">
        <v>137</v>
      </c>
      <c r="G457" t="s">
        <v>72</v>
      </c>
      <c r="K457" t="s">
        <v>73</v>
      </c>
      <c r="L457" t="s">
        <v>64</v>
      </c>
      <c r="M457" cm="1">
        <f t="array" aca="1" ref="M457" ca="1">INDEX([3]!data,_xlfn.XMATCH(_xlfn.CONCAT(
SUBSTITUTE($A457,LEFT($A457,FIND($C457,$A457)+LEN($C457)-1),),
$F457),
[3]!index),_xlfn.XMATCH(_xlfn.CONCAT($C457,$G457),[3]!header))</f>
        <v>0.2</v>
      </c>
    </row>
    <row r="458" spans="1:23" x14ac:dyDescent="0.25">
      <c r="A458" t="s">
        <v>135</v>
      </c>
      <c r="B458" t="s">
        <v>5</v>
      </c>
      <c r="C458" t="s">
        <v>15</v>
      </c>
      <c r="D458" t="s">
        <v>16</v>
      </c>
      <c r="E458" t="s">
        <v>136</v>
      </c>
      <c r="F458" t="s">
        <v>137</v>
      </c>
      <c r="G458" t="s">
        <v>74</v>
      </c>
      <c r="K458" t="s">
        <v>63</v>
      </c>
      <c r="L458" t="s">
        <v>75</v>
      </c>
      <c r="M458" cm="1">
        <f t="array" aca="1" ref="M458" ca="1">INDEX([3]!data,_xlfn.XMATCH(_xlfn.CONCAT(
SUBSTITUTE($A458,LEFT($A458,FIND($C458,$A458)+LEN($C458)-1),),
$F458),
[3]!index),_xlfn.XMATCH($G458,[3]!header))</f>
        <v>1312500</v>
      </c>
      <c r="N458">
        <f t="shared" ref="N458:W464" ca="1" si="64">M458</f>
        <v>1312500</v>
      </c>
      <c r="O458">
        <f t="shared" ca="1" si="64"/>
        <v>1312500</v>
      </c>
      <c r="P458">
        <f t="shared" ca="1" si="64"/>
        <v>1312500</v>
      </c>
      <c r="Q458">
        <f t="shared" ca="1" si="64"/>
        <v>1312500</v>
      </c>
      <c r="R458">
        <f t="shared" ca="1" si="64"/>
        <v>1312500</v>
      </c>
      <c r="S458">
        <f t="shared" ca="1" si="64"/>
        <v>1312500</v>
      </c>
      <c r="T458">
        <f t="shared" ca="1" si="64"/>
        <v>1312500</v>
      </c>
      <c r="U458">
        <f t="shared" ca="1" si="64"/>
        <v>1312500</v>
      </c>
      <c r="V458">
        <f t="shared" ca="1" si="64"/>
        <v>1312500</v>
      </c>
      <c r="W458">
        <f t="shared" ca="1" si="64"/>
        <v>1312500</v>
      </c>
    </row>
    <row r="459" spans="1:23" x14ac:dyDescent="0.25">
      <c r="A459" t="s">
        <v>135</v>
      </c>
      <c r="B459" t="s">
        <v>5</v>
      </c>
      <c r="C459" t="s">
        <v>15</v>
      </c>
      <c r="D459" t="s">
        <v>16</v>
      </c>
      <c r="E459" t="s">
        <v>136</v>
      </c>
      <c r="F459" t="s">
        <v>137</v>
      </c>
      <c r="G459" t="s">
        <v>76</v>
      </c>
      <c r="K459" t="s">
        <v>63</v>
      </c>
      <c r="L459" t="s">
        <v>77</v>
      </c>
      <c r="M459" cm="1">
        <f t="array" aca="1" ref="M459" ca="1">INDEX([3]!data,_xlfn.XMATCH(_xlfn.CONCAT(
SUBSTITUTE($A459,LEFT($A459,FIND($C459,$A459)+LEN($C459)-1),),
$F459),
[3]!index),_xlfn.XMATCH($G459,[3]!header))</f>
        <v>234939865.003517</v>
      </c>
      <c r="N459">
        <f t="shared" ca="1" si="64"/>
        <v>234939865.003517</v>
      </c>
      <c r="O459">
        <f t="shared" ca="1" si="64"/>
        <v>234939865.003517</v>
      </c>
      <c r="P459">
        <f t="shared" ca="1" si="64"/>
        <v>234939865.003517</v>
      </c>
      <c r="Q459">
        <f t="shared" ca="1" si="64"/>
        <v>234939865.003517</v>
      </c>
      <c r="R459">
        <f t="shared" ca="1" si="64"/>
        <v>234939865.003517</v>
      </c>
      <c r="S459">
        <f t="shared" ca="1" si="64"/>
        <v>234939865.003517</v>
      </c>
      <c r="T459">
        <f t="shared" ca="1" si="64"/>
        <v>234939865.003517</v>
      </c>
      <c r="U459">
        <f t="shared" ca="1" si="64"/>
        <v>234939865.003517</v>
      </c>
      <c r="V459">
        <f t="shared" ca="1" si="64"/>
        <v>234939865.003517</v>
      </c>
      <c r="W459">
        <f t="shared" ca="1" si="64"/>
        <v>234939865.003517</v>
      </c>
    </row>
    <row r="460" spans="1:23" x14ac:dyDescent="0.25">
      <c r="A460" t="s">
        <v>135</v>
      </c>
      <c r="B460" t="s">
        <v>5</v>
      </c>
      <c r="C460" t="s">
        <v>15</v>
      </c>
      <c r="D460" t="s">
        <v>16</v>
      </c>
      <c r="E460" t="s">
        <v>136</v>
      </c>
      <c r="F460" t="s">
        <v>137</v>
      </c>
      <c r="G460" t="s">
        <v>78</v>
      </c>
      <c r="K460" t="s">
        <v>63</v>
      </c>
      <c r="L460" t="s">
        <v>77</v>
      </c>
      <c r="M460" cm="1">
        <f t="array" aca="1" ref="M460" ca="1">INDEX([3]!data,_xlfn.XMATCH(_xlfn.CONCAT(
SUBSTITUTE($A460,LEFT($A460,FIND($C460,$A460)+LEN($C460)-1),),
$F460),
[3]!index),_xlfn.XMATCH($G460,[3]!header))</f>
        <v>65532942.535024203</v>
      </c>
      <c r="N460">
        <f t="shared" ca="1" si="64"/>
        <v>65532942.535024203</v>
      </c>
      <c r="O460">
        <f t="shared" ca="1" si="64"/>
        <v>65532942.535024203</v>
      </c>
      <c r="P460">
        <f t="shared" ca="1" si="64"/>
        <v>65532942.535024203</v>
      </c>
      <c r="Q460">
        <f t="shared" ca="1" si="64"/>
        <v>65532942.535024203</v>
      </c>
      <c r="R460">
        <f t="shared" ca="1" si="64"/>
        <v>65532942.535024203</v>
      </c>
      <c r="S460">
        <f t="shared" ca="1" si="64"/>
        <v>65532942.535024203</v>
      </c>
      <c r="T460">
        <f t="shared" ca="1" si="64"/>
        <v>65532942.535024203</v>
      </c>
      <c r="U460">
        <f t="shared" ca="1" si="64"/>
        <v>65532942.535024203</v>
      </c>
      <c r="V460">
        <f t="shared" ca="1" si="64"/>
        <v>65532942.535024203</v>
      </c>
      <c r="W460">
        <f t="shared" ca="1" si="64"/>
        <v>65532942.535024203</v>
      </c>
    </row>
    <row r="461" spans="1:23" x14ac:dyDescent="0.25">
      <c r="A461" t="s">
        <v>135</v>
      </c>
      <c r="B461" t="s">
        <v>5</v>
      </c>
      <c r="C461" t="s">
        <v>15</v>
      </c>
      <c r="D461" t="s">
        <v>16</v>
      </c>
      <c r="E461" t="s">
        <v>136</v>
      </c>
      <c r="F461" t="s">
        <v>137</v>
      </c>
      <c r="G461" t="s">
        <v>17</v>
      </c>
      <c r="J461" t="s">
        <v>81</v>
      </c>
      <c r="K461" t="s">
        <v>80</v>
      </c>
      <c r="L461" t="str" cm="1">
        <f t="array" aca="1" ref="L461" ca="1">INDEX([3]!data_multi,_xlfn.XMATCH(_xlfn.CONCAT(
SUBSTITUTE($A461,LEFT($A461,FIND($C461,$A461)+LEN($C461)-1),),
$F461:$I461,
SUBSTITUTE($J461,LEFT($A461,FIND($C461,$A461)+LEN($C461)-1),)),
[3]!index_multi),_xlfn.XMATCH(L$2,[3]!header_multi))</f>
        <v>GJ</v>
      </c>
      <c r="M461" cm="1">
        <f t="array" aca="1" ref="M461" ca="1">INDEX([3]!data_multi,_xlfn.XMATCH(_xlfn.CONCAT(
SUBSTITUTE($A461,LEFT($A461,FIND($C461,$A461)+LEN($C461)-1),),
$F461:$I461,
SUBSTITUTE($J461,LEFT($A461,FIND($C461,$A461)+LEN($C461)-1),)),
[3]!index_multi),_xlfn.XMATCH(M$2,[3]!header_multi))</f>
        <v>6.0000000000000001E-3</v>
      </c>
      <c r="N461">
        <f t="shared" ca="1" si="64"/>
        <v>6.0000000000000001E-3</v>
      </c>
      <c r="O461">
        <f t="shared" ca="1" si="64"/>
        <v>6.0000000000000001E-3</v>
      </c>
      <c r="P461">
        <f t="shared" ca="1" si="64"/>
        <v>6.0000000000000001E-3</v>
      </c>
      <c r="Q461">
        <f t="shared" ca="1" si="64"/>
        <v>6.0000000000000001E-3</v>
      </c>
      <c r="R461">
        <f t="shared" ca="1" si="64"/>
        <v>6.0000000000000001E-3</v>
      </c>
      <c r="S461">
        <f t="shared" ca="1" si="64"/>
        <v>6.0000000000000001E-3</v>
      </c>
      <c r="T461">
        <f t="shared" ca="1" si="64"/>
        <v>6.0000000000000001E-3</v>
      </c>
      <c r="U461">
        <f t="shared" ca="1" si="64"/>
        <v>6.0000000000000001E-3</v>
      </c>
      <c r="V461">
        <f t="shared" ca="1" si="64"/>
        <v>6.0000000000000001E-3</v>
      </c>
      <c r="W461">
        <f t="shared" ca="1" si="64"/>
        <v>6.0000000000000001E-3</v>
      </c>
    </row>
    <row r="462" spans="1:23" x14ac:dyDescent="0.25">
      <c r="A462" t="s">
        <v>135</v>
      </c>
      <c r="B462" t="s">
        <v>5</v>
      </c>
      <c r="C462" t="s">
        <v>15</v>
      </c>
      <c r="D462" t="s">
        <v>16</v>
      </c>
      <c r="E462" t="s">
        <v>136</v>
      </c>
      <c r="F462" t="s">
        <v>137</v>
      </c>
      <c r="G462" t="s">
        <v>17</v>
      </c>
      <c r="J462" t="s">
        <v>82</v>
      </c>
      <c r="K462" t="s">
        <v>80</v>
      </c>
      <c r="L462" t="str" cm="1">
        <f t="array" aca="1" ref="L462" ca="1">INDEX([3]!data_multi,_xlfn.XMATCH(_xlfn.CONCAT(
SUBSTITUTE($A462,LEFT($A462,FIND($C462,$A462)+LEN($C462)-1),),
$F462:$I462,
SUBSTITUTE($J462,LEFT($A462,FIND($C462,$A462)+LEN($C462)-1),)),
[3]!index_multi),_xlfn.XMATCH(L$2,[3]!header_multi))</f>
        <v>GJ</v>
      </c>
      <c r="M462" cm="1">
        <f t="array" aca="1" ref="M462" ca="1">INDEX([3]!data_multi,_xlfn.XMATCH(_xlfn.CONCAT(
SUBSTITUTE($A462,LEFT($A462,FIND($C462,$A462)+LEN($C462)-1),),
$F462:$I462,
SUBSTITUTE($J462,LEFT($A462,FIND($C462,$A462)+LEN($C462)-1),)),
[3]!index_multi),_xlfn.XMATCH(M$2,[3]!header_multi))</f>
        <v>6.0000000000000001E-3</v>
      </c>
      <c r="N462">
        <f t="shared" ca="1" si="64"/>
        <v>6.0000000000000001E-3</v>
      </c>
      <c r="O462">
        <f t="shared" ca="1" si="64"/>
        <v>6.0000000000000001E-3</v>
      </c>
      <c r="P462">
        <f t="shared" ca="1" si="64"/>
        <v>6.0000000000000001E-3</v>
      </c>
      <c r="Q462">
        <f t="shared" ca="1" si="64"/>
        <v>6.0000000000000001E-3</v>
      </c>
      <c r="R462">
        <f t="shared" ca="1" si="64"/>
        <v>6.0000000000000001E-3</v>
      </c>
      <c r="S462">
        <f t="shared" ca="1" si="64"/>
        <v>6.0000000000000001E-3</v>
      </c>
      <c r="T462">
        <f t="shared" ca="1" si="64"/>
        <v>6.0000000000000001E-3</v>
      </c>
      <c r="U462">
        <f t="shared" ca="1" si="64"/>
        <v>6.0000000000000001E-3</v>
      </c>
      <c r="V462">
        <f t="shared" ca="1" si="64"/>
        <v>6.0000000000000001E-3</v>
      </c>
      <c r="W462">
        <f t="shared" ca="1" si="64"/>
        <v>6.0000000000000001E-3</v>
      </c>
    </row>
    <row r="463" spans="1:23" x14ac:dyDescent="0.25">
      <c r="A463" t="s">
        <v>135</v>
      </c>
      <c r="B463" t="s">
        <v>5</v>
      </c>
      <c r="C463" t="s">
        <v>15</v>
      </c>
      <c r="D463" t="s">
        <v>16</v>
      </c>
      <c r="E463" t="s">
        <v>136</v>
      </c>
      <c r="F463" t="s">
        <v>137</v>
      </c>
      <c r="G463" t="s">
        <v>17</v>
      </c>
      <c r="J463" t="s">
        <v>84</v>
      </c>
      <c r="K463" t="s">
        <v>80</v>
      </c>
      <c r="L463" t="str" cm="1">
        <f t="array" aca="1" ref="L463" ca="1">INDEX([3]!data_multi,_xlfn.XMATCH(_xlfn.CONCAT(
SUBSTITUTE($A463,LEFT($A463,FIND($C463,$A463)+LEN($C463)-1),),
$F463:$I463,
SUBSTITUTE($J463,LEFT($A463,FIND($C463,$A463)+LEN($C463)-1),)),
[3]!index_multi),_xlfn.XMATCH(L$2,[3]!header_multi))</f>
        <v>GJ</v>
      </c>
      <c r="M463" cm="1">
        <f t="array" aca="1" ref="M463" ca="1">INDEX([3]!data_multi,_xlfn.XMATCH(_xlfn.CONCAT(
SUBSTITUTE($A463,LEFT($A463,FIND($C463,$A463)+LEN($C463)-1),),
$F463:$I463,
SUBSTITUTE($J463,LEFT($A463,FIND($C463,$A463)+LEN($C463)-1),)),
[3]!index_multi),_xlfn.XMATCH(M$2,[3]!header_multi))</f>
        <v>5.1999999999999998E-2</v>
      </c>
      <c r="N463">
        <f t="shared" ca="1" si="64"/>
        <v>5.1999999999999998E-2</v>
      </c>
      <c r="O463">
        <f t="shared" ca="1" si="64"/>
        <v>5.1999999999999998E-2</v>
      </c>
      <c r="P463">
        <f t="shared" ca="1" si="64"/>
        <v>5.1999999999999998E-2</v>
      </c>
      <c r="Q463">
        <f t="shared" ca="1" si="64"/>
        <v>5.1999999999999998E-2</v>
      </c>
      <c r="R463">
        <f t="shared" ca="1" si="64"/>
        <v>5.1999999999999998E-2</v>
      </c>
      <c r="S463">
        <f t="shared" ca="1" si="64"/>
        <v>5.1999999999999998E-2</v>
      </c>
      <c r="T463">
        <f t="shared" ca="1" si="64"/>
        <v>5.1999999999999998E-2</v>
      </c>
      <c r="U463">
        <f t="shared" ca="1" si="64"/>
        <v>5.1999999999999998E-2</v>
      </c>
      <c r="V463">
        <f t="shared" ca="1" si="64"/>
        <v>5.1999999999999998E-2</v>
      </c>
      <c r="W463">
        <f t="shared" ca="1" si="64"/>
        <v>5.1999999999999998E-2</v>
      </c>
    </row>
    <row r="464" spans="1:23" x14ac:dyDescent="0.25">
      <c r="A464" t="s">
        <v>135</v>
      </c>
      <c r="B464" t="s">
        <v>5</v>
      </c>
      <c r="C464" t="s">
        <v>15</v>
      </c>
      <c r="D464" t="s">
        <v>16</v>
      </c>
      <c r="E464" t="s">
        <v>136</v>
      </c>
      <c r="F464" t="s">
        <v>137</v>
      </c>
      <c r="G464" t="s">
        <v>17</v>
      </c>
      <c r="J464" t="s">
        <v>85</v>
      </c>
      <c r="K464" t="s">
        <v>80</v>
      </c>
      <c r="L464" t="str" cm="1">
        <f t="array" aca="1" ref="L464" ca="1">INDEX([3]!data_multi,_xlfn.XMATCH(_xlfn.CONCAT(
SUBSTITUTE($A464,LEFT($A464,FIND($C464,$A464)+LEN($C464)-1),),
$F464:$I464,
SUBSTITUTE($J464,LEFT($A464,FIND($C464,$A464)+LEN($C464)-1),)),
[3]!index_multi),_xlfn.XMATCH(L$2,[3]!header_multi))</f>
        <v>GJ</v>
      </c>
      <c r="M464" cm="1">
        <f t="array" aca="1" ref="M464" ca="1">INDEX([3]!data_multi,_xlfn.XMATCH(_xlfn.CONCAT(
SUBSTITUTE($A464,LEFT($A464,FIND($C464,$A464)+LEN($C464)-1),),
$F464:$I464,
SUBSTITUTE($J464,LEFT($A464,FIND($C464,$A464)+LEN($C464)-1),)),
[3]!index_multi),_xlfn.XMATCH(M$2,[3]!header_multi))</f>
        <v>1.2E-2</v>
      </c>
      <c r="N464">
        <f t="shared" ca="1" si="64"/>
        <v>1.2E-2</v>
      </c>
      <c r="O464">
        <f t="shared" ca="1" si="64"/>
        <v>1.2E-2</v>
      </c>
      <c r="P464">
        <f t="shared" ca="1" si="64"/>
        <v>1.2E-2</v>
      </c>
      <c r="Q464">
        <f t="shared" ca="1" si="64"/>
        <v>1.2E-2</v>
      </c>
      <c r="R464">
        <f t="shared" ca="1" si="64"/>
        <v>1.2E-2</v>
      </c>
      <c r="S464">
        <f t="shared" ca="1" si="64"/>
        <v>1.2E-2</v>
      </c>
      <c r="T464">
        <f t="shared" ca="1" si="64"/>
        <v>1.2E-2</v>
      </c>
      <c r="U464">
        <f t="shared" ca="1" si="64"/>
        <v>1.2E-2</v>
      </c>
      <c r="V464">
        <f t="shared" ca="1" si="64"/>
        <v>1.2E-2</v>
      </c>
      <c r="W464">
        <f t="shared" ca="1" si="64"/>
        <v>1.2E-2</v>
      </c>
    </row>
    <row r="465" spans="1:23" x14ac:dyDescent="0.25">
      <c r="A465" t="s">
        <v>135</v>
      </c>
      <c r="B465" t="s">
        <v>5</v>
      </c>
      <c r="C465" t="s">
        <v>15</v>
      </c>
      <c r="D465" t="s">
        <v>16</v>
      </c>
      <c r="E465" t="s">
        <v>136</v>
      </c>
      <c r="F465" t="s">
        <v>138</v>
      </c>
      <c r="G465" t="s">
        <v>6</v>
      </c>
    </row>
    <row r="466" spans="1:23" x14ac:dyDescent="0.25">
      <c r="A466" t="s">
        <v>135</v>
      </c>
      <c r="B466" t="s">
        <v>5</v>
      </c>
      <c r="C466" t="s">
        <v>15</v>
      </c>
      <c r="D466" t="s">
        <v>16</v>
      </c>
      <c r="E466" t="s">
        <v>136</v>
      </c>
      <c r="F466" t="s">
        <v>138</v>
      </c>
      <c r="G466" t="s">
        <v>67</v>
      </c>
      <c r="K466" t="s">
        <v>63</v>
      </c>
      <c r="L466" t="s">
        <v>68</v>
      </c>
      <c r="M466" cm="1">
        <f t="array" aca="1" ref="M466" ca="1">INDEX([3]!data,_xlfn.XMATCH(_xlfn.CONCAT(
SUBSTITUTE($A466,LEFT($A466,FIND($C466,$A466)+LEN($C466)-1),),
$F466),
[3]!index),_xlfn.XMATCH($G466,[3]!header))</f>
        <v>1978</v>
      </c>
      <c r="N466">
        <f t="shared" ref="N466:W468" ca="1" si="65">M466</f>
        <v>1978</v>
      </c>
      <c r="O466">
        <f t="shared" ca="1" si="65"/>
        <v>1978</v>
      </c>
      <c r="P466">
        <f t="shared" ca="1" si="65"/>
        <v>1978</v>
      </c>
      <c r="Q466">
        <f t="shared" ca="1" si="65"/>
        <v>1978</v>
      </c>
      <c r="R466">
        <f t="shared" ca="1" si="65"/>
        <v>1978</v>
      </c>
      <c r="S466">
        <f t="shared" ca="1" si="65"/>
        <v>1978</v>
      </c>
      <c r="T466">
        <f t="shared" ca="1" si="65"/>
        <v>1978</v>
      </c>
      <c r="U466">
        <f t="shared" ca="1" si="65"/>
        <v>1978</v>
      </c>
      <c r="V466">
        <f t="shared" ca="1" si="65"/>
        <v>1978</v>
      </c>
      <c r="W466">
        <f t="shared" ca="1" si="65"/>
        <v>1978</v>
      </c>
    </row>
    <row r="467" spans="1:23" x14ac:dyDescent="0.25">
      <c r="A467" t="s">
        <v>135</v>
      </c>
      <c r="B467" t="s">
        <v>5</v>
      </c>
      <c r="C467" t="s">
        <v>15</v>
      </c>
      <c r="D467" t="s">
        <v>16</v>
      </c>
      <c r="E467" t="s">
        <v>136</v>
      </c>
      <c r="F467" t="s">
        <v>138</v>
      </c>
      <c r="G467" t="s">
        <v>69</v>
      </c>
      <c r="K467" t="s">
        <v>63</v>
      </c>
      <c r="L467" t="s">
        <v>68</v>
      </c>
      <c r="M467" cm="1">
        <f t="array" aca="1" ref="M467" ca="1">INDEX([3]!data,_xlfn.XMATCH(_xlfn.CONCAT(
SUBSTITUTE($A467,LEFT($A467,FIND($C467,$A467)+LEN($C467)-1),),
$F467),
[3]!index),_xlfn.XMATCH($G467,[3]!header))</f>
        <v>2101</v>
      </c>
      <c r="N467">
        <f t="shared" ca="1" si="65"/>
        <v>2101</v>
      </c>
      <c r="O467">
        <f t="shared" ca="1" si="65"/>
        <v>2101</v>
      </c>
      <c r="P467">
        <f t="shared" ca="1" si="65"/>
        <v>2101</v>
      </c>
      <c r="Q467">
        <f t="shared" ca="1" si="65"/>
        <v>2101</v>
      </c>
      <c r="R467">
        <f t="shared" ca="1" si="65"/>
        <v>2101</v>
      </c>
      <c r="S467">
        <f t="shared" ca="1" si="65"/>
        <v>2101</v>
      </c>
      <c r="T467">
        <f t="shared" ca="1" si="65"/>
        <v>2101</v>
      </c>
      <c r="U467">
        <f t="shared" ca="1" si="65"/>
        <v>2101</v>
      </c>
      <c r="V467">
        <f t="shared" ca="1" si="65"/>
        <v>2101</v>
      </c>
      <c r="W467">
        <f t="shared" ca="1" si="65"/>
        <v>2101</v>
      </c>
    </row>
    <row r="468" spans="1:23" x14ac:dyDescent="0.25">
      <c r="A468" t="s">
        <v>135</v>
      </c>
      <c r="B468" t="s">
        <v>5</v>
      </c>
      <c r="C468" t="s">
        <v>15</v>
      </c>
      <c r="D468" t="s">
        <v>16</v>
      </c>
      <c r="E468" t="s">
        <v>136</v>
      </c>
      <c r="F468" t="s">
        <v>138</v>
      </c>
      <c r="G468" t="s">
        <v>70</v>
      </c>
      <c r="K468" t="s">
        <v>63</v>
      </c>
      <c r="L468" t="s">
        <v>71</v>
      </c>
      <c r="M468" cm="1">
        <f t="array" aca="1" ref="M468" ca="1">INDEX([3]!data,_xlfn.XMATCH(_xlfn.CONCAT(
SUBSTITUTE($A468,LEFT($A468,FIND($C468,$A468)+LEN($C468)-1),),
$F468),
[3]!index),_xlfn.XMATCH($G468,[3]!header))</f>
        <v>25</v>
      </c>
      <c r="N468">
        <f t="shared" ca="1" si="65"/>
        <v>25</v>
      </c>
      <c r="O468">
        <f t="shared" ca="1" si="65"/>
        <v>25</v>
      </c>
      <c r="P468">
        <f t="shared" ca="1" si="65"/>
        <v>25</v>
      </c>
      <c r="Q468">
        <f t="shared" ca="1" si="65"/>
        <v>25</v>
      </c>
      <c r="R468">
        <f t="shared" ca="1" si="65"/>
        <v>25</v>
      </c>
      <c r="S468">
        <f t="shared" ca="1" si="65"/>
        <v>25</v>
      </c>
      <c r="T468">
        <f t="shared" ca="1" si="65"/>
        <v>25</v>
      </c>
      <c r="U468">
        <f t="shared" ca="1" si="65"/>
        <v>25</v>
      </c>
      <c r="V468">
        <f t="shared" ca="1" si="65"/>
        <v>25</v>
      </c>
      <c r="W468">
        <f t="shared" ca="1" si="65"/>
        <v>25</v>
      </c>
    </row>
    <row r="469" spans="1:23" x14ac:dyDescent="0.25">
      <c r="A469" t="s">
        <v>135</v>
      </c>
      <c r="B469" t="s">
        <v>5</v>
      </c>
      <c r="C469" t="s">
        <v>15</v>
      </c>
      <c r="D469" t="s">
        <v>16</v>
      </c>
      <c r="E469" t="s">
        <v>136</v>
      </c>
      <c r="F469" t="s">
        <v>138</v>
      </c>
      <c r="G469" t="s">
        <v>72</v>
      </c>
      <c r="K469" t="s">
        <v>73</v>
      </c>
      <c r="L469" t="s">
        <v>64</v>
      </c>
      <c r="M469" cm="1">
        <f t="array" aca="1" ref="M469" ca="1">INDEX([3]!data,_xlfn.XMATCH(_xlfn.CONCAT(
SUBSTITUTE($A469,LEFT($A469,FIND($C469,$A469)+LEN($C469)-1),),
$F469),
[3]!index),_xlfn.XMATCH(_xlfn.CONCAT($C469,$G469),[3]!header))</f>
        <v>0.8</v>
      </c>
    </row>
    <row r="470" spans="1:23" x14ac:dyDescent="0.25">
      <c r="A470" t="s">
        <v>135</v>
      </c>
      <c r="B470" t="s">
        <v>5</v>
      </c>
      <c r="C470" t="s">
        <v>15</v>
      </c>
      <c r="D470" t="s">
        <v>16</v>
      </c>
      <c r="E470" t="s">
        <v>136</v>
      </c>
      <c r="F470" t="s">
        <v>138</v>
      </c>
      <c r="G470" t="s">
        <v>74</v>
      </c>
      <c r="K470" t="s">
        <v>63</v>
      </c>
      <c r="L470" t="s">
        <v>75</v>
      </c>
      <c r="M470" cm="1">
        <f t="array" aca="1" ref="M470" ca="1">INDEX([3]!data,_xlfn.XMATCH(_xlfn.CONCAT(
SUBSTITUTE($A470,LEFT($A470,FIND($C470,$A470)+LEN($C470)-1),),
$F470),
[3]!index),_xlfn.XMATCH($G470,[3]!header))</f>
        <v>1312500</v>
      </c>
      <c r="N470">
        <f t="shared" ref="N470:W476" ca="1" si="66">M470</f>
        <v>1312500</v>
      </c>
      <c r="O470">
        <f t="shared" ca="1" si="66"/>
        <v>1312500</v>
      </c>
      <c r="P470">
        <f t="shared" ca="1" si="66"/>
        <v>1312500</v>
      </c>
      <c r="Q470">
        <f t="shared" ca="1" si="66"/>
        <v>1312500</v>
      </c>
      <c r="R470">
        <f t="shared" ca="1" si="66"/>
        <v>1312500</v>
      </c>
      <c r="S470">
        <f t="shared" ca="1" si="66"/>
        <v>1312500</v>
      </c>
      <c r="T470">
        <f t="shared" ca="1" si="66"/>
        <v>1312500</v>
      </c>
      <c r="U470">
        <f t="shared" ca="1" si="66"/>
        <v>1312500</v>
      </c>
      <c r="V470">
        <f t="shared" ca="1" si="66"/>
        <v>1312500</v>
      </c>
      <c r="W470">
        <f t="shared" ca="1" si="66"/>
        <v>1312500</v>
      </c>
    </row>
    <row r="471" spans="1:23" x14ac:dyDescent="0.25">
      <c r="A471" t="s">
        <v>135</v>
      </c>
      <c r="B471" t="s">
        <v>5</v>
      </c>
      <c r="C471" t="s">
        <v>15</v>
      </c>
      <c r="D471" t="s">
        <v>16</v>
      </c>
      <c r="E471" t="s">
        <v>136</v>
      </c>
      <c r="F471" t="s">
        <v>138</v>
      </c>
      <c r="G471" t="s">
        <v>76</v>
      </c>
      <c r="K471" t="s">
        <v>63</v>
      </c>
      <c r="L471" t="s">
        <v>77</v>
      </c>
      <c r="M471" cm="1">
        <f t="array" aca="1" ref="M471" ca="1">INDEX([3]!data,_xlfn.XMATCH(_xlfn.CONCAT(
SUBSTITUTE($A471,LEFT($A471,FIND($C471,$A471)+LEN($C471)-1),),
$F471),
[3]!index),_xlfn.XMATCH($G471,[3]!header))</f>
        <v>232492574.844901</v>
      </c>
      <c r="N471">
        <f t="shared" ca="1" si="66"/>
        <v>232492574.844901</v>
      </c>
      <c r="O471">
        <f t="shared" ca="1" si="66"/>
        <v>232492574.844901</v>
      </c>
      <c r="P471">
        <f t="shared" ca="1" si="66"/>
        <v>232492574.844901</v>
      </c>
      <c r="Q471">
        <f t="shared" ca="1" si="66"/>
        <v>232492574.844901</v>
      </c>
      <c r="R471">
        <f t="shared" ca="1" si="66"/>
        <v>232492574.844901</v>
      </c>
      <c r="S471">
        <f t="shared" ca="1" si="66"/>
        <v>232492574.844901</v>
      </c>
      <c r="T471">
        <f t="shared" ca="1" si="66"/>
        <v>232492574.844901</v>
      </c>
      <c r="U471">
        <f t="shared" ca="1" si="66"/>
        <v>232492574.844901</v>
      </c>
      <c r="V471">
        <f t="shared" ca="1" si="66"/>
        <v>232492574.844901</v>
      </c>
      <c r="W471">
        <f t="shared" ca="1" si="66"/>
        <v>232492574.844901</v>
      </c>
    </row>
    <row r="472" spans="1:23" x14ac:dyDescent="0.25">
      <c r="A472" t="s">
        <v>135</v>
      </c>
      <c r="B472" t="s">
        <v>5</v>
      </c>
      <c r="C472" t="s">
        <v>15</v>
      </c>
      <c r="D472" t="s">
        <v>16</v>
      </c>
      <c r="E472" t="s">
        <v>136</v>
      </c>
      <c r="F472" t="s">
        <v>138</v>
      </c>
      <c r="G472" t="s">
        <v>78</v>
      </c>
      <c r="K472" t="s">
        <v>63</v>
      </c>
      <c r="L472" t="s">
        <v>77</v>
      </c>
      <c r="M472" cm="1">
        <f t="array" aca="1" ref="M472" ca="1">INDEX([3]!data,_xlfn.XMATCH(_xlfn.CONCAT(
SUBSTITUTE($A472,LEFT($A472,FIND($C472,$A472)+LEN($C472)-1),),
$F472),
[3]!index),_xlfn.XMATCH($G472,[3]!header))</f>
        <v>70213867.001811698</v>
      </c>
      <c r="N472">
        <f t="shared" ca="1" si="66"/>
        <v>70213867.001811698</v>
      </c>
      <c r="O472">
        <f t="shared" ca="1" si="66"/>
        <v>70213867.001811698</v>
      </c>
      <c r="P472">
        <f t="shared" ca="1" si="66"/>
        <v>70213867.001811698</v>
      </c>
      <c r="Q472">
        <f t="shared" ca="1" si="66"/>
        <v>70213867.001811698</v>
      </c>
      <c r="R472">
        <f t="shared" ca="1" si="66"/>
        <v>70213867.001811698</v>
      </c>
      <c r="S472">
        <f t="shared" ca="1" si="66"/>
        <v>70213867.001811698</v>
      </c>
      <c r="T472">
        <f t="shared" ca="1" si="66"/>
        <v>70213867.001811698</v>
      </c>
      <c r="U472">
        <f t="shared" ca="1" si="66"/>
        <v>70213867.001811698</v>
      </c>
      <c r="V472">
        <f t="shared" ca="1" si="66"/>
        <v>70213867.001811698</v>
      </c>
      <c r="W472">
        <f t="shared" ca="1" si="66"/>
        <v>70213867.001811698</v>
      </c>
    </row>
    <row r="473" spans="1:23" x14ac:dyDescent="0.25">
      <c r="A473" t="s">
        <v>135</v>
      </c>
      <c r="B473" t="s">
        <v>5</v>
      </c>
      <c r="C473" t="s">
        <v>15</v>
      </c>
      <c r="D473" t="s">
        <v>16</v>
      </c>
      <c r="E473" t="s">
        <v>136</v>
      </c>
      <c r="F473" t="s">
        <v>138</v>
      </c>
      <c r="G473" t="s">
        <v>17</v>
      </c>
      <c r="J473" t="s">
        <v>81</v>
      </c>
      <c r="K473" t="s">
        <v>80</v>
      </c>
      <c r="L473" t="str" cm="1">
        <f t="array" aca="1" ref="L473" ca="1">INDEX([3]!data_multi,_xlfn.XMATCH(_xlfn.CONCAT(
SUBSTITUTE($A473,LEFT($A473,FIND($C473,$A473)+LEN($C473)-1),),
$F473:$I473,
SUBSTITUTE($J473,LEFT($A473,FIND($C473,$A473)+LEN($C473)-1),)),
[3]!index_multi),_xlfn.XMATCH(L$2,[3]!header_multi))</f>
        <v>GJ</v>
      </c>
      <c r="M473" cm="1">
        <f t="array" aca="1" ref="M473" ca="1">INDEX([3]!data_multi,_xlfn.XMATCH(_xlfn.CONCAT(
SUBSTITUTE($A473,LEFT($A473,FIND($C473,$A473)+LEN($C473)-1),),
$F473:$I473,
SUBSTITUTE($J473,LEFT($A473,FIND($C473,$A473)+LEN($C473)-1),)),
[3]!index_multi),_xlfn.XMATCH(M$2,[3]!header_multi))</f>
        <v>6.0000000000000001E-3</v>
      </c>
      <c r="N473">
        <f t="shared" ca="1" si="66"/>
        <v>6.0000000000000001E-3</v>
      </c>
      <c r="O473">
        <f t="shared" ca="1" si="66"/>
        <v>6.0000000000000001E-3</v>
      </c>
      <c r="P473">
        <f t="shared" ca="1" si="66"/>
        <v>6.0000000000000001E-3</v>
      </c>
      <c r="Q473">
        <f t="shared" ca="1" si="66"/>
        <v>6.0000000000000001E-3</v>
      </c>
      <c r="R473">
        <f t="shared" ca="1" si="66"/>
        <v>6.0000000000000001E-3</v>
      </c>
      <c r="S473">
        <f t="shared" ca="1" si="66"/>
        <v>6.0000000000000001E-3</v>
      </c>
      <c r="T473">
        <f t="shared" ca="1" si="66"/>
        <v>6.0000000000000001E-3</v>
      </c>
      <c r="U473">
        <f t="shared" ca="1" si="66"/>
        <v>6.0000000000000001E-3</v>
      </c>
      <c r="V473">
        <f t="shared" ca="1" si="66"/>
        <v>6.0000000000000001E-3</v>
      </c>
      <c r="W473">
        <f t="shared" ca="1" si="66"/>
        <v>6.0000000000000001E-3</v>
      </c>
    </row>
    <row r="474" spans="1:23" x14ac:dyDescent="0.25">
      <c r="A474" t="s">
        <v>135</v>
      </c>
      <c r="B474" t="s">
        <v>5</v>
      </c>
      <c r="C474" t="s">
        <v>15</v>
      </c>
      <c r="D474" t="s">
        <v>16</v>
      </c>
      <c r="E474" t="s">
        <v>136</v>
      </c>
      <c r="F474" t="s">
        <v>138</v>
      </c>
      <c r="G474" t="s">
        <v>17</v>
      </c>
      <c r="J474" t="s">
        <v>82</v>
      </c>
      <c r="K474" t="s">
        <v>80</v>
      </c>
      <c r="L474" t="str" cm="1">
        <f t="array" aca="1" ref="L474" ca="1">INDEX([3]!data_multi,_xlfn.XMATCH(_xlfn.CONCAT(
SUBSTITUTE($A474,LEFT($A474,FIND($C474,$A474)+LEN($C474)-1),),
$F474:$I474,
SUBSTITUTE($J474,LEFT($A474,FIND($C474,$A474)+LEN($C474)-1),)),
[3]!index_multi),_xlfn.XMATCH(L$2,[3]!header_multi))</f>
        <v>GJ</v>
      </c>
      <c r="M474" cm="1">
        <f t="array" aca="1" ref="M474" ca="1">INDEX([3]!data_multi,_xlfn.XMATCH(_xlfn.CONCAT(
SUBSTITUTE($A474,LEFT($A474,FIND($C474,$A474)+LEN($C474)-1),),
$F474:$I474,
SUBSTITUTE($J474,LEFT($A474,FIND($C474,$A474)+LEN($C474)-1),)),
[3]!index_multi),_xlfn.XMATCH(M$2,[3]!header_multi))</f>
        <v>5.2999999999999999E-2</v>
      </c>
      <c r="N474">
        <f t="shared" ca="1" si="66"/>
        <v>5.2999999999999999E-2</v>
      </c>
      <c r="O474">
        <f t="shared" ca="1" si="66"/>
        <v>5.2999999999999999E-2</v>
      </c>
      <c r="P474">
        <f t="shared" ca="1" si="66"/>
        <v>5.2999999999999999E-2</v>
      </c>
      <c r="Q474">
        <f t="shared" ca="1" si="66"/>
        <v>5.2999999999999999E-2</v>
      </c>
      <c r="R474">
        <f t="shared" ca="1" si="66"/>
        <v>5.2999999999999999E-2</v>
      </c>
      <c r="S474">
        <f t="shared" ca="1" si="66"/>
        <v>5.2999999999999999E-2</v>
      </c>
      <c r="T474">
        <f t="shared" ca="1" si="66"/>
        <v>5.2999999999999999E-2</v>
      </c>
      <c r="U474">
        <f t="shared" ca="1" si="66"/>
        <v>5.2999999999999999E-2</v>
      </c>
      <c r="V474">
        <f t="shared" ca="1" si="66"/>
        <v>5.2999999999999999E-2</v>
      </c>
      <c r="W474">
        <f t="shared" ca="1" si="66"/>
        <v>5.2999999999999999E-2</v>
      </c>
    </row>
    <row r="475" spans="1:23" x14ac:dyDescent="0.25">
      <c r="A475" t="s">
        <v>135</v>
      </c>
      <c r="B475" t="s">
        <v>5</v>
      </c>
      <c r="C475" t="s">
        <v>15</v>
      </c>
      <c r="D475" t="s">
        <v>16</v>
      </c>
      <c r="E475" t="s">
        <v>136</v>
      </c>
      <c r="F475" t="s">
        <v>138</v>
      </c>
      <c r="G475" t="s">
        <v>17</v>
      </c>
      <c r="J475" t="s">
        <v>84</v>
      </c>
      <c r="K475" t="s">
        <v>80</v>
      </c>
      <c r="L475" t="str" cm="1">
        <f t="array" aca="1" ref="L475" ca="1">INDEX([3]!data_multi,_xlfn.XMATCH(_xlfn.CONCAT(
SUBSTITUTE($A475,LEFT($A475,FIND($C475,$A475)+LEN($C475)-1),),
$F475:$I475,
SUBSTITUTE($J475,LEFT($A475,FIND($C475,$A475)+LEN($C475)-1),)),
[3]!index_multi),_xlfn.XMATCH(L$2,[3]!header_multi))</f>
        <v>GJ</v>
      </c>
      <c r="M475" cm="1">
        <f t="array" aca="1" ref="M475" ca="1">INDEX([3]!data_multi,_xlfn.XMATCH(_xlfn.CONCAT(
SUBSTITUTE($A475,LEFT($A475,FIND($C475,$A475)+LEN($C475)-1),),
$F475:$I475,
SUBSTITUTE($J475,LEFT($A475,FIND($C475,$A475)+LEN($C475)-1),)),
[3]!index_multi),_xlfn.XMATCH(M$2,[3]!header_multi))</f>
        <v>6.5000000000000002E-2</v>
      </c>
      <c r="N475">
        <f t="shared" ca="1" si="66"/>
        <v>6.5000000000000002E-2</v>
      </c>
      <c r="O475">
        <f t="shared" ca="1" si="66"/>
        <v>6.5000000000000002E-2</v>
      </c>
      <c r="P475">
        <f t="shared" ca="1" si="66"/>
        <v>6.5000000000000002E-2</v>
      </c>
      <c r="Q475">
        <f t="shared" ca="1" si="66"/>
        <v>6.5000000000000002E-2</v>
      </c>
      <c r="R475">
        <f t="shared" ca="1" si="66"/>
        <v>6.5000000000000002E-2</v>
      </c>
      <c r="S475">
        <f t="shared" ca="1" si="66"/>
        <v>6.5000000000000002E-2</v>
      </c>
      <c r="T475">
        <f t="shared" ca="1" si="66"/>
        <v>6.5000000000000002E-2</v>
      </c>
      <c r="U475">
        <f t="shared" ca="1" si="66"/>
        <v>6.5000000000000002E-2</v>
      </c>
      <c r="V475">
        <f t="shared" ca="1" si="66"/>
        <v>6.5000000000000002E-2</v>
      </c>
      <c r="W475">
        <f t="shared" ca="1" si="66"/>
        <v>6.5000000000000002E-2</v>
      </c>
    </row>
    <row r="476" spans="1:23" x14ac:dyDescent="0.25">
      <c r="A476" t="s">
        <v>135</v>
      </c>
      <c r="B476" t="s">
        <v>5</v>
      </c>
      <c r="C476" t="s">
        <v>15</v>
      </c>
      <c r="D476" t="s">
        <v>16</v>
      </c>
      <c r="E476" t="s">
        <v>136</v>
      </c>
      <c r="F476" t="s">
        <v>138</v>
      </c>
      <c r="G476" t="s">
        <v>17</v>
      </c>
      <c r="J476" t="s">
        <v>85</v>
      </c>
      <c r="K476" t="s">
        <v>80</v>
      </c>
      <c r="L476" t="str" cm="1">
        <f t="array" aca="1" ref="L476" ca="1">INDEX([3]!data_multi,_xlfn.XMATCH(_xlfn.CONCAT(
SUBSTITUTE($A476,LEFT($A476,FIND($C476,$A476)+LEN($C476)-1),),
$F476:$I476,
SUBSTITUTE($J476,LEFT($A476,FIND($C476,$A476)+LEN($C476)-1),)),
[3]!index_multi),_xlfn.XMATCH(L$2,[3]!header_multi))</f>
        <v>GJ</v>
      </c>
      <c r="M476" cm="1">
        <f t="array" aca="1" ref="M476" ca="1">INDEX([3]!data_multi,_xlfn.XMATCH(_xlfn.CONCAT(
SUBSTITUTE($A476,LEFT($A476,FIND($C476,$A476)+LEN($C476)-1),),
$F476:$I476,
SUBSTITUTE($J476,LEFT($A476,FIND($C476,$A476)+LEN($C476)-1),)),
[3]!index_multi),_xlfn.XMATCH(M$2,[3]!header_multi))</f>
        <v>1.2E-2</v>
      </c>
      <c r="N476">
        <f t="shared" ca="1" si="66"/>
        <v>1.2E-2</v>
      </c>
      <c r="O476">
        <f t="shared" ca="1" si="66"/>
        <v>1.2E-2</v>
      </c>
      <c r="P476">
        <f t="shared" ca="1" si="66"/>
        <v>1.2E-2</v>
      </c>
      <c r="Q476">
        <f t="shared" ca="1" si="66"/>
        <v>1.2E-2</v>
      </c>
      <c r="R476">
        <f t="shared" ca="1" si="66"/>
        <v>1.2E-2</v>
      </c>
      <c r="S476">
        <f t="shared" ca="1" si="66"/>
        <v>1.2E-2</v>
      </c>
      <c r="T476">
        <f t="shared" ca="1" si="66"/>
        <v>1.2E-2</v>
      </c>
      <c r="U476">
        <f t="shared" ca="1" si="66"/>
        <v>1.2E-2</v>
      </c>
      <c r="V476">
        <f t="shared" ca="1" si="66"/>
        <v>1.2E-2</v>
      </c>
      <c r="W476">
        <f t="shared" ca="1" si="66"/>
        <v>1.2E-2</v>
      </c>
    </row>
    <row r="477" spans="1:23" x14ac:dyDescent="0.25">
      <c r="A477" t="s">
        <v>50</v>
      </c>
      <c r="B477" t="s">
        <v>5</v>
      </c>
      <c r="C477" t="s">
        <v>15</v>
      </c>
      <c r="D477" t="s">
        <v>16</v>
      </c>
      <c r="E477" t="s">
        <v>139</v>
      </c>
      <c r="G477" t="s">
        <v>20</v>
      </c>
      <c r="K477" t="s">
        <v>21</v>
      </c>
      <c r="L477" t="str" cm="1">
        <f t="array" aca="1" ref="L477" ca="1">INDEX([1]!data,_xlfn.XMATCH(_xlfn.CONCAT(
SUBSTITUTE($A477,LEFT($A477,FIND($C477,$A477)+LEN($C477)-1),),
$F477:$I477,
SUBSTITUTE($J477,LEFT($A477,FIND($C477,$A477)+LEN($C477)-1),)),
[1]!index),_xlfn.XMATCH(L$2,[1]!header))</f>
        <v>tonne</v>
      </c>
    </row>
    <row r="478" spans="1:23" x14ac:dyDescent="0.25">
      <c r="A478" t="s">
        <v>50</v>
      </c>
      <c r="B478" t="s">
        <v>5</v>
      </c>
      <c r="C478" t="s">
        <v>15</v>
      </c>
      <c r="D478" t="s">
        <v>16</v>
      </c>
      <c r="E478" t="s">
        <v>139</v>
      </c>
      <c r="G478" t="s">
        <v>22</v>
      </c>
      <c r="H478" t="s">
        <v>48</v>
      </c>
    </row>
    <row r="479" spans="1:23" x14ac:dyDescent="0.25">
      <c r="A479" t="s">
        <v>50</v>
      </c>
      <c r="B479" t="s">
        <v>5</v>
      </c>
      <c r="C479" t="s">
        <v>15</v>
      </c>
      <c r="D479" t="s">
        <v>16</v>
      </c>
      <c r="E479" t="s">
        <v>139</v>
      </c>
      <c r="G479" t="s">
        <v>17</v>
      </c>
      <c r="J479" t="s">
        <v>140</v>
      </c>
      <c r="K479" t="s">
        <v>19</v>
      </c>
      <c r="L479" t="str" cm="1">
        <f t="array" aca="1" ref="L479" ca="1">INDEX([1]!data,_xlfn.XMATCH(_xlfn.CONCAT(
SUBSTITUTE($A479,LEFT($A479,FIND($C479,$A479)+LEN($C479)-1),),
$C479,
$F479:$I479,
SUBSTITUTE($J479,LEFT($A479,FIND($C479,$A479)+LEN($C479)-1),)),
[1]!index),_xlfn.XMATCH(L$2,[1]!header))</f>
        <v>tonne</v>
      </c>
      <c r="M479" cm="1">
        <f t="array" aca="1" ref="M479" ca="1">INDEX([1]!data,_xlfn.XMATCH(_xlfn.CONCAT(
SUBSTITUTE($A479,LEFT($A479,FIND($C479,$A479)+LEN($C479)-1),),
$C479,
$F479:$I479,
SUBSTITUTE($J479,LEFT($A479,FIND($C479,$A479)+LEN($C479)-1),)),
[1]!index),_xlfn.XMATCH(M$2,[1]!header))</f>
        <v>0.43004115226336997</v>
      </c>
      <c r="N479" cm="1">
        <f t="array" aca="1" ref="N479" ca="1">INDEX([1]!data,_xlfn.XMATCH(_xlfn.CONCAT(
SUBSTITUTE($A479,LEFT($A479,FIND($C479,$A479)+LEN($C479)-1),),
$C479,
$F479:$I479,
SUBSTITUTE($J479,LEFT($A479,FIND($C479,$A479)+LEN($C479)-1),)),
[1]!index),_xlfn.XMATCH(N$2,[1]!header))</f>
        <v>0.43004115226336997</v>
      </c>
      <c r="O479" cm="1">
        <f t="array" aca="1" ref="O479" ca="1">INDEX([1]!data,_xlfn.XMATCH(_xlfn.CONCAT(
SUBSTITUTE($A479,LEFT($A479,FIND($C479,$A479)+LEN($C479)-1),),
$C479,
$F479:$I479,
SUBSTITUTE($J479,LEFT($A479,FIND($C479,$A479)+LEN($C479)-1),)),
[1]!index),_xlfn.XMATCH(O$2,[1]!header))</f>
        <v>0.43004115226336997</v>
      </c>
      <c r="P479" cm="1">
        <f t="array" aca="1" ref="P479" ca="1">INDEX([1]!data,_xlfn.XMATCH(_xlfn.CONCAT(
SUBSTITUTE($A479,LEFT($A479,FIND($C479,$A479)+LEN($C479)-1),),
$C479,
$F479:$I479,
SUBSTITUTE($J479,LEFT($A479,FIND($C479,$A479)+LEN($C479)-1),)),
[1]!index),_xlfn.XMATCH(P$2,[1]!header))</f>
        <v>0.43004115226336997</v>
      </c>
      <c r="Q479" cm="1">
        <f t="array" aca="1" ref="Q479" ca="1">INDEX([1]!data,_xlfn.XMATCH(_xlfn.CONCAT(
SUBSTITUTE($A479,LEFT($A479,FIND($C479,$A479)+LEN($C479)-1),),
$C479,
$F479:$I479,
SUBSTITUTE($J479,LEFT($A479,FIND($C479,$A479)+LEN($C479)-1),)),
[1]!index),_xlfn.XMATCH(Q$2,[1]!header))</f>
        <v>0.43004115226336997</v>
      </c>
      <c r="R479" cm="1">
        <f t="array" aca="1" ref="R479" ca="1">INDEX([1]!data,_xlfn.XMATCH(_xlfn.CONCAT(
SUBSTITUTE($A479,LEFT($A479,FIND($C479,$A479)+LEN($C479)-1),),
$C479,
$F479:$I479,
SUBSTITUTE($J479,LEFT($A479,FIND($C479,$A479)+LEN($C479)-1),)),
[1]!index),_xlfn.XMATCH(R$2,[1]!header))</f>
        <v>0.43004115226336997</v>
      </c>
      <c r="S479" cm="1">
        <f t="array" aca="1" ref="S479" ca="1">INDEX([1]!data,_xlfn.XMATCH(_xlfn.CONCAT(
SUBSTITUTE($A479,LEFT($A479,FIND($C479,$A479)+LEN($C479)-1),),
$C479,
$F479:$I479,
SUBSTITUTE($J479,LEFT($A479,FIND($C479,$A479)+LEN($C479)-1),)),
[1]!index),_xlfn.XMATCH(S$2,[1]!header))</f>
        <v>0.43004115226336997</v>
      </c>
      <c r="T479" cm="1">
        <f t="array" aca="1" ref="T479" ca="1">INDEX([1]!data,_xlfn.XMATCH(_xlfn.CONCAT(
SUBSTITUTE($A479,LEFT($A479,FIND($C479,$A479)+LEN($C479)-1),),
$C479,
$F479:$I479,
SUBSTITUTE($J479,LEFT($A479,FIND($C479,$A479)+LEN($C479)-1),)),
[1]!index),_xlfn.XMATCH(T$2,[1]!header))</f>
        <v>0.43004115226336997</v>
      </c>
      <c r="U479" cm="1">
        <f t="array" aca="1" ref="U479" ca="1">INDEX([1]!data,_xlfn.XMATCH(_xlfn.CONCAT(
SUBSTITUTE($A479,LEFT($A479,FIND($C479,$A479)+LEN($C479)-1),),
$C479,
$F479:$I479,
SUBSTITUTE($J479,LEFT($A479,FIND($C479,$A479)+LEN($C479)-1),)),
[1]!index),_xlfn.XMATCH(U$2,[1]!header))</f>
        <v>0.43004115226336997</v>
      </c>
      <c r="V479" cm="1">
        <f t="array" aca="1" ref="V479" ca="1">INDEX([1]!data,_xlfn.XMATCH(_xlfn.CONCAT(
SUBSTITUTE($A479,LEFT($A479,FIND($C479,$A479)+LEN($C479)-1),),
$C479,
$F479:$I479,
SUBSTITUTE($J479,LEFT($A479,FIND($C479,$A479)+LEN($C479)-1),)),
[1]!index),_xlfn.XMATCH(V$2,[1]!header))</f>
        <v>0.43004115226336997</v>
      </c>
      <c r="W479" cm="1">
        <f t="array" aca="1" ref="W479" ca="1">INDEX([1]!data,_xlfn.XMATCH(_xlfn.CONCAT(
SUBSTITUTE($A479,LEFT($A479,FIND($C479,$A479)+LEN($C479)-1),),
$C479,
$F479:$I479,
SUBSTITUTE($J479,LEFT($A479,FIND($C479,$A479)+LEN($C479)-1),)),
[1]!index),_xlfn.XMATCH(W$2,[1]!header))</f>
        <v>0.43004115226336997</v>
      </c>
    </row>
    <row r="480" spans="1:23" x14ac:dyDescent="0.25">
      <c r="A480" t="s">
        <v>50</v>
      </c>
      <c r="B480" t="s">
        <v>5</v>
      </c>
      <c r="C480" t="s">
        <v>15</v>
      </c>
      <c r="D480" t="s">
        <v>16</v>
      </c>
      <c r="E480" t="s">
        <v>139</v>
      </c>
      <c r="G480" t="s">
        <v>17</v>
      </c>
      <c r="J480" t="s">
        <v>141</v>
      </c>
      <c r="K480" t="s">
        <v>19</v>
      </c>
      <c r="L480" t="str" cm="1">
        <f t="array" aca="1" ref="L480" ca="1">INDEX([1]!data,_xlfn.XMATCH(_xlfn.CONCAT(
SUBSTITUTE($A480,LEFT($A480,FIND($C480,$A480)+LEN($C480)-1),),
$C480,
$F480:$I480,
SUBSTITUTE($J480,LEFT($A480,FIND($C480,$A480)+LEN($C480)-1),)),
[1]!index),_xlfn.XMATCH(L$2,[1]!header))</f>
        <v>tonne</v>
      </c>
      <c r="M480" cm="1">
        <f t="array" aca="1" ref="M480" ca="1">INDEX([1]!data,_xlfn.XMATCH(_xlfn.CONCAT(
SUBSTITUTE($A480,LEFT($A480,FIND($C480,$A480)+LEN($C480)-1),),
$C480,
$F480:$I480,
SUBSTITUTE($J480,LEFT($A480,FIND($C480,$A480)+LEN($C480)-1),)),
[1]!index),_xlfn.XMATCH(M$2,[1]!header))</f>
        <v>1.01</v>
      </c>
      <c r="N480" cm="1">
        <f t="array" aca="1" ref="N480" ca="1">INDEX([1]!data,_xlfn.XMATCH(_xlfn.CONCAT(
SUBSTITUTE($A480,LEFT($A480,FIND($C480,$A480)+LEN($C480)-1),),
$C480,
$F480:$I480,
SUBSTITUTE($J480,LEFT($A480,FIND($C480,$A480)+LEN($C480)-1),)),
[1]!index),_xlfn.XMATCH(N$2,[1]!header))</f>
        <v>1.01</v>
      </c>
      <c r="O480" cm="1">
        <f t="array" aca="1" ref="O480" ca="1">INDEX([1]!data,_xlfn.XMATCH(_xlfn.CONCAT(
SUBSTITUTE($A480,LEFT($A480,FIND($C480,$A480)+LEN($C480)-1),),
$C480,
$F480:$I480,
SUBSTITUTE($J480,LEFT($A480,FIND($C480,$A480)+LEN($C480)-1),)),
[1]!index),_xlfn.XMATCH(O$2,[1]!header))</f>
        <v>1.01</v>
      </c>
      <c r="P480" cm="1">
        <f t="array" aca="1" ref="P480" ca="1">INDEX([1]!data,_xlfn.XMATCH(_xlfn.CONCAT(
SUBSTITUTE($A480,LEFT($A480,FIND($C480,$A480)+LEN($C480)-1),),
$C480,
$F480:$I480,
SUBSTITUTE($J480,LEFT($A480,FIND($C480,$A480)+LEN($C480)-1),)),
[1]!index),_xlfn.XMATCH(P$2,[1]!header))</f>
        <v>1.01</v>
      </c>
      <c r="Q480" cm="1">
        <f t="array" aca="1" ref="Q480" ca="1">INDEX([1]!data,_xlfn.XMATCH(_xlfn.CONCAT(
SUBSTITUTE($A480,LEFT($A480,FIND($C480,$A480)+LEN($C480)-1),),
$C480,
$F480:$I480,
SUBSTITUTE($J480,LEFT($A480,FIND($C480,$A480)+LEN($C480)-1),)),
[1]!index),_xlfn.XMATCH(Q$2,[1]!header))</f>
        <v>1.01</v>
      </c>
      <c r="R480" cm="1">
        <f t="array" aca="1" ref="R480" ca="1">INDEX([1]!data,_xlfn.XMATCH(_xlfn.CONCAT(
SUBSTITUTE($A480,LEFT($A480,FIND($C480,$A480)+LEN($C480)-1),),
$C480,
$F480:$I480,
SUBSTITUTE($J480,LEFT($A480,FIND($C480,$A480)+LEN($C480)-1),)),
[1]!index),_xlfn.XMATCH(R$2,[1]!header))</f>
        <v>1.01</v>
      </c>
      <c r="S480" cm="1">
        <f t="array" aca="1" ref="S480" ca="1">INDEX([1]!data,_xlfn.XMATCH(_xlfn.CONCAT(
SUBSTITUTE($A480,LEFT($A480,FIND($C480,$A480)+LEN($C480)-1),),
$C480,
$F480:$I480,
SUBSTITUTE($J480,LEFT($A480,FIND($C480,$A480)+LEN($C480)-1),)),
[1]!index),_xlfn.XMATCH(S$2,[1]!header))</f>
        <v>1.01</v>
      </c>
      <c r="T480" cm="1">
        <f t="array" aca="1" ref="T480" ca="1">INDEX([1]!data,_xlfn.XMATCH(_xlfn.CONCAT(
SUBSTITUTE($A480,LEFT($A480,FIND($C480,$A480)+LEN($C480)-1),),
$C480,
$F480:$I480,
SUBSTITUTE($J480,LEFT($A480,FIND($C480,$A480)+LEN($C480)-1),)),
[1]!index),_xlfn.XMATCH(T$2,[1]!header))</f>
        <v>1.01</v>
      </c>
      <c r="U480" cm="1">
        <f t="array" aca="1" ref="U480" ca="1">INDEX([1]!data,_xlfn.XMATCH(_xlfn.CONCAT(
SUBSTITUTE($A480,LEFT($A480,FIND($C480,$A480)+LEN($C480)-1),),
$C480,
$F480:$I480,
SUBSTITUTE($J480,LEFT($A480,FIND($C480,$A480)+LEN($C480)-1),)),
[1]!index),_xlfn.XMATCH(U$2,[1]!header))</f>
        <v>1.01</v>
      </c>
      <c r="V480" cm="1">
        <f t="array" aca="1" ref="V480" ca="1">INDEX([1]!data,_xlfn.XMATCH(_xlfn.CONCAT(
SUBSTITUTE($A480,LEFT($A480,FIND($C480,$A480)+LEN($C480)-1),),
$C480,
$F480:$I480,
SUBSTITUTE($J480,LEFT($A480,FIND($C480,$A480)+LEN($C480)-1),)),
[1]!index),_xlfn.XMATCH(V$2,[1]!header))</f>
        <v>1.01</v>
      </c>
      <c r="W480" cm="1">
        <f t="array" aca="1" ref="W480" ca="1">INDEX([1]!data,_xlfn.XMATCH(_xlfn.CONCAT(
SUBSTITUTE($A480,LEFT($A480,FIND($C480,$A480)+LEN($C480)-1),),
$C480,
$F480:$I480,
SUBSTITUTE($J480,LEFT($A480,FIND($C480,$A480)+LEN($C480)-1),)),
[1]!index),_xlfn.XMATCH(W$2,[1]!header))</f>
        <v>1.01</v>
      </c>
    </row>
    <row r="481" spans="1:23" x14ac:dyDescent="0.25">
      <c r="A481" t="s">
        <v>50</v>
      </c>
      <c r="B481" t="s">
        <v>5</v>
      </c>
      <c r="C481" t="s">
        <v>15</v>
      </c>
      <c r="D481" t="s">
        <v>16</v>
      </c>
      <c r="E481" t="s">
        <v>139</v>
      </c>
      <c r="G481" t="s">
        <v>17</v>
      </c>
      <c r="J481" t="s">
        <v>142</v>
      </c>
      <c r="K481" t="s">
        <v>19</v>
      </c>
      <c r="L481" t="str" cm="1">
        <f t="array" aca="1" ref="L481" ca="1">INDEX([1]!data,_xlfn.XMATCH(_xlfn.CONCAT(
SUBSTITUTE($A481,LEFT($A481,FIND($C481,$A481)+LEN($C481)-1),),
$C481,
$F481:$I481,
SUBSTITUTE($J481,LEFT($A481,FIND($C481,$A481)+LEN($C481)-1),)),
[1]!index),_xlfn.XMATCH(L$2,[1]!header))</f>
        <v>tonne</v>
      </c>
      <c r="M481" cm="1">
        <f t="array" aca="1" ref="M481" ca="1">INDEX([1]!data,_xlfn.XMATCH(_xlfn.CONCAT(
SUBSTITUTE($A481,LEFT($A481,FIND($C481,$A481)+LEN($C481)-1),),
$C481,
$F481:$I481,
SUBSTITUTE($J481,LEFT($A481,FIND($C481,$A481)+LEN($C481)-1),)),
[1]!index),_xlfn.XMATCH(M$2,[1]!header))</f>
        <v>7.6131687242800006E-2</v>
      </c>
      <c r="N481" cm="1">
        <f t="array" aca="1" ref="N481" ca="1">INDEX([1]!data,_xlfn.XMATCH(_xlfn.CONCAT(
SUBSTITUTE($A481,LEFT($A481,FIND($C481,$A481)+LEN($C481)-1),),
$C481,
$F481:$I481,
SUBSTITUTE($J481,LEFT($A481,FIND($C481,$A481)+LEN($C481)-1),)),
[1]!index),_xlfn.XMATCH(N$2,[1]!header))</f>
        <v>7.6131687242800006E-2</v>
      </c>
      <c r="O481" cm="1">
        <f t="array" aca="1" ref="O481" ca="1">INDEX([1]!data,_xlfn.XMATCH(_xlfn.CONCAT(
SUBSTITUTE($A481,LEFT($A481,FIND($C481,$A481)+LEN($C481)-1),),
$C481,
$F481:$I481,
SUBSTITUTE($J481,LEFT($A481,FIND($C481,$A481)+LEN($C481)-1),)),
[1]!index),_xlfn.XMATCH(O$2,[1]!header))</f>
        <v>7.6131687242800006E-2</v>
      </c>
      <c r="P481" cm="1">
        <f t="array" aca="1" ref="P481" ca="1">INDEX([1]!data,_xlfn.XMATCH(_xlfn.CONCAT(
SUBSTITUTE($A481,LEFT($A481,FIND($C481,$A481)+LEN($C481)-1),),
$C481,
$F481:$I481,
SUBSTITUTE($J481,LEFT($A481,FIND($C481,$A481)+LEN($C481)-1),)),
[1]!index),_xlfn.XMATCH(P$2,[1]!header))</f>
        <v>7.6131687242800006E-2</v>
      </c>
      <c r="Q481" cm="1">
        <f t="array" aca="1" ref="Q481" ca="1">INDEX([1]!data,_xlfn.XMATCH(_xlfn.CONCAT(
SUBSTITUTE($A481,LEFT($A481,FIND($C481,$A481)+LEN($C481)-1),),
$C481,
$F481:$I481,
SUBSTITUTE($J481,LEFT($A481,FIND($C481,$A481)+LEN($C481)-1),)),
[1]!index),_xlfn.XMATCH(Q$2,[1]!header))</f>
        <v>7.6131687242800006E-2</v>
      </c>
      <c r="R481" cm="1">
        <f t="array" aca="1" ref="R481" ca="1">INDEX([1]!data,_xlfn.XMATCH(_xlfn.CONCAT(
SUBSTITUTE($A481,LEFT($A481,FIND($C481,$A481)+LEN($C481)-1),),
$C481,
$F481:$I481,
SUBSTITUTE($J481,LEFT($A481,FIND($C481,$A481)+LEN($C481)-1),)),
[1]!index),_xlfn.XMATCH(R$2,[1]!header))</f>
        <v>7.6131687242800006E-2</v>
      </c>
      <c r="S481" cm="1">
        <f t="array" aca="1" ref="S481" ca="1">INDEX([1]!data,_xlfn.XMATCH(_xlfn.CONCAT(
SUBSTITUTE($A481,LEFT($A481,FIND($C481,$A481)+LEN($C481)-1),),
$C481,
$F481:$I481,
SUBSTITUTE($J481,LEFT($A481,FIND($C481,$A481)+LEN($C481)-1),)),
[1]!index),_xlfn.XMATCH(S$2,[1]!header))</f>
        <v>7.6131687242800006E-2</v>
      </c>
      <c r="T481" cm="1">
        <f t="array" aca="1" ref="T481" ca="1">INDEX([1]!data,_xlfn.XMATCH(_xlfn.CONCAT(
SUBSTITUTE($A481,LEFT($A481,FIND($C481,$A481)+LEN($C481)-1),),
$C481,
$F481:$I481,
SUBSTITUTE($J481,LEFT($A481,FIND($C481,$A481)+LEN($C481)-1),)),
[1]!index),_xlfn.XMATCH(T$2,[1]!header))</f>
        <v>7.6131687242800006E-2</v>
      </c>
      <c r="U481" cm="1">
        <f t="array" aca="1" ref="U481" ca="1">INDEX([1]!data,_xlfn.XMATCH(_xlfn.CONCAT(
SUBSTITUTE($A481,LEFT($A481,FIND($C481,$A481)+LEN($C481)-1),),
$C481,
$F481:$I481,
SUBSTITUTE($J481,LEFT($A481,FIND($C481,$A481)+LEN($C481)-1),)),
[1]!index),_xlfn.XMATCH(U$2,[1]!header))</f>
        <v>7.6131687242800006E-2</v>
      </c>
      <c r="V481" cm="1">
        <f t="array" aca="1" ref="V481" ca="1">INDEX([1]!data,_xlfn.XMATCH(_xlfn.CONCAT(
SUBSTITUTE($A481,LEFT($A481,FIND($C481,$A481)+LEN($C481)-1),),
$C481,
$F481:$I481,
SUBSTITUTE($J481,LEFT($A481,FIND($C481,$A481)+LEN($C481)-1),)),
[1]!index),_xlfn.XMATCH(V$2,[1]!header))</f>
        <v>7.6131687242800006E-2</v>
      </c>
      <c r="W481" cm="1">
        <f t="array" aca="1" ref="W481" ca="1">INDEX([1]!data,_xlfn.XMATCH(_xlfn.CONCAT(
SUBSTITUTE($A481,LEFT($A481,FIND($C481,$A481)+LEN($C481)-1),),
$C481,
$F481:$I481,
SUBSTITUTE($J481,LEFT($A481,FIND($C481,$A481)+LEN($C481)-1),)),
[1]!index),_xlfn.XMATCH(W$2,[1]!header))</f>
        <v>7.6131687242800006E-2</v>
      </c>
    </row>
    <row r="482" spans="1:23" x14ac:dyDescent="0.25">
      <c r="A482" t="s">
        <v>50</v>
      </c>
      <c r="B482" t="s">
        <v>5</v>
      </c>
      <c r="C482" t="s">
        <v>15</v>
      </c>
      <c r="D482" t="s">
        <v>16</v>
      </c>
      <c r="E482" t="s">
        <v>139</v>
      </c>
      <c r="G482" t="s">
        <v>17</v>
      </c>
      <c r="J482" t="s">
        <v>143</v>
      </c>
      <c r="K482" t="s">
        <v>19</v>
      </c>
      <c r="L482" t="str" cm="1">
        <f t="array" aca="1" ref="L482" ca="1">INDEX([1]!data,_xlfn.XMATCH(_xlfn.CONCAT(
SUBSTITUTE($A482,LEFT($A482,FIND($C482,$A482)+LEN($C482)-1),),
$C482,
$F482:$I482,
SUBSTITUTE($J482,LEFT($A482,FIND($C482,$A482)+LEN($C482)-1),)),
[1]!index),_xlfn.XMATCH(L$2,[1]!header))</f>
        <v>tonne</v>
      </c>
      <c r="M482" cm="1">
        <f t="array" aca="1" ref="M482" ca="1">INDEX([1]!data,_xlfn.XMATCH(_xlfn.CONCAT(
SUBSTITUTE($A482,LEFT($A482,FIND($C482,$A482)+LEN($C482)-1),),
$C482,
$F482:$I482,
SUBSTITUTE($J482,LEFT($A482,FIND($C482,$A482)+LEN($C482)-1),)),
[1]!index),_xlfn.XMATCH(M$2,[1]!header))</f>
        <v>0.49382716049383002</v>
      </c>
      <c r="N482" cm="1">
        <f t="array" aca="1" ref="N482" ca="1">INDEX([1]!data,_xlfn.XMATCH(_xlfn.CONCAT(
SUBSTITUTE($A482,LEFT($A482,FIND($C482,$A482)+LEN($C482)-1),),
$C482,
$F482:$I482,
SUBSTITUTE($J482,LEFT($A482,FIND($C482,$A482)+LEN($C482)-1),)),
[1]!index),_xlfn.XMATCH(N$2,[1]!header))</f>
        <v>0.49382716049383002</v>
      </c>
      <c r="O482" cm="1">
        <f t="array" aca="1" ref="O482" ca="1">INDEX([1]!data,_xlfn.XMATCH(_xlfn.CONCAT(
SUBSTITUTE($A482,LEFT($A482,FIND($C482,$A482)+LEN($C482)-1),),
$C482,
$F482:$I482,
SUBSTITUTE($J482,LEFT($A482,FIND($C482,$A482)+LEN($C482)-1),)),
[1]!index),_xlfn.XMATCH(O$2,[1]!header))</f>
        <v>0.49382716049383002</v>
      </c>
      <c r="P482" cm="1">
        <f t="array" aca="1" ref="P482" ca="1">INDEX([1]!data,_xlfn.XMATCH(_xlfn.CONCAT(
SUBSTITUTE($A482,LEFT($A482,FIND($C482,$A482)+LEN($C482)-1),),
$C482,
$F482:$I482,
SUBSTITUTE($J482,LEFT($A482,FIND($C482,$A482)+LEN($C482)-1),)),
[1]!index),_xlfn.XMATCH(P$2,[1]!header))</f>
        <v>0.49382716049383002</v>
      </c>
      <c r="Q482" cm="1">
        <f t="array" aca="1" ref="Q482" ca="1">INDEX([1]!data,_xlfn.XMATCH(_xlfn.CONCAT(
SUBSTITUTE($A482,LEFT($A482,FIND($C482,$A482)+LEN($C482)-1),),
$C482,
$F482:$I482,
SUBSTITUTE($J482,LEFT($A482,FIND($C482,$A482)+LEN($C482)-1),)),
[1]!index),_xlfn.XMATCH(Q$2,[1]!header))</f>
        <v>0.49382716049383002</v>
      </c>
      <c r="R482" cm="1">
        <f t="array" aca="1" ref="R482" ca="1">INDEX([1]!data,_xlfn.XMATCH(_xlfn.CONCAT(
SUBSTITUTE($A482,LEFT($A482,FIND($C482,$A482)+LEN($C482)-1),),
$C482,
$F482:$I482,
SUBSTITUTE($J482,LEFT($A482,FIND($C482,$A482)+LEN($C482)-1),)),
[1]!index),_xlfn.XMATCH(R$2,[1]!header))</f>
        <v>0.49382716049383002</v>
      </c>
      <c r="S482" cm="1">
        <f t="array" aca="1" ref="S482" ca="1">INDEX([1]!data,_xlfn.XMATCH(_xlfn.CONCAT(
SUBSTITUTE($A482,LEFT($A482,FIND($C482,$A482)+LEN($C482)-1),),
$C482,
$F482:$I482,
SUBSTITUTE($J482,LEFT($A482,FIND($C482,$A482)+LEN($C482)-1),)),
[1]!index),_xlfn.XMATCH(S$2,[1]!header))</f>
        <v>0.49382716049383002</v>
      </c>
      <c r="T482" cm="1">
        <f t="array" aca="1" ref="T482" ca="1">INDEX([1]!data,_xlfn.XMATCH(_xlfn.CONCAT(
SUBSTITUTE($A482,LEFT($A482,FIND($C482,$A482)+LEN($C482)-1),),
$C482,
$F482:$I482,
SUBSTITUTE($J482,LEFT($A482,FIND($C482,$A482)+LEN($C482)-1),)),
[1]!index),_xlfn.XMATCH(T$2,[1]!header))</f>
        <v>0.49382716049383002</v>
      </c>
      <c r="U482" cm="1">
        <f t="array" aca="1" ref="U482" ca="1">INDEX([1]!data,_xlfn.XMATCH(_xlfn.CONCAT(
SUBSTITUTE($A482,LEFT($A482,FIND($C482,$A482)+LEN($C482)-1),),
$C482,
$F482:$I482,
SUBSTITUTE($J482,LEFT($A482,FIND($C482,$A482)+LEN($C482)-1),)),
[1]!index),_xlfn.XMATCH(U$2,[1]!header))</f>
        <v>0.49382716049383002</v>
      </c>
      <c r="V482" cm="1">
        <f t="array" aca="1" ref="V482" ca="1">INDEX([1]!data,_xlfn.XMATCH(_xlfn.CONCAT(
SUBSTITUTE($A482,LEFT($A482,FIND($C482,$A482)+LEN($C482)-1),),
$C482,
$F482:$I482,
SUBSTITUTE($J482,LEFT($A482,FIND($C482,$A482)+LEN($C482)-1),)),
[1]!index),_xlfn.XMATCH(V$2,[1]!header))</f>
        <v>0.49382716049383002</v>
      </c>
      <c r="W482" cm="1">
        <f t="array" aca="1" ref="W482" ca="1">INDEX([1]!data,_xlfn.XMATCH(_xlfn.CONCAT(
SUBSTITUTE($A482,LEFT($A482,FIND($C482,$A482)+LEN($C482)-1),),
$C482,
$F482:$I482,
SUBSTITUTE($J482,LEFT($A482,FIND($C482,$A482)+LEN($C482)-1),)),
[1]!index),_xlfn.XMATCH(W$2,[1]!header))</f>
        <v>0.49382716049383002</v>
      </c>
    </row>
    <row r="483" spans="1:23" x14ac:dyDescent="0.25">
      <c r="A483" t="s">
        <v>50</v>
      </c>
      <c r="B483" t="s">
        <v>5</v>
      </c>
      <c r="C483" t="s">
        <v>15</v>
      </c>
      <c r="D483" t="s">
        <v>16</v>
      </c>
      <c r="E483" t="s">
        <v>139</v>
      </c>
      <c r="G483" t="s">
        <v>17</v>
      </c>
      <c r="J483" t="s">
        <v>57</v>
      </c>
      <c r="K483" t="s">
        <v>19</v>
      </c>
      <c r="L483" t="str" cm="1">
        <f t="array" aca="1" ref="L483" ca="1">INDEX([1]!data,_xlfn.XMATCH(_xlfn.CONCAT(
SUBSTITUTE($A483,LEFT($A483,FIND($C483,$A483)+LEN($C483)-1),),
$C483,
$F483:$I483,
SUBSTITUTE($J483,LEFT($A483,FIND($C483,$A483)+LEN($C483)-1),)),
[1]!index),_xlfn.XMATCH(L$2,[1]!header))</f>
        <v>tonne</v>
      </c>
      <c r="M483" cm="1">
        <f t="array" aca="1" ref="M483" ca="1">INDEX([1]!data,_xlfn.XMATCH(_xlfn.CONCAT(
SUBSTITUTE($A483,LEFT($A483,FIND($C483,$A483)+LEN($C483)-1),),
$C483,
$F483:$I483,
SUBSTITUTE($J483,LEFT($A483,FIND($C483,$A483)+LEN($C483)-1),)),
[1]!index),_xlfn.XMATCH(M$2,[1]!header))</f>
        <v>1</v>
      </c>
      <c r="N483" cm="1">
        <f t="array" aca="1" ref="N483" ca="1">INDEX([1]!data,_xlfn.XMATCH(_xlfn.CONCAT(
SUBSTITUTE($A483,LEFT($A483,FIND($C483,$A483)+LEN($C483)-1),),
$C483,
$F483:$I483,
SUBSTITUTE($J483,LEFT($A483,FIND($C483,$A483)+LEN($C483)-1),)),
[1]!index),_xlfn.XMATCH(N$2,[1]!header))</f>
        <v>1</v>
      </c>
      <c r="O483" cm="1">
        <f t="array" aca="1" ref="O483" ca="1">INDEX([1]!data,_xlfn.XMATCH(_xlfn.CONCAT(
SUBSTITUTE($A483,LEFT($A483,FIND($C483,$A483)+LEN($C483)-1),),
$C483,
$F483:$I483,
SUBSTITUTE($J483,LEFT($A483,FIND($C483,$A483)+LEN($C483)-1),)),
[1]!index),_xlfn.XMATCH(O$2,[1]!header))</f>
        <v>1</v>
      </c>
      <c r="P483" cm="1">
        <f t="array" aca="1" ref="P483" ca="1">INDEX([1]!data,_xlfn.XMATCH(_xlfn.CONCAT(
SUBSTITUTE($A483,LEFT($A483,FIND($C483,$A483)+LEN($C483)-1),),
$C483,
$F483:$I483,
SUBSTITUTE($J483,LEFT($A483,FIND($C483,$A483)+LEN($C483)-1),)),
[1]!index),_xlfn.XMATCH(P$2,[1]!header))</f>
        <v>1</v>
      </c>
      <c r="Q483" cm="1">
        <f t="array" aca="1" ref="Q483" ca="1">INDEX([1]!data,_xlfn.XMATCH(_xlfn.CONCAT(
SUBSTITUTE($A483,LEFT($A483,FIND($C483,$A483)+LEN($C483)-1),),
$C483,
$F483:$I483,
SUBSTITUTE($J483,LEFT($A483,FIND($C483,$A483)+LEN($C483)-1),)),
[1]!index),_xlfn.XMATCH(Q$2,[1]!header))</f>
        <v>1</v>
      </c>
      <c r="R483" cm="1">
        <f t="array" aca="1" ref="R483" ca="1">INDEX([1]!data,_xlfn.XMATCH(_xlfn.CONCAT(
SUBSTITUTE($A483,LEFT($A483,FIND($C483,$A483)+LEN($C483)-1),),
$C483,
$F483:$I483,
SUBSTITUTE($J483,LEFT($A483,FIND($C483,$A483)+LEN($C483)-1),)),
[1]!index),_xlfn.XMATCH(R$2,[1]!header))</f>
        <v>1</v>
      </c>
      <c r="S483" cm="1">
        <f t="array" aca="1" ref="S483" ca="1">INDEX([1]!data,_xlfn.XMATCH(_xlfn.CONCAT(
SUBSTITUTE($A483,LEFT($A483,FIND($C483,$A483)+LEN($C483)-1),),
$C483,
$F483:$I483,
SUBSTITUTE($J483,LEFT($A483,FIND($C483,$A483)+LEN($C483)-1),)),
[1]!index),_xlfn.XMATCH(S$2,[1]!header))</f>
        <v>1</v>
      </c>
      <c r="T483" cm="1">
        <f t="array" aca="1" ref="T483" ca="1">INDEX([1]!data,_xlfn.XMATCH(_xlfn.CONCAT(
SUBSTITUTE($A483,LEFT($A483,FIND($C483,$A483)+LEN($C483)-1),),
$C483,
$F483:$I483,
SUBSTITUTE($J483,LEFT($A483,FIND($C483,$A483)+LEN($C483)-1),)),
[1]!index),_xlfn.XMATCH(T$2,[1]!header))</f>
        <v>1</v>
      </c>
      <c r="U483" cm="1">
        <f t="array" aca="1" ref="U483" ca="1">INDEX([1]!data,_xlfn.XMATCH(_xlfn.CONCAT(
SUBSTITUTE($A483,LEFT($A483,FIND($C483,$A483)+LEN($C483)-1),),
$C483,
$F483:$I483,
SUBSTITUTE($J483,LEFT($A483,FIND($C483,$A483)+LEN($C483)-1),)),
[1]!index),_xlfn.XMATCH(U$2,[1]!header))</f>
        <v>1</v>
      </c>
      <c r="V483" cm="1">
        <f t="array" aca="1" ref="V483" ca="1">INDEX([1]!data,_xlfn.XMATCH(_xlfn.CONCAT(
SUBSTITUTE($A483,LEFT($A483,FIND($C483,$A483)+LEN($C483)-1),),
$C483,
$F483:$I483,
SUBSTITUTE($J483,LEFT($A483,FIND($C483,$A483)+LEN($C483)-1),)),
[1]!index),_xlfn.XMATCH(V$2,[1]!header))</f>
        <v>1</v>
      </c>
      <c r="W483" cm="1">
        <f t="array" aca="1" ref="W483" ca="1">INDEX([1]!data,_xlfn.XMATCH(_xlfn.CONCAT(
SUBSTITUTE($A483,LEFT($A483,FIND($C483,$A483)+LEN($C483)-1),),
$C483,
$F483:$I483,
SUBSTITUTE($J483,LEFT($A483,FIND($C483,$A483)+LEN($C483)-1),)),
[1]!index),_xlfn.XMATCH(W$2,[1]!header))</f>
        <v>1</v>
      </c>
    </row>
    <row r="484" spans="1:23" x14ac:dyDescent="0.25">
      <c r="A484" t="s">
        <v>50</v>
      </c>
      <c r="B484" t="s">
        <v>5</v>
      </c>
      <c r="C484" t="s">
        <v>15</v>
      </c>
      <c r="D484" t="s">
        <v>16</v>
      </c>
      <c r="E484" t="s">
        <v>139</v>
      </c>
      <c r="G484" t="s">
        <v>17</v>
      </c>
      <c r="J484" t="s">
        <v>58</v>
      </c>
      <c r="K484" t="s">
        <v>19</v>
      </c>
      <c r="L484" t="str" cm="1">
        <f t="array" aca="1" ref="L484" ca="1">INDEX([1]!data,_xlfn.XMATCH(_xlfn.CONCAT(
SUBSTITUTE($A484,LEFT($A484,FIND($C484,$A484)+LEN($C484)-1),),
$C484,
$F484:$I484,
SUBSTITUTE($J484,LEFT($A484,FIND($C484,$A484)+LEN($C484)-1),)),
[1]!index),_xlfn.XMATCH(L$2,[1]!header))</f>
        <v>GJ</v>
      </c>
      <c r="M484" cm="1">
        <f t="array" aca="1" ref="M484" ca="1">INDEX([1]!data,_xlfn.XMATCH(_xlfn.CONCAT(
SUBSTITUTE($A484,LEFT($A484,FIND($C484,$A484)+LEN($C484)-1),),
$C484,
$F484:$I484,
SUBSTITUTE($J484,LEFT($A484,FIND($C484,$A484)+LEN($C484)-1),)),
[1]!index),_xlfn.XMATCH(M$2,[1]!header))</f>
        <v>0.01</v>
      </c>
      <c r="N484" cm="1">
        <f t="array" aca="1" ref="N484" ca="1">INDEX([1]!data,_xlfn.XMATCH(_xlfn.CONCAT(
SUBSTITUTE($A484,LEFT($A484,FIND($C484,$A484)+LEN($C484)-1),),
$C484,
$F484:$I484,
SUBSTITUTE($J484,LEFT($A484,FIND($C484,$A484)+LEN($C484)-1),)),
[1]!index),_xlfn.XMATCH(N$2,[1]!header))</f>
        <v>0.01</v>
      </c>
      <c r="O484" cm="1">
        <f t="array" aca="1" ref="O484" ca="1">INDEX([1]!data,_xlfn.XMATCH(_xlfn.CONCAT(
SUBSTITUTE($A484,LEFT($A484,FIND($C484,$A484)+LEN($C484)-1),),
$C484,
$F484:$I484,
SUBSTITUTE($J484,LEFT($A484,FIND($C484,$A484)+LEN($C484)-1),)),
[1]!index),_xlfn.XMATCH(O$2,[1]!header))</f>
        <v>0.01</v>
      </c>
      <c r="P484" cm="1">
        <f t="array" aca="1" ref="P484" ca="1">INDEX([1]!data,_xlfn.XMATCH(_xlfn.CONCAT(
SUBSTITUTE($A484,LEFT($A484,FIND($C484,$A484)+LEN($C484)-1),),
$C484,
$F484:$I484,
SUBSTITUTE($J484,LEFT($A484,FIND($C484,$A484)+LEN($C484)-1),)),
[1]!index),_xlfn.XMATCH(P$2,[1]!header))</f>
        <v>0.01</v>
      </c>
      <c r="Q484" cm="1">
        <f t="array" aca="1" ref="Q484" ca="1">INDEX([1]!data,_xlfn.XMATCH(_xlfn.CONCAT(
SUBSTITUTE($A484,LEFT($A484,FIND($C484,$A484)+LEN($C484)-1),),
$C484,
$F484:$I484,
SUBSTITUTE($J484,LEFT($A484,FIND($C484,$A484)+LEN($C484)-1),)),
[1]!index),_xlfn.XMATCH(Q$2,[1]!header))</f>
        <v>0.01</v>
      </c>
      <c r="R484" cm="1">
        <f t="array" aca="1" ref="R484" ca="1">INDEX([1]!data,_xlfn.XMATCH(_xlfn.CONCAT(
SUBSTITUTE($A484,LEFT($A484,FIND($C484,$A484)+LEN($C484)-1),),
$C484,
$F484:$I484,
SUBSTITUTE($J484,LEFT($A484,FIND($C484,$A484)+LEN($C484)-1),)),
[1]!index),_xlfn.XMATCH(R$2,[1]!header))</f>
        <v>0.01</v>
      </c>
      <c r="S484" cm="1">
        <f t="array" aca="1" ref="S484" ca="1">INDEX([1]!data,_xlfn.XMATCH(_xlfn.CONCAT(
SUBSTITUTE($A484,LEFT($A484,FIND($C484,$A484)+LEN($C484)-1),),
$C484,
$F484:$I484,
SUBSTITUTE($J484,LEFT($A484,FIND($C484,$A484)+LEN($C484)-1),)),
[1]!index),_xlfn.XMATCH(S$2,[1]!header))</f>
        <v>0.01</v>
      </c>
      <c r="T484" cm="1">
        <f t="array" aca="1" ref="T484" ca="1">INDEX([1]!data,_xlfn.XMATCH(_xlfn.CONCAT(
SUBSTITUTE($A484,LEFT($A484,FIND($C484,$A484)+LEN($C484)-1),),
$C484,
$F484:$I484,
SUBSTITUTE($J484,LEFT($A484,FIND($C484,$A484)+LEN($C484)-1),)),
[1]!index),_xlfn.XMATCH(T$2,[1]!header))</f>
        <v>0.01</v>
      </c>
      <c r="U484" cm="1">
        <f t="array" aca="1" ref="U484" ca="1">INDEX([1]!data,_xlfn.XMATCH(_xlfn.CONCAT(
SUBSTITUTE($A484,LEFT($A484,FIND($C484,$A484)+LEN($C484)-1),),
$C484,
$F484:$I484,
SUBSTITUTE($J484,LEFT($A484,FIND($C484,$A484)+LEN($C484)-1),)),
[1]!index),_xlfn.XMATCH(U$2,[1]!header))</f>
        <v>0.01</v>
      </c>
      <c r="V484" cm="1">
        <f t="array" aca="1" ref="V484" ca="1">INDEX([1]!data,_xlfn.XMATCH(_xlfn.CONCAT(
SUBSTITUTE($A484,LEFT($A484,FIND($C484,$A484)+LEN($C484)-1),),
$C484,
$F484:$I484,
SUBSTITUTE($J484,LEFT($A484,FIND($C484,$A484)+LEN($C484)-1),)),
[1]!index),_xlfn.XMATCH(V$2,[1]!header))</f>
        <v>0.01</v>
      </c>
      <c r="W484" cm="1">
        <f t="array" aca="1" ref="W484" ca="1">INDEX([1]!data,_xlfn.XMATCH(_xlfn.CONCAT(
SUBSTITUTE($A484,LEFT($A484,FIND($C484,$A484)+LEN($C484)-1),),
$C484,
$F484:$I484,
SUBSTITUTE($J484,LEFT($A484,FIND($C484,$A484)+LEN($C484)-1),)),
[1]!index),_xlfn.XMATCH(W$2,[1]!header))</f>
        <v>0.01</v>
      </c>
    </row>
    <row r="485" spans="1:23" x14ac:dyDescent="0.25">
      <c r="A485" t="s">
        <v>50</v>
      </c>
      <c r="B485" t="s">
        <v>5</v>
      </c>
      <c r="C485" t="s">
        <v>15</v>
      </c>
      <c r="D485" t="s">
        <v>16</v>
      </c>
      <c r="E485" t="s">
        <v>139</v>
      </c>
      <c r="G485" t="s">
        <v>17</v>
      </c>
      <c r="J485" t="s">
        <v>59</v>
      </c>
      <c r="K485" t="s">
        <v>19</v>
      </c>
      <c r="L485" t="str" cm="1">
        <f t="array" aca="1" ref="L485" ca="1">INDEX([1]!data,_xlfn.XMATCH(_xlfn.CONCAT(
SUBSTITUTE($A485,LEFT($A485,FIND($C485,$A485)+LEN($C485)-1),),
$C485,
$F485:$I485,
SUBSTITUTE($J485,LEFT($A485,FIND($C485,$A485)+LEN($C485)-1),)),
[1]!index),_xlfn.XMATCH(L$2,[1]!header))</f>
        <v>GJ</v>
      </c>
      <c r="M485" cm="1">
        <f t="array" aca="1" ref="M485" ca="1">INDEX([1]!data,_xlfn.XMATCH(_xlfn.CONCAT(
SUBSTITUTE($A485,LEFT($A485,FIND($C485,$A485)+LEN($C485)-1),),
$C485,
$F485:$I485,
SUBSTITUTE($J485,LEFT($A485,FIND($C485,$A485)+LEN($C485)-1),)),
[1]!index),_xlfn.XMATCH(M$2,[1]!header))</f>
        <v>7.0000000000000001E-3</v>
      </c>
      <c r="N485" cm="1">
        <f t="array" aca="1" ref="N485" ca="1">INDEX([1]!data,_xlfn.XMATCH(_xlfn.CONCAT(
SUBSTITUTE($A485,LEFT($A485,FIND($C485,$A485)+LEN($C485)-1),),
$C485,
$F485:$I485,
SUBSTITUTE($J485,LEFT($A485,FIND($C485,$A485)+LEN($C485)-1),)),
[1]!index),_xlfn.XMATCH(N$2,[1]!header))</f>
        <v>7.0000000000000001E-3</v>
      </c>
      <c r="O485" cm="1">
        <f t="array" aca="1" ref="O485" ca="1">INDEX([1]!data,_xlfn.XMATCH(_xlfn.CONCAT(
SUBSTITUTE($A485,LEFT($A485,FIND($C485,$A485)+LEN($C485)-1),),
$C485,
$F485:$I485,
SUBSTITUTE($J485,LEFT($A485,FIND($C485,$A485)+LEN($C485)-1),)),
[1]!index),_xlfn.XMATCH(O$2,[1]!header))</f>
        <v>7.0000000000000001E-3</v>
      </c>
      <c r="P485" cm="1">
        <f t="array" aca="1" ref="P485" ca="1">INDEX([1]!data,_xlfn.XMATCH(_xlfn.CONCAT(
SUBSTITUTE($A485,LEFT($A485,FIND($C485,$A485)+LEN($C485)-1),),
$C485,
$F485:$I485,
SUBSTITUTE($J485,LEFT($A485,FIND($C485,$A485)+LEN($C485)-1),)),
[1]!index),_xlfn.XMATCH(P$2,[1]!header))</f>
        <v>7.0000000000000001E-3</v>
      </c>
      <c r="Q485" cm="1">
        <f t="array" aca="1" ref="Q485" ca="1">INDEX([1]!data,_xlfn.XMATCH(_xlfn.CONCAT(
SUBSTITUTE($A485,LEFT($A485,FIND($C485,$A485)+LEN($C485)-1),),
$C485,
$F485:$I485,
SUBSTITUTE($J485,LEFT($A485,FIND($C485,$A485)+LEN($C485)-1),)),
[1]!index),_xlfn.XMATCH(Q$2,[1]!header))</f>
        <v>7.0000000000000001E-3</v>
      </c>
      <c r="R485" cm="1">
        <f t="array" aca="1" ref="R485" ca="1">INDEX([1]!data,_xlfn.XMATCH(_xlfn.CONCAT(
SUBSTITUTE($A485,LEFT($A485,FIND($C485,$A485)+LEN($C485)-1),),
$C485,
$F485:$I485,
SUBSTITUTE($J485,LEFT($A485,FIND($C485,$A485)+LEN($C485)-1),)),
[1]!index),_xlfn.XMATCH(R$2,[1]!header))</f>
        <v>7.0000000000000001E-3</v>
      </c>
      <c r="S485" cm="1">
        <f t="array" aca="1" ref="S485" ca="1">INDEX([1]!data,_xlfn.XMATCH(_xlfn.CONCAT(
SUBSTITUTE($A485,LEFT($A485,FIND($C485,$A485)+LEN($C485)-1),),
$C485,
$F485:$I485,
SUBSTITUTE($J485,LEFT($A485,FIND($C485,$A485)+LEN($C485)-1),)),
[1]!index),_xlfn.XMATCH(S$2,[1]!header))</f>
        <v>7.0000000000000001E-3</v>
      </c>
      <c r="T485" cm="1">
        <f t="array" aca="1" ref="T485" ca="1">INDEX([1]!data,_xlfn.XMATCH(_xlfn.CONCAT(
SUBSTITUTE($A485,LEFT($A485,FIND($C485,$A485)+LEN($C485)-1),),
$C485,
$F485:$I485,
SUBSTITUTE($J485,LEFT($A485,FIND($C485,$A485)+LEN($C485)-1),)),
[1]!index),_xlfn.XMATCH(T$2,[1]!header))</f>
        <v>7.0000000000000001E-3</v>
      </c>
      <c r="U485" cm="1">
        <f t="array" aca="1" ref="U485" ca="1">INDEX([1]!data,_xlfn.XMATCH(_xlfn.CONCAT(
SUBSTITUTE($A485,LEFT($A485,FIND($C485,$A485)+LEN($C485)-1),),
$C485,
$F485:$I485,
SUBSTITUTE($J485,LEFT($A485,FIND($C485,$A485)+LEN($C485)-1),)),
[1]!index),_xlfn.XMATCH(U$2,[1]!header))</f>
        <v>7.0000000000000001E-3</v>
      </c>
      <c r="V485" cm="1">
        <f t="array" aca="1" ref="V485" ca="1">INDEX([1]!data,_xlfn.XMATCH(_xlfn.CONCAT(
SUBSTITUTE($A485,LEFT($A485,FIND($C485,$A485)+LEN($C485)-1),),
$C485,
$F485:$I485,
SUBSTITUTE($J485,LEFT($A485,FIND($C485,$A485)+LEN($C485)-1),)),
[1]!index),_xlfn.XMATCH(V$2,[1]!header))</f>
        <v>7.0000000000000001E-3</v>
      </c>
      <c r="W485" cm="1">
        <f t="array" aca="1" ref="W485" ca="1">INDEX([1]!data,_xlfn.XMATCH(_xlfn.CONCAT(
SUBSTITUTE($A485,LEFT($A485,FIND($C485,$A485)+LEN($C485)-1),),
$C485,
$F485:$I485,
SUBSTITUTE($J485,LEFT($A485,FIND($C485,$A485)+LEN($C485)-1),)),
[1]!index),_xlfn.XMATCH(W$2,[1]!header))</f>
        <v>7.0000000000000001E-3</v>
      </c>
    </row>
    <row r="486" spans="1:23" x14ac:dyDescent="0.25">
      <c r="A486" t="s">
        <v>140</v>
      </c>
      <c r="B486" t="s">
        <v>5</v>
      </c>
      <c r="C486" t="s">
        <v>15</v>
      </c>
      <c r="D486" t="s">
        <v>16</v>
      </c>
      <c r="E486" t="s">
        <v>144</v>
      </c>
      <c r="G486" t="s">
        <v>20</v>
      </c>
      <c r="K486" t="s">
        <v>21</v>
      </c>
      <c r="L486" t="str" cm="1">
        <f t="array" aca="1" ref="L486" ca="1">INDEX([1]!data,_xlfn.XMATCH(_xlfn.CONCAT(
SUBSTITUTE($A486,LEFT($A486,FIND($C486,$A486)+LEN($C486)-1),),
$F486:$I486,
SUBSTITUTE($J486,LEFT($A486,FIND($C486,$A486)+LEN($C486)-1),)),
[1]!index),_xlfn.XMATCH(L$2,[1]!header))</f>
        <v>tonne</v>
      </c>
    </row>
    <row r="487" spans="1:23" x14ac:dyDescent="0.25">
      <c r="A487" t="s">
        <v>140</v>
      </c>
      <c r="B487" t="s">
        <v>5</v>
      </c>
      <c r="C487" t="s">
        <v>15</v>
      </c>
      <c r="D487" t="s">
        <v>16</v>
      </c>
      <c r="E487" t="s">
        <v>144</v>
      </c>
      <c r="G487" t="s">
        <v>22</v>
      </c>
      <c r="H487" t="s">
        <v>61</v>
      </c>
    </row>
    <row r="488" spans="1:23" x14ac:dyDescent="0.25">
      <c r="A488" t="s">
        <v>140</v>
      </c>
      <c r="B488" t="s">
        <v>5</v>
      </c>
      <c r="C488" t="s">
        <v>15</v>
      </c>
      <c r="D488" t="s">
        <v>16</v>
      </c>
      <c r="E488" t="s">
        <v>144</v>
      </c>
      <c r="G488" t="s">
        <v>62</v>
      </c>
      <c r="K488" t="s">
        <v>63</v>
      </c>
      <c r="L488" t="s">
        <v>64</v>
      </c>
      <c r="M488" cm="1">
        <f t="array" aca="1" ref="M488" ca="1">INDEX([3]!data,_xlfn.XMATCH(_xlfn.CONCAT(
SUBSTITUTE($A488,LEFT($A488,FIND($C488,$A488)+LEN($C488)-1),),
$F488),
[3]!index),_xlfn.XMATCH($G488,[3]!header))</f>
        <v>0.35</v>
      </c>
      <c r="N488">
        <f t="shared" ref="N488:W489" ca="1" si="67">M488</f>
        <v>0.35</v>
      </c>
      <c r="O488">
        <f t="shared" ca="1" si="67"/>
        <v>0.35</v>
      </c>
      <c r="P488">
        <f t="shared" ca="1" si="67"/>
        <v>0.35</v>
      </c>
      <c r="Q488">
        <f t="shared" ca="1" si="67"/>
        <v>0.35</v>
      </c>
      <c r="R488">
        <f t="shared" ca="1" si="67"/>
        <v>0.35</v>
      </c>
      <c r="S488">
        <f t="shared" ca="1" si="67"/>
        <v>0.35</v>
      </c>
      <c r="T488">
        <f t="shared" ca="1" si="67"/>
        <v>0.35</v>
      </c>
      <c r="U488">
        <f t="shared" ca="1" si="67"/>
        <v>0.35</v>
      </c>
      <c r="V488">
        <f t="shared" ca="1" si="67"/>
        <v>0.35</v>
      </c>
      <c r="W488">
        <f t="shared" ca="1" si="67"/>
        <v>0.35</v>
      </c>
    </row>
    <row r="489" spans="1:23" x14ac:dyDescent="0.25">
      <c r="A489" t="s">
        <v>140</v>
      </c>
      <c r="B489" t="s">
        <v>5</v>
      </c>
      <c r="C489" t="s">
        <v>15</v>
      </c>
      <c r="D489" t="s">
        <v>16</v>
      </c>
      <c r="E489" t="s">
        <v>144</v>
      </c>
      <c r="G489" t="s">
        <v>65</v>
      </c>
      <c r="K489" t="s">
        <v>63</v>
      </c>
      <c r="M489" cm="1">
        <f t="array" aca="1" ref="M489" ca="1">INDEX([3]!data,_xlfn.XMATCH(_xlfn.CONCAT(
SUBSTITUTE($A489,LEFT($A489,FIND($C489,$A489)+LEN($C489)-1),),
$F489),
[3]!index),_xlfn.XMATCH($G489,[3]!header))</f>
        <v>10</v>
      </c>
      <c r="N489">
        <f t="shared" ca="1" si="67"/>
        <v>10</v>
      </c>
      <c r="O489">
        <f t="shared" ca="1" si="67"/>
        <v>10</v>
      </c>
      <c r="P489">
        <f t="shared" ca="1" si="67"/>
        <v>10</v>
      </c>
      <c r="Q489">
        <f t="shared" ca="1" si="67"/>
        <v>10</v>
      </c>
      <c r="R489">
        <f t="shared" ca="1" si="67"/>
        <v>10</v>
      </c>
      <c r="S489">
        <f t="shared" ca="1" si="67"/>
        <v>10</v>
      </c>
      <c r="T489">
        <f t="shared" ca="1" si="67"/>
        <v>10</v>
      </c>
      <c r="U489">
        <f t="shared" ca="1" si="67"/>
        <v>10</v>
      </c>
      <c r="V489">
        <f t="shared" ca="1" si="67"/>
        <v>10</v>
      </c>
      <c r="W489">
        <f t="shared" ca="1" si="67"/>
        <v>10</v>
      </c>
    </row>
    <row r="490" spans="1:23" x14ac:dyDescent="0.25">
      <c r="A490" t="s">
        <v>140</v>
      </c>
      <c r="B490" t="s">
        <v>5</v>
      </c>
      <c r="C490" t="s">
        <v>15</v>
      </c>
      <c r="D490" t="s">
        <v>16</v>
      </c>
      <c r="E490" t="s">
        <v>144</v>
      </c>
      <c r="F490" t="s">
        <v>145</v>
      </c>
      <c r="G490" t="s">
        <v>6</v>
      </c>
    </row>
    <row r="491" spans="1:23" x14ac:dyDescent="0.25">
      <c r="A491" t="s">
        <v>140</v>
      </c>
      <c r="B491" t="s">
        <v>5</v>
      </c>
      <c r="C491" t="s">
        <v>15</v>
      </c>
      <c r="D491" t="s">
        <v>16</v>
      </c>
      <c r="E491" t="s">
        <v>144</v>
      </c>
      <c r="F491" t="s">
        <v>145</v>
      </c>
      <c r="G491" t="s">
        <v>67</v>
      </c>
      <c r="K491" t="s">
        <v>63</v>
      </c>
      <c r="L491" t="s">
        <v>68</v>
      </c>
      <c r="M491" cm="1">
        <f t="array" aca="1" ref="M491" ca="1">INDEX([3]!data,_xlfn.XMATCH(_xlfn.CONCAT(
SUBSTITUTE($A491,LEFT($A491,FIND($C491,$A491)+LEN($C491)-1),),
$F491),
[3]!index),_xlfn.XMATCH($G491,[3]!header))</f>
        <v>1900</v>
      </c>
      <c r="N491">
        <f t="shared" ref="N491:W493" ca="1" si="68">M491</f>
        <v>1900</v>
      </c>
      <c r="O491">
        <f t="shared" ca="1" si="68"/>
        <v>1900</v>
      </c>
      <c r="P491">
        <f t="shared" ca="1" si="68"/>
        <v>1900</v>
      </c>
      <c r="Q491">
        <f t="shared" ca="1" si="68"/>
        <v>1900</v>
      </c>
      <c r="R491">
        <f t="shared" ca="1" si="68"/>
        <v>1900</v>
      </c>
      <c r="S491">
        <f t="shared" ca="1" si="68"/>
        <v>1900</v>
      </c>
      <c r="T491">
        <f t="shared" ca="1" si="68"/>
        <v>1900</v>
      </c>
      <c r="U491">
        <f t="shared" ca="1" si="68"/>
        <v>1900</v>
      </c>
      <c r="V491">
        <f t="shared" ca="1" si="68"/>
        <v>1900</v>
      </c>
      <c r="W491">
        <f t="shared" ca="1" si="68"/>
        <v>1900</v>
      </c>
    </row>
    <row r="492" spans="1:23" x14ac:dyDescent="0.25">
      <c r="A492" t="s">
        <v>140</v>
      </c>
      <c r="B492" t="s">
        <v>5</v>
      </c>
      <c r="C492" t="s">
        <v>15</v>
      </c>
      <c r="D492" t="s">
        <v>16</v>
      </c>
      <c r="E492" t="s">
        <v>144</v>
      </c>
      <c r="F492" t="s">
        <v>145</v>
      </c>
      <c r="G492" t="s">
        <v>69</v>
      </c>
      <c r="K492" t="s">
        <v>63</v>
      </c>
      <c r="L492" t="s">
        <v>68</v>
      </c>
      <c r="M492" cm="1">
        <f t="array" aca="1" ref="M492" ca="1">INDEX([3]!data,_xlfn.XMATCH(_xlfn.CONCAT(
SUBSTITUTE($A492,LEFT($A492,FIND($C492,$A492)+LEN($C492)-1),),
$F492),
[3]!index),_xlfn.XMATCH($G492,[3]!header))</f>
        <v>2101</v>
      </c>
      <c r="N492">
        <f t="shared" ca="1" si="68"/>
        <v>2101</v>
      </c>
      <c r="O492">
        <f t="shared" ca="1" si="68"/>
        <v>2101</v>
      </c>
      <c r="P492">
        <f t="shared" ca="1" si="68"/>
        <v>2101</v>
      </c>
      <c r="Q492">
        <f t="shared" ca="1" si="68"/>
        <v>2101</v>
      </c>
      <c r="R492">
        <f t="shared" ca="1" si="68"/>
        <v>2101</v>
      </c>
      <c r="S492">
        <f t="shared" ca="1" si="68"/>
        <v>2101</v>
      </c>
      <c r="T492">
        <f t="shared" ca="1" si="68"/>
        <v>2101</v>
      </c>
      <c r="U492">
        <f t="shared" ca="1" si="68"/>
        <v>2101</v>
      </c>
      <c r="V492">
        <f t="shared" ca="1" si="68"/>
        <v>2101</v>
      </c>
      <c r="W492">
        <f t="shared" ca="1" si="68"/>
        <v>2101</v>
      </c>
    </row>
    <row r="493" spans="1:23" x14ac:dyDescent="0.25">
      <c r="A493" t="s">
        <v>140</v>
      </c>
      <c r="B493" t="s">
        <v>5</v>
      </c>
      <c r="C493" t="s">
        <v>15</v>
      </c>
      <c r="D493" t="s">
        <v>16</v>
      </c>
      <c r="E493" t="s">
        <v>144</v>
      </c>
      <c r="F493" t="s">
        <v>145</v>
      </c>
      <c r="G493" t="s">
        <v>70</v>
      </c>
      <c r="K493" t="s">
        <v>63</v>
      </c>
      <c r="L493" t="s">
        <v>71</v>
      </c>
      <c r="M493" cm="1">
        <f t="array" aca="1" ref="M493" ca="1">INDEX([3]!data,_xlfn.XMATCH(_xlfn.CONCAT(
SUBSTITUTE($A493,LEFT($A493,FIND($C493,$A493)+LEN($C493)-1),),
$F493),
[3]!index),_xlfn.XMATCH($G493,[3]!header))</f>
        <v>30</v>
      </c>
      <c r="N493">
        <f t="shared" ca="1" si="68"/>
        <v>30</v>
      </c>
      <c r="O493">
        <f t="shared" ca="1" si="68"/>
        <v>30</v>
      </c>
      <c r="P493">
        <f t="shared" ca="1" si="68"/>
        <v>30</v>
      </c>
      <c r="Q493">
        <f t="shared" ca="1" si="68"/>
        <v>30</v>
      </c>
      <c r="R493">
        <f t="shared" ca="1" si="68"/>
        <v>30</v>
      </c>
      <c r="S493">
        <f t="shared" ca="1" si="68"/>
        <v>30</v>
      </c>
      <c r="T493">
        <f t="shared" ca="1" si="68"/>
        <v>30</v>
      </c>
      <c r="U493">
        <f t="shared" ca="1" si="68"/>
        <v>30</v>
      </c>
      <c r="V493">
        <f t="shared" ca="1" si="68"/>
        <v>30</v>
      </c>
      <c r="W493">
        <f t="shared" ca="1" si="68"/>
        <v>30</v>
      </c>
    </row>
    <row r="494" spans="1:23" x14ac:dyDescent="0.25">
      <c r="A494" t="s">
        <v>140</v>
      </c>
      <c r="B494" t="s">
        <v>5</v>
      </c>
      <c r="C494" t="s">
        <v>15</v>
      </c>
      <c r="D494" t="s">
        <v>16</v>
      </c>
      <c r="E494" t="s">
        <v>144</v>
      </c>
      <c r="F494" t="s">
        <v>145</v>
      </c>
      <c r="G494" t="s">
        <v>72</v>
      </c>
      <c r="K494" t="s">
        <v>73</v>
      </c>
      <c r="L494" t="s">
        <v>64</v>
      </c>
      <c r="M494" cm="1">
        <f t="array" aca="1" ref="M494" ca="1">INDEX([3]!data,_xlfn.XMATCH(_xlfn.CONCAT(
SUBSTITUTE($A494,LEFT($A494,FIND($C494,$A494)+LEN($C494)-1),),
$F494),
[3]!index),_xlfn.XMATCH(_xlfn.CONCAT($C494,$G494),[3]!header))</f>
        <v>1</v>
      </c>
    </row>
    <row r="495" spans="1:23" x14ac:dyDescent="0.25">
      <c r="A495" t="s">
        <v>140</v>
      </c>
      <c r="B495" t="s">
        <v>5</v>
      </c>
      <c r="C495" t="s">
        <v>15</v>
      </c>
      <c r="D495" t="s">
        <v>16</v>
      </c>
      <c r="E495" t="s">
        <v>144</v>
      </c>
      <c r="F495" t="s">
        <v>145</v>
      </c>
      <c r="G495" t="s">
        <v>74</v>
      </c>
      <c r="K495" t="s">
        <v>63</v>
      </c>
      <c r="L495" t="s">
        <v>75</v>
      </c>
      <c r="M495" cm="1">
        <f t="array" aca="1" ref="M495" ca="1">INDEX([3]!data,_xlfn.XMATCH(_xlfn.CONCAT(
SUBSTITUTE($A495,LEFT($A495,FIND($C495,$A495)+LEN($C495)-1),),
$F495),
[3]!index),_xlfn.XMATCH($G495,[3]!header))</f>
        <v>437500</v>
      </c>
      <c r="N495">
        <f t="shared" ref="N495:W502" ca="1" si="69">M495</f>
        <v>437500</v>
      </c>
      <c r="O495">
        <f t="shared" ca="1" si="69"/>
        <v>437500</v>
      </c>
      <c r="P495">
        <f t="shared" ca="1" si="69"/>
        <v>437500</v>
      </c>
      <c r="Q495">
        <f t="shared" ca="1" si="69"/>
        <v>437500</v>
      </c>
      <c r="R495">
        <f t="shared" ca="1" si="69"/>
        <v>437500</v>
      </c>
      <c r="S495">
        <f t="shared" ca="1" si="69"/>
        <v>437500</v>
      </c>
      <c r="T495">
        <f t="shared" ca="1" si="69"/>
        <v>437500</v>
      </c>
      <c r="U495">
        <f t="shared" ca="1" si="69"/>
        <v>437500</v>
      </c>
      <c r="V495">
        <f t="shared" ca="1" si="69"/>
        <v>437500</v>
      </c>
      <c r="W495">
        <f t="shared" ca="1" si="69"/>
        <v>437500</v>
      </c>
    </row>
    <row r="496" spans="1:23" x14ac:dyDescent="0.25">
      <c r="A496" t="s">
        <v>140</v>
      </c>
      <c r="B496" t="s">
        <v>5</v>
      </c>
      <c r="C496" t="s">
        <v>15</v>
      </c>
      <c r="D496" t="s">
        <v>16</v>
      </c>
      <c r="E496" t="s">
        <v>144</v>
      </c>
      <c r="F496" t="s">
        <v>145</v>
      </c>
      <c r="G496" t="s">
        <v>76</v>
      </c>
      <c r="K496" t="s">
        <v>63</v>
      </c>
      <c r="L496" t="s">
        <v>77</v>
      </c>
      <c r="M496" cm="1">
        <f t="array" aca="1" ref="M496" ca="1">INDEX([3]!data,_xlfn.XMATCH(_xlfn.CONCAT(
SUBSTITUTE($A496,LEFT($A496,FIND($C496,$A496)+LEN($C496)-1),),
$F496),
[3]!index),_xlfn.XMATCH($G496,[3]!header))</f>
        <v>244729026.029037</v>
      </c>
      <c r="N496">
        <f t="shared" ca="1" si="69"/>
        <v>244729026.029037</v>
      </c>
      <c r="O496">
        <f t="shared" ca="1" si="69"/>
        <v>244729026.029037</v>
      </c>
      <c r="P496">
        <f t="shared" ca="1" si="69"/>
        <v>244729026.029037</v>
      </c>
      <c r="Q496">
        <f t="shared" ca="1" si="69"/>
        <v>244729026.029037</v>
      </c>
      <c r="R496">
        <f t="shared" ca="1" si="69"/>
        <v>244729026.029037</v>
      </c>
      <c r="S496">
        <f t="shared" ca="1" si="69"/>
        <v>244729026.029037</v>
      </c>
      <c r="T496">
        <f t="shared" ca="1" si="69"/>
        <v>244729026.029037</v>
      </c>
      <c r="U496">
        <f t="shared" ca="1" si="69"/>
        <v>244729026.029037</v>
      </c>
      <c r="V496">
        <f t="shared" ca="1" si="69"/>
        <v>244729026.029037</v>
      </c>
      <c r="W496">
        <f t="shared" ca="1" si="69"/>
        <v>244729026.029037</v>
      </c>
    </row>
    <row r="497" spans="1:23" x14ac:dyDescent="0.25">
      <c r="A497" t="s">
        <v>140</v>
      </c>
      <c r="B497" t="s">
        <v>5</v>
      </c>
      <c r="C497" t="s">
        <v>15</v>
      </c>
      <c r="D497" t="s">
        <v>16</v>
      </c>
      <c r="E497" t="s">
        <v>144</v>
      </c>
      <c r="F497" t="s">
        <v>145</v>
      </c>
      <c r="G497" t="s">
        <v>78</v>
      </c>
      <c r="K497" t="s">
        <v>63</v>
      </c>
      <c r="L497" t="s">
        <v>77</v>
      </c>
      <c r="M497" cm="1">
        <f t="array" aca="1" ref="M497" ca="1">INDEX([3]!data,_xlfn.XMATCH(_xlfn.CONCAT(
SUBSTITUTE($A497,LEFT($A497,FIND($C497,$A497)+LEN($C497)-1),),
$F497),
[3]!index),_xlfn.XMATCH($G497,[3]!header))</f>
        <v>41348166.123289198</v>
      </c>
      <c r="N497">
        <f t="shared" ca="1" si="69"/>
        <v>41348166.123289198</v>
      </c>
      <c r="O497">
        <f t="shared" ca="1" si="69"/>
        <v>41348166.123289198</v>
      </c>
      <c r="P497">
        <f t="shared" ca="1" si="69"/>
        <v>41348166.123289198</v>
      </c>
      <c r="Q497">
        <f t="shared" ca="1" si="69"/>
        <v>41348166.123289198</v>
      </c>
      <c r="R497">
        <f t="shared" ca="1" si="69"/>
        <v>41348166.123289198</v>
      </c>
      <c r="S497">
        <f t="shared" ca="1" si="69"/>
        <v>41348166.123289198</v>
      </c>
      <c r="T497">
        <f t="shared" ca="1" si="69"/>
        <v>41348166.123289198</v>
      </c>
      <c r="U497">
        <f t="shared" ca="1" si="69"/>
        <v>41348166.123289198</v>
      </c>
      <c r="V497">
        <f t="shared" ca="1" si="69"/>
        <v>41348166.123289198</v>
      </c>
      <c r="W497">
        <f t="shared" ca="1" si="69"/>
        <v>41348166.123289198</v>
      </c>
    </row>
    <row r="498" spans="1:23" x14ac:dyDescent="0.25">
      <c r="A498" t="s">
        <v>140</v>
      </c>
      <c r="B498" t="s">
        <v>5</v>
      </c>
      <c r="C498" t="s">
        <v>15</v>
      </c>
      <c r="D498" t="s">
        <v>16</v>
      </c>
      <c r="E498" t="s">
        <v>144</v>
      </c>
      <c r="F498" t="s">
        <v>145</v>
      </c>
      <c r="G498" t="s">
        <v>17</v>
      </c>
      <c r="J498" t="s">
        <v>79</v>
      </c>
      <c r="K498" t="s">
        <v>80</v>
      </c>
      <c r="L498" t="str" cm="1">
        <f t="array" aca="1" ref="L498" ca="1">INDEX([3]!data_multi,_xlfn.XMATCH(_xlfn.CONCAT(
SUBSTITUTE($A498,LEFT($A498,FIND($C498,$A498)+LEN($C498)-1),),
$F498:$I498,
SUBSTITUTE($J498,LEFT($A498,FIND($C498,$A498)+LEN($C498)-1),)),
[3]!index_multi),_xlfn.XMATCH(L$2,[3]!header_multi))</f>
        <v>GJ</v>
      </c>
      <c r="M498" cm="1">
        <f t="array" aca="1" ref="M498" ca="1">INDEX([3]!data_multi,_xlfn.XMATCH(_xlfn.CONCAT(
SUBSTITUTE($A498,LEFT($A498,FIND($C498,$A498)+LEN($C498)-1),),
$F498:$I498,
SUBSTITUTE($J498,LEFT($A498,FIND($C498,$A498)+LEN($C498)-1),)),
[3]!index_multi),_xlfn.XMATCH(M$2,[3]!header_multi))</f>
        <v>2.2000000000000002</v>
      </c>
      <c r="N498">
        <f t="shared" ca="1" si="69"/>
        <v>2.2000000000000002</v>
      </c>
      <c r="O498">
        <f t="shared" ca="1" si="69"/>
        <v>2.2000000000000002</v>
      </c>
      <c r="P498">
        <f t="shared" ca="1" si="69"/>
        <v>2.2000000000000002</v>
      </c>
      <c r="Q498">
        <f t="shared" ca="1" si="69"/>
        <v>2.2000000000000002</v>
      </c>
      <c r="R498">
        <f t="shared" ca="1" si="69"/>
        <v>2.2000000000000002</v>
      </c>
      <c r="S498">
        <f t="shared" ca="1" si="69"/>
        <v>2.2000000000000002</v>
      </c>
      <c r="T498">
        <f t="shared" ca="1" si="69"/>
        <v>2.2000000000000002</v>
      </c>
      <c r="U498">
        <f t="shared" ca="1" si="69"/>
        <v>2.2000000000000002</v>
      </c>
      <c r="V498">
        <f t="shared" ca="1" si="69"/>
        <v>2.2000000000000002</v>
      </c>
      <c r="W498">
        <f t="shared" ca="1" si="69"/>
        <v>2.2000000000000002</v>
      </c>
    </row>
    <row r="499" spans="1:23" x14ac:dyDescent="0.25">
      <c r="A499" t="s">
        <v>140</v>
      </c>
      <c r="B499" t="s">
        <v>5</v>
      </c>
      <c r="C499" t="s">
        <v>15</v>
      </c>
      <c r="D499" t="s">
        <v>16</v>
      </c>
      <c r="E499" t="s">
        <v>144</v>
      </c>
      <c r="F499" t="s">
        <v>145</v>
      </c>
      <c r="G499" t="s">
        <v>17</v>
      </c>
      <c r="J499" t="s">
        <v>81</v>
      </c>
      <c r="K499" t="s">
        <v>80</v>
      </c>
      <c r="L499" t="str" cm="1">
        <f t="array" aca="1" ref="L499" ca="1">INDEX([3]!data_multi,_xlfn.XMATCH(_xlfn.CONCAT(
SUBSTITUTE($A499,LEFT($A499,FIND($C499,$A499)+LEN($C499)-1),),
$F499:$I499,
SUBSTITUTE($J499,LEFT($A499,FIND($C499,$A499)+LEN($C499)-1),)),
[3]!index_multi),_xlfn.XMATCH(L$2,[3]!header_multi))</f>
        <v>GJ</v>
      </c>
      <c r="M499" cm="1">
        <f t="array" aca="1" ref="M499" ca="1">INDEX([3]!data_multi,_xlfn.XMATCH(_xlfn.CONCAT(
SUBSTITUTE($A499,LEFT($A499,FIND($C499,$A499)+LEN($C499)-1),),
$F499:$I499,
SUBSTITUTE($J499,LEFT($A499,FIND($C499,$A499)+LEN($C499)-1),)),
[3]!index_multi),_xlfn.XMATCH(M$2,[3]!header_multi))</f>
        <v>6.0000000000000001E-3</v>
      </c>
      <c r="N499">
        <f t="shared" ca="1" si="69"/>
        <v>6.0000000000000001E-3</v>
      </c>
      <c r="O499">
        <f t="shared" ca="1" si="69"/>
        <v>6.0000000000000001E-3</v>
      </c>
      <c r="P499">
        <f t="shared" ca="1" si="69"/>
        <v>6.0000000000000001E-3</v>
      </c>
      <c r="Q499">
        <f t="shared" ca="1" si="69"/>
        <v>6.0000000000000001E-3</v>
      </c>
      <c r="R499">
        <f t="shared" ca="1" si="69"/>
        <v>6.0000000000000001E-3</v>
      </c>
      <c r="S499">
        <f t="shared" ca="1" si="69"/>
        <v>6.0000000000000001E-3</v>
      </c>
      <c r="T499">
        <f t="shared" ca="1" si="69"/>
        <v>6.0000000000000001E-3</v>
      </c>
      <c r="U499">
        <f t="shared" ca="1" si="69"/>
        <v>6.0000000000000001E-3</v>
      </c>
      <c r="V499">
        <f t="shared" ca="1" si="69"/>
        <v>6.0000000000000001E-3</v>
      </c>
      <c r="W499">
        <f t="shared" ca="1" si="69"/>
        <v>6.0000000000000001E-3</v>
      </c>
    </row>
    <row r="500" spans="1:23" x14ac:dyDescent="0.25">
      <c r="A500" t="s">
        <v>140</v>
      </c>
      <c r="B500" t="s">
        <v>5</v>
      </c>
      <c r="C500" t="s">
        <v>15</v>
      </c>
      <c r="D500" t="s">
        <v>16</v>
      </c>
      <c r="E500" t="s">
        <v>144</v>
      </c>
      <c r="F500" t="s">
        <v>145</v>
      </c>
      <c r="G500" t="s">
        <v>17</v>
      </c>
      <c r="J500" t="s">
        <v>82</v>
      </c>
      <c r="K500" t="s">
        <v>80</v>
      </c>
      <c r="L500" t="str" cm="1">
        <f t="array" aca="1" ref="L500" ca="1">INDEX([3]!data_multi,_xlfn.XMATCH(_xlfn.CONCAT(
SUBSTITUTE($A500,LEFT($A500,FIND($C500,$A500)+LEN($C500)-1),),
$F500:$I500,
SUBSTITUTE($J500,LEFT($A500,FIND($C500,$A500)+LEN($C500)-1),)),
[3]!index_multi),_xlfn.XMATCH(L$2,[3]!header_multi))</f>
        <v>GJ</v>
      </c>
      <c r="M500" cm="1">
        <f t="array" aca="1" ref="M500" ca="1">INDEX([3]!data_multi,_xlfn.XMATCH(_xlfn.CONCAT(
SUBSTITUTE($A500,LEFT($A500,FIND($C500,$A500)+LEN($C500)-1),),
$F500:$I500,
SUBSTITUTE($J500,LEFT($A500,FIND($C500,$A500)+LEN($C500)-1),)),
[3]!index_multi),_xlfn.XMATCH(M$2,[3]!header_multi))</f>
        <v>1.4999999999999999E-2</v>
      </c>
      <c r="N500">
        <f t="shared" ca="1" si="69"/>
        <v>1.4999999999999999E-2</v>
      </c>
      <c r="O500">
        <f t="shared" ca="1" si="69"/>
        <v>1.4999999999999999E-2</v>
      </c>
      <c r="P500">
        <f t="shared" ca="1" si="69"/>
        <v>1.4999999999999999E-2</v>
      </c>
      <c r="Q500">
        <f t="shared" ca="1" si="69"/>
        <v>1.4999999999999999E-2</v>
      </c>
      <c r="R500">
        <f t="shared" ca="1" si="69"/>
        <v>1.4999999999999999E-2</v>
      </c>
      <c r="S500">
        <f t="shared" ca="1" si="69"/>
        <v>1.4999999999999999E-2</v>
      </c>
      <c r="T500">
        <f t="shared" ca="1" si="69"/>
        <v>1.4999999999999999E-2</v>
      </c>
      <c r="U500">
        <f t="shared" ca="1" si="69"/>
        <v>1.4999999999999999E-2</v>
      </c>
      <c r="V500">
        <f t="shared" ca="1" si="69"/>
        <v>1.4999999999999999E-2</v>
      </c>
      <c r="W500">
        <f t="shared" ca="1" si="69"/>
        <v>1.4999999999999999E-2</v>
      </c>
    </row>
    <row r="501" spans="1:23" x14ac:dyDescent="0.25">
      <c r="A501" t="s">
        <v>140</v>
      </c>
      <c r="B501" t="s">
        <v>5</v>
      </c>
      <c r="C501" t="s">
        <v>15</v>
      </c>
      <c r="D501" t="s">
        <v>16</v>
      </c>
      <c r="E501" t="s">
        <v>144</v>
      </c>
      <c r="F501" t="s">
        <v>145</v>
      </c>
      <c r="G501" t="s">
        <v>17</v>
      </c>
      <c r="J501" t="s">
        <v>84</v>
      </c>
      <c r="K501" t="s">
        <v>80</v>
      </c>
      <c r="L501" t="str" cm="1">
        <f t="array" aca="1" ref="L501" ca="1">INDEX([3]!data_multi,_xlfn.XMATCH(_xlfn.CONCAT(
SUBSTITUTE($A501,LEFT($A501,FIND($C501,$A501)+LEN($C501)-1),),
$F501:$I501,
SUBSTITUTE($J501,LEFT($A501,FIND($C501,$A501)+LEN($C501)-1),)),
[3]!index_multi),_xlfn.XMATCH(L$2,[3]!header_multi))</f>
        <v>GJ</v>
      </c>
      <c r="M501" cm="1">
        <f t="array" aca="1" ref="M501" ca="1">INDEX([3]!data_multi,_xlfn.XMATCH(_xlfn.CONCAT(
SUBSTITUTE($A501,LEFT($A501,FIND($C501,$A501)+LEN($C501)-1),),
$F501:$I501,
SUBSTITUTE($J501,LEFT($A501,FIND($C501,$A501)+LEN($C501)-1),)),
[3]!index_multi),_xlfn.XMATCH(M$2,[3]!header_multi))</f>
        <v>0.65800000000000003</v>
      </c>
      <c r="N501">
        <f t="shared" ca="1" si="69"/>
        <v>0.65800000000000003</v>
      </c>
      <c r="O501">
        <f t="shared" ca="1" si="69"/>
        <v>0.65800000000000003</v>
      </c>
      <c r="P501">
        <f t="shared" ca="1" si="69"/>
        <v>0.65800000000000003</v>
      </c>
      <c r="Q501">
        <f t="shared" ca="1" si="69"/>
        <v>0.65800000000000003</v>
      </c>
      <c r="R501">
        <f t="shared" ca="1" si="69"/>
        <v>0.65800000000000003</v>
      </c>
      <c r="S501">
        <f t="shared" ca="1" si="69"/>
        <v>0.65800000000000003</v>
      </c>
      <c r="T501">
        <f t="shared" ca="1" si="69"/>
        <v>0.65800000000000003</v>
      </c>
      <c r="U501">
        <f t="shared" ca="1" si="69"/>
        <v>0.65800000000000003</v>
      </c>
      <c r="V501">
        <f t="shared" ca="1" si="69"/>
        <v>0.65800000000000003</v>
      </c>
      <c r="W501">
        <f t="shared" ca="1" si="69"/>
        <v>0.65800000000000003</v>
      </c>
    </row>
    <row r="502" spans="1:23" x14ac:dyDescent="0.25">
      <c r="A502" t="s">
        <v>140</v>
      </c>
      <c r="B502" t="s">
        <v>5</v>
      </c>
      <c r="C502" t="s">
        <v>15</v>
      </c>
      <c r="D502" t="s">
        <v>16</v>
      </c>
      <c r="E502" t="s">
        <v>144</v>
      </c>
      <c r="F502" t="s">
        <v>145</v>
      </c>
      <c r="G502" t="s">
        <v>17</v>
      </c>
      <c r="J502" t="s">
        <v>85</v>
      </c>
      <c r="K502" t="s">
        <v>80</v>
      </c>
      <c r="L502" t="str" cm="1">
        <f t="array" aca="1" ref="L502" ca="1">INDEX([3]!data_multi,_xlfn.XMATCH(_xlfn.CONCAT(
SUBSTITUTE($A502,LEFT($A502,FIND($C502,$A502)+LEN($C502)-1),),
$F502:$I502,
SUBSTITUTE($J502,LEFT($A502,FIND($C502,$A502)+LEN($C502)-1),)),
[3]!index_multi),_xlfn.XMATCH(L$2,[3]!header_multi))</f>
        <v>GJ</v>
      </c>
      <c r="M502" cm="1">
        <f t="array" aca="1" ref="M502" ca="1">INDEX([3]!data_multi,_xlfn.XMATCH(_xlfn.CONCAT(
SUBSTITUTE($A502,LEFT($A502,FIND($C502,$A502)+LEN($C502)-1),),
$F502:$I502,
SUBSTITUTE($J502,LEFT($A502,FIND($C502,$A502)+LEN($C502)-1),)),
[3]!index_multi),_xlfn.XMATCH(M$2,[3]!header_multi))</f>
        <v>2E-3</v>
      </c>
      <c r="N502">
        <f t="shared" ca="1" si="69"/>
        <v>2E-3</v>
      </c>
      <c r="O502">
        <f t="shared" ca="1" si="69"/>
        <v>2E-3</v>
      </c>
      <c r="P502">
        <f t="shared" ca="1" si="69"/>
        <v>2E-3</v>
      </c>
      <c r="Q502">
        <f t="shared" ca="1" si="69"/>
        <v>2E-3</v>
      </c>
      <c r="R502">
        <f t="shared" ca="1" si="69"/>
        <v>2E-3</v>
      </c>
      <c r="S502">
        <f t="shared" ca="1" si="69"/>
        <v>2E-3</v>
      </c>
      <c r="T502">
        <f t="shared" ca="1" si="69"/>
        <v>2E-3</v>
      </c>
      <c r="U502">
        <f t="shared" ca="1" si="69"/>
        <v>2E-3</v>
      </c>
      <c r="V502">
        <f t="shared" ca="1" si="69"/>
        <v>2E-3</v>
      </c>
      <c r="W502">
        <f t="shared" ca="1" si="69"/>
        <v>2E-3</v>
      </c>
    </row>
    <row r="503" spans="1:23" x14ac:dyDescent="0.25">
      <c r="A503" t="s">
        <v>140</v>
      </c>
      <c r="B503" t="s">
        <v>5</v>
      </c>
      <c r="C503" t="s">
        <v>15</v>
      </c>
      <c r="D503" t="s">
        <v>16</v>
      </c>
      <c r="E503" t="s">
        <v>144</v>
      </c>
      <c r="F503" t="s">
        <v>146</v>
      </c>
      <c r="G503" t="s">
        <v>6</v>
      </c>
    </row>
    <row r="504" spans="1:23" x14ac:dyDescent="0.25">
      <c r="A504" t="s">
        <v>140</v>
      </c>
      <c r="B504" t="s">
        <v>5</v>
      </c>
      <c r="C504" t="s">
        <v>15</v>
      </c>
      <c r="D504" t="s">
        <v>16</v>
      </c>
      <c r="E504" t="s">
        <v>144</v>
      </c>
      <c r="F504" t="s">
        <v>146</v>
      </c>
      <c r="G504" t="s">
        <v>67</v>
      </c>
      <c r="K504" t="s">
        <v>63</v>
      </c>
      <c r="L504" t="s">
        <v>68</v>
      </c>
      <c r="M504" cm="1">
        <f t="array" aca="1" ref="M504" ca="1">INDEX([3]!data,_xlfn.XMATCH(_xlfn.CONCAT(
SUBSTITUTE($A504,LEFT($A504,FIND($C504,$A504)+LEN($C504)-1),),
$F504),
[3]!index),_xlfn.XMATCH($G504,[3]!header))</f>
        <v>1900</v>
      </c>
      <c r="N504">
        <f t="shared" ref="N504:W506" ca="1" si="70">M504</f>
        <v>1900</v>
      </c>
      <c r="O504">
        <f t="shared" ca="1" si="70"/>
        <v>1900</v>
      </c>
      <c r="P504">
        <f t="shared" ca="1" si="70"/>
        <v>1900</v>
      </c>
      <c r="Q504">
        <f t="shared" ca="1" si="70"/>
        <v>1900</v>
      </c>
      <c r="R504">
        <f t="shared" ca="1" si="70"/>
        <v>1900</v>
      </c>
      <c r="S504">
        <f t="shared" ca="1" si="70"/>
        <v>1900</v>
      </c>
      <c r="T504">
        <f t="shared" ca="1" si="70"/>
        <v>1900</v>
      </c>
      <c r="U504">
        <f t="shared" ca="1" si="70"/>
        <v>1900</v>
      </c>
      <c r="V504">
        <f t="shared" ca="1" si="70"/>
        <v>1900</v>
      </c>
      <c r="W504">
        <f t="shared" ca="1" si="70"/>
        <v>1900</v>
      </c>
    </row>
    <row r="505" spans="1:23" x14ac:dyDescent="0.25">
      <c r="A505" t="s">
        <v>140</v>
      </c>
      <c r="B505" t="s">
        <v>5</v>
      </c>
      <c r="C505" t="s">
        <v>15</v>
      </c>
      <c r="D505" t="s">
        <v>16</v>
      </c>
      <c r="E505" t="s">
        <v>144</v>
      </c>
      <c r="F505" t="s">
        <v>146</v>
      </c>
      <c r="G505" t="s">
        <v>69</v>
      </c>
      <c r="K505" t="s">
        <v>63</v>
      </c>
      <c r="L505" t="s">
        <v>68</v>
      </c>
      <c r="M505" cm="1">
        <f t="array" aca="1" ref="M505" ca="1">INDEX([3]!data,_xlfn.XMATCH(_xlfn.CONCAT(
SUBSTITUTE($A505,LEFT($A505,FIND($C505,$A505)+LEN($C505)-1),),
$F505),
[3]!index),_xlfn.XMATCH($G505,[3]!header))</f>
        <v>2101</v>
      </c>
      <c r="N505">
        <f t="shared" ca="1" si="70"/>
        <v>2101</v>
      </c>
      <c r="O505">
        <f t="shared" ca="1" si="70"/>
        <v>2101</v>
      </c>
      <c r="P505">
        <f t="shared" ca="1" si="70"/>
        <v>2101</v>
      </c>
      <c r="Q505">
        <f t="shared" ca="1" si="70"/>
        <v>2101</v>
      </c>
      <c r="R505">
        <f t="shared" ca="1" si="70"/>
        <v>2101</v>
      </c>
      <c r="S505">
        <f t="shared" ca="1" si="70"/>
        <v>2101</v>
      </c>
      <c r="T505">
        <f t="shared" ca="1" si="70"/>
        <v>2101</v>
      </c>
      <c r="U505">
        <f t="shared" ca="1" si="70"/>
        <v>2101</v>
      </c>
      <c r="V505">
        <f t="shared" ca="1" si="70"/>
        <v>2101</v>
      </c>
      <c r="W505">
        <f t="shared" ca="1" si="70"/>
        <v>2101</v>
      </c>
    </row>
    <row r="506" spans="1:23" x14ac:dyDescent="0.25">
      <c r="A506" t="s">
        <v>140</v>
      </c>
      <c r="B506" t="s">
        <v>5</v>
      </c>
      <c r="C506" t="s">
        <v>15</v>
      </c>
      <c r="D506" t="s">
        <v>16</v>
      </c>
      <c r="E506" t="s">
        <v>144</v>
      </c>
      <c r="F506" t="s">
        <v>146</v>
      </c>
      <c r="G506" t="s">
        <v>70</v>
      </c>
      <c r="K506" t="s">
        <v>63</v>
      </c>
      <c r="L506" t="s">
        <v>71</v>
      </c>
      <c r="M506" cm="1">
        <f t="array" aca="1" ref="M506" ca="1">INDEX([3]!data,_xlfn.XMATCH(_xlfn.CONCAT(
SUBSTITUTE($A506,LEFT($A506,FIND($C506,$A506)+LEN($C506)-1),),
$F506),
[3]!index),_xlfn.XMATCH($G506,[3]!header))</f>
        <v>30</v>
      </c>
      <c r="N506">
        <f t="shared" ca="1" si="70"/>
        <v>30</v>
      </c>
      <c r="O506">
        <f t="shared" ca="1" si="70"/>
        <v>30</v>
      </c>
      <c r="P506">
        <f t="shared" ca="1" si="70"/>
        <v>30</v>
      </c>
      <c r="Q506">
        <f t="shared" ca="1" si="70"/>
        <v>30</v>
      </c>
      <c r="R506">
        <f t="shared" ca="1" si="70"/>
        <v>30</v>
      </c>
      <c r="S506">
        <f t="shared" ca="1" si="70"/>
        <v>30</v>
      </c>
      <c r="T506">
        <f t="shared" ca="1" si="70"/>
        <v>30</v>
      </c>
      <c r="U506">
        <f t="shared" ca="1" si="70"/>
        <v>30</v>
      </c>
      <c r="V506">
        <f t="shared" ca="1" si="70"/>
        <v>30</v>
      </c>
      <c r="W506">
        <f t="shared" ca="1" si="70"/>
        <v>30</v>
      </c>
    </row>
    <row r="507" spans="1:23" x14ac:dyDescent="0.25">
      <c r="A507" t="s">
        <v>140</v>
      </c>
      <c r="B507" t="s">
        <v>5</v>
      </c>
      <c r="C507" t="s">
        <v>15</v>
      </c>
      <c r="D507" t="s">
        <v>16</v>
      </c>
      <c r="E507" t="s">
        <v>144</v>
      </c>
      <c r="F507" t="s">
        <v>146</v>
      </c>
      <c r="G507" t="s">
        <v>72</v>
      </c>
      <c r="K507" t="s">
        <v>73</v>
      </c>
      <c r="L507" t="s">
        <v>64</v>
      </c>
      <c r="M507" cm="1">
        <f t="array" aca="1" ref="M507" ca="1">INDEX([3]!data,_xlfn.XMATCH(_xlfn.CONCAT(
SUBSTITUTE($A507,LEFT($A507,FIND($C507,$A507)+LEN($C507)-1),),
$F507),
[3]!index),_xlfn.XMATCH(_xlfn.CONCAT($C507,$G507),[3]!header))</f>
        <v>0</v>
      </c>
    </row>
    <row r="508" spans="1:23" x14ac:dyDescent="0.25">
      <c r="A508" t="s">
        <v>140</v>
      </c>
      <c r="B508" t="s">
        <v>5</v>
      </c>
      <c r="C508" t="s">
        <v>15</v>
      </c>
      <c r="D508" t="s">
        <v>16</v>
      </c>
      <c r="E508" t="s">
        <v>144</v>
      </c>
      <c r="F508" t="s">
        <v>146</v>
      </c>
      <c r="G508" t="s">
        <v>74</v>
      </c>
      <c r="K508" t="s">
        <v>63</v>
      </c>
      <c r="L508" t="s">
        <v>75</v>
      </c>
      <c r="M508" cm="1">
        <f t="array" aca="1" ref="M508" ca="1">INDEX([3]!data,_xlfn.XMATCH(_xlfn.CONCAT(
SUBSTITUTE($A508,LEFT($A508,FIND($C508,$A508)+LEN($C508)-1),),
$F508),
[3]!index),_xlfn.XMATCH($G508,[3]!header))</f>
        <v>437500</v>
      </c>
      <c r="N508">
        <f t="shared" ref="N508:W515" ca="1" si="71">M508</f>
        <v>437500</v>
      </c>
      <c r="O508">
        <f t="shared" ca="1" si="71"/>
        <v>437500</v>
      </c>
      <c r="P508">
        <f t="shared" ca="1" si="71"/>
        <v>437500</v>
      </c>
      <c r="Q508">
        <f t="shared" ca="1" si="71"/>
        <v>437500</v>
      </c>
      <c r="R508">
        <f t="shared" ca="1" si="71"/>
        <v>437500</v>
      </c>
      <c r="S508">
        <f t="shared" ca="1" si="71"/>
        <v>437500</v>
      </c>
      <c r="T508">
        <f t="shared" ca="1" si="71"/>
        <v>437500</v>
      </c>
      <c r="U508">
        <f t="shared" ca="1" si="71"/>
        <v>437500</v>
      </c>
      <c r="V508">
        <f t="shared" ca="1" si="71"/>
        <v>437500</v>
      </c>
      <c r="W508">
        <f t="shared" ca="1" si="71"/>
        <v>437500</v>
      </c>
    </row>
    <row r="509" spans="1:23" x14ac:dyDescent="0.25">
      <c r="A509" t="s">
        <v>140</v>
      </c>
      <c r="B509" t="s">
        <v>5</v>
      </c>
      <c r="C509" t="s">
        <v>15</v>
      </c>
      <c r="D509" t="s">
        <v>16</v>
      </c>
      <c r="E509" t="s">
        <v>144</v>
      </c>
      <c r="F509" t="s">
        <v>146</v>
      </c>
      <c r="G509" t="s">
        <v>76</v>
      </c>
      <c r="K509" t="s">
        <v>63</v>
      </c>
      <c r="L509" t="s">
        <v>77</v>
      </c>
      <c r="M509" cm="1">
        <f t="array" aca="1" ref="M509" ca="1">INDEX([3]!data,_xlfn.XMATCH(_xlfn.CONCAT(
SUBSTITUTE($A509,LEFT($A509,FIND($C509,$A509)+LEN($C509)-1),),
$F509),
[3]!index),_xlfn.XMATCH($G509,[3]!header))</f>
        <v>244729026.029037</v>
      </c>
      <c r="N509">
        <f t="shared" ca="1" si="71"/>
        <v>244729026.029037</v>
      </c>
      <c r="O509">
        <f t="shared" ca="1" si="71"/>
        <v>244729026.029037</v>
      </c>
      <c r="P509">
        <f t="shared" ca="1" si="71"/>
        <v>244729026.029037</v>
      </c>
      <c r="Q509">
        <f t="shared" ca="1" si="71"/>
        <v>244729026.029037</v>
      </c>
      <c r="R509">
        <f t="shared" ca="1" si="71"/>
        <v>244729026.029037</v>
      </c>
      <c r="S509">
        <f t="shared" ca="1" si="71"/>
        <v>244729026.029037</v>
      </c>
      <c r="T509">
        <f t="shared" ca="1" si="71"/>
        <v>244729026.029037</v>
      </c>
      <c r="U509">
        <f t="shared" ca="1" si="71"/>
        <v>244729026.029037</v>
      </c>
      <c r="V509">
        <f t="shared" ca="1" si="71"/>
        <v>244729026.029037</v>
      </c>
      <c r="W509">
        <f t="shared" ca="1" si="71"/>
        <v>244729026.029037</v>
      </c>
    </row>
    <row r="510" spans="1:23" x14ac:dyDescent="0.25">
      <c r="A510" t="s">
        <v>140</v>
      </c>
      <c r="B510" t="s">
        <v>5</v>
      </c>
      <c r="C510" t="s">
        <v>15</v>
      </c>
      <c r="D510" t="s">
        <v>16</v>
      </c>
      <c r="E510" t="s">
        <v>144</v>
      </c>
      <c r="F510" t="s">
        <v>146</v>
      </c>
      <c r="G510" t="s">
        <v>78</v>
      </c>
      <c r="K510" t="s">
        <v>63</v>
      </c>
      <c r="L510" t="s">
        <v>77</v>
      </c>
      <c r="M510" cm="1">
        <f t="array" aca="1" ref="M510" ca="1">INDEX([3]!data,_xlfn.XMATCH(_xlfn.CONCAT(
SUBSTITUTE($A510,LEFT($A510,FIND($C510,$A510)+LEN($C510)-1),),
$F510),
[3]!index),_xlfn.XMATCH($G510,[3]!header))</f>
        <v>42362366.424426399</v>
      </c>
      <c r="N510">
        <f t="shared" ca="1" si="71"/>
        <v>42362366.424426399</v>
      </c>
      <c r="O510">
        <f t="shared" ca="1" si="71"/>
        <v>42362366.424426399</v>
      </c>
      <c r="P510">
        <f t="shared" ca="1" si="71"/>
        <v>42362366.424426399</v>
      </c>
      <c r="Q510">
        <f t="shared" ca="1" si="71"/>
        <v>42362366.424426399</v>
      </c>
      <c r="R510">
        <f t="shared" ca="1" si="71"/>
        <v>42362366.424426399</v>
      </c>
      <c r="S510">
        <f t="shared" ca="1" si="71"/>
        <v>42362366.424426399</v>
      </c>
      <c r="T510">
        <f t="shared" ca="1" si="71"/>
        <v>42362366.424426399</v>
      </c>
      <c r="U510">
        <f t="shared" ca="1" si="71"/>
        <v>42362366.424426399</v>
      </c>
      <c r="V510">
        <f t="shared" ca="1" si="71"/>
        <v>42362366.424426399</v>
      </c>
      <c r="W510">
        <f t="shared" ca="1" si="71"/>
        <v>42362366.424426399</v>
      </c>
    </row>
    <row r="511" spans="1:23" x14ac:dyDescent="0.25">
      <c r="A511" t="s">
        <v>140</v>
      </c>
      <c r="B511" t="s">
        <v>5</v>
      </c>
      <c r="C511" t="s">
        <v>15</v>
      </c>
      <c r="D511" t="s">
        <v>16</v>
      </c>
      <c r="E511" t="s">
        <v>144</v>
      </c>
      <c r="F511" t="s">
        <v>146</v>
      </c>
      <c r="G511" t="s">
        <v>17</v>
      </c>
      <c r="J511" t="s">
        <v>34</v>
      </c>
      <c r="K511" t="s">
        <v>80</v>
      </c>
      <c r="L511" t="str" cm="1">
        <f t="array" aca="1" ref="L511" ca="1">INDEX([3]!data_multi,_xlfn.XMATCH(_xlfn.CONCAT(
SUBSTITUTE($A511,LEFT($A511,FIND($C511,$A511)+LEN($C511)-1),),
$F511:$I511,
SUBSTITUTE($J511,LEFT($A511,FIND($C511,$A511)+LEN($C511)-1),)),
[3]!index_multi),_xlfn.XMATCH(L$2,[3]!header_multi))</f>
        <v>GJ</v>
      </c>
      <c r="M511" cm="1">
        <f t="array" aca="1" ref="M511" ca="1">INDEX([3]!data_multi,_xlfn.XMATCH(_xlfn.CONCAT(
SUBSTITUTE($A511,LEFT($A511,FIND($C511,$A511)+LEN($C511)-1),),
$F511:$I511,
SUBSTITUTE($J511,LEFT($A511,FIND($C511,$A511)+LEN($C511)-1),)),
[3]!index_multi),_xlfn.XMATCH(M$2,[3]!header_multi))</f>
        <v>2.1</v>
      </c>
      <c r="N511">
        <f t="shared" ca="1" si="71"/>
        <v>2.1</v>
      </c>
      <c r="O511">
        <f t="shared" ca="1" si="71"/>
        <v>2.1</v>
      </c>
      <c r="P511">
        <f t="shared" ca="1" si="71"/>
        <v>2.1</v>
      </c>
      <c r="Q511">
        <f t="shared" ca="1" si="71"/>
        <v>2.1</v>
      </c>
      <c r="R511">
        <f t="shared" ca="1" si="71"/>
        <v>2.1</v>
      </c>
      <c r="S511">
        <f t="shared" ca="1" si="71"/>
        <v>2.1</v>
      </c>
      <c r="T511">
        <f t="shared" ca="1" si="71"/>
        <v>2.1</v>
      </c>
      <c r="U511">
        <f t="shared" ca="1" si="71"/>
        <v>2.1</v>
      </c>
      <c r="V511">
        <f t="shared" ca="1" si="71"/>
        <v>2.1</v>
      </c>
      <c r="W511">
        <f t="shared" ca="1" si="71"/>
        <v>2.1</v>
      </c>
    </row>
    <row r="512" spans="1:23" x14ac:dyDescent="0.25">
      <c r="A512" t="s">
        <v>140</v>
      </c>
      <c r="B512" t="s">
        <v>5</v>
      </c>
      <c r="C512" t="s">
        <v>15</v>
      </c>
      <c r="D512" t="s">
        <v>16</v>
      </c>
      <c r="E512" t="s">
        <v>144</v>
      </c>
      <c r="F512" t="s">
        <v>146</v>
      </c>
      <c r="G512" t="s">
        <v>17</v>
      </c>
      <c r="J512" t="s">
        <v>81</v>
      </c>
      <c r="K512" t="s">
        <v>80</v>
      </c>
      <c r="L512" t="str" cm="1">
        <f t="array" aca="1" ref="L512" ca="1">INDEX([3]!data_multi,_xlfn.XMATCH(_xlfn.CONCAT(
SUBSTITUTE($A512,LEFT($A512,FIND($C512,$A512)+LEN($C512)-1),),
$F512:$I512,
SUBSTITUTE($J512,LEFT($A512,FIND($C512,$A512)+LEN($C512)-1),)),
[3]!index_multi),_xlfn.XMATCH(L$2,[3]!header_multi))</f>
        <v>GJ</v>
      </c>
      <c r="M512" cm="1">
        <f t="array" aca="1" ref="M512" ca="1">INDEX([3]!data_multi,_xlfn.XMATCH(_xlfn.CONCAT(
SUBSTITUTE($A512,LEFT($A512,FIND($C512,$A512)+LEN($C512)-1),),
$F512:$I512,
SUBSTITUTE($J512,LEFT($A512,FIND($C512,$A512)+LEN($C512)-1),)),
[3]!index_multi),_xlfn.XMATCH(M$2,[3]!header_multi))</f>
        <v>6.0000000000000001E-3</v>
      </c>
      <c r="N512">
        <f t="shared" ca="1" si="71"/>
        <v>6.0000000000000001E-3</v>
      </c>
      <c r="O512">
        <f t="shared" ca="1" si="71"/>
        <v>6.0000000000000001E-3</v>
      </c>
      <c r="P512">
        <f t="shared" ca="1" si="71"/>
        <v>6.0000000000000001E-3</v>
      </c>
      <c r="Q512">
        <f t="shared" ca="1" si="71"/>
        <v>6.0000000000000001E-3</v>
      </c>
      <c r="R512">
        <f t="shared" ca="1" si="71"/>
        <v>6.0000000000000001E-3</v>
      </c>
      <c r="S512">
        <f t="shared" ca="1" si="71"/>
        <v>6.0000000000000001E-3</v>
      </c>
      <c r="T512">
        <f t="shared" ca="1" si="71"/>
        <v>6.0000000000000001E-3</v>
      </c>
      <c r="U512">
        <f t="shared" ca="1" si="71"/>
        <v>6.0000000000000001E-3</v>
      </c>
      <c r="V512">
        <f t="shared" ca="1" si="71"/>
        <v>6.0000000000000001E-3</v>
      </c>
      <c r="W512">
        <f t="shared" ca="1" si="71"/>
        <v>6.0000000000000001E-3</v>
      </c>
    </row>
    <row r="513" spans="1:23" x14ac:dyDescent="0.25">
      <c r="A513" t="s">
        <v>140</v>
      </c>
      <c r="B513" t="s">
        <v>5</v>
      </c>
      <c r="C513" t="s">
        <v>15</v>
      </c>
      <c r="D513" t="s">
        <v>16</v>
      </c>
      <c r="E513" t="s">
        <v>144</v>
      </c>
      <c r="F513" t="s">
        <v>146</v>
      </c>
      <c r="G513" t="s">
        <v>17</v>
      </c>
      <c r="J513" t="s">
        <v>82</v>
      </c>
      <c r="K513" t="s">
        <v>80</v>
      </c>
      <c r="L513" t="str" cm="1">
        <f t="array" aca="1" ref="L513" ca="1">INDEX([3]!data_multi,_xlfn.XMATCH(_xlfn.CONCAT(
SUBSTITUTE($A513,LEFT($A513,FIND($C513,$A513)+LEN($C513)-1),),
$F513:$I513,
SUBSTITUTE($J513,LEFT($A513,FIND($C513,$A513)+LEN($C513)-1),)),
[3]!index_multi),_xlfn.XMATCH(L$2,[3]!header_multi))</f>
        <v>GJ</v>
      </c>
      <c r="M513" cm="1">
        <f t="array" aca="1" ref="M513" ca="1">INDEX([3]!data_multi,_xlfn.XMATCH(_xlfn.CONCAT(
SUBSTITUTE($A513,LEFT($A513,FIND($C513,$A513)+LEN($C513)-1),),
$F513:$I513,
SUBSTITUTE($J513,LEFT($A513,FIND($C513,$A513)+LEN($C513)-1),)),
[3]!index_multi),_xlfn.XMATCH(M$2,[3]!header_multi))</f>
        <v>1.4999999999999999E-2</v>
      </c>
      <c r="N513">
        <f t="shared" ca="1" si="71"/>
        <v>1.4999999999999999E-2</v>
      </c>
      <c r="O513">
        <f t="shared" ca="1" si="71"/>
        <v>1.4999999999999999E-2</v>
      </c>
      <c r="P513">
        <f t="shared" ca="1" si="71"/>
        <v>1.4999999999999999E-2</v>
      </c>
      <c r="Q513">
        <f t="shared" ca="1" si="71"/>
        <v>1.4999999999999999E-2</v>
      </c>
      <c r="R513">
        <f t="shared" ca="1" si="71"/>
        <v>1.4999999999999999E-2</v>
      </c>
      <c r="S513">
        <f t="shared" ca="1" si="71"/>
        <v>1.4999999999999999E-2</v>
      </c>
      <c r="T513">
        <f t="shared" ca="1" si="71"/>
        <v>1.4999999999999999E-2</v>
      </c>
      <c r="U513">
        <f t="shared" ca="1" si="71"/>
        <v>1.4999999999999999E-2</v>
      </c>
      <c r="V513">
        <f t="shared" ca="1" si="71"/>
        <v>1.4999999999999999E-2</v>
      </c>
      <c r="W513">
        <f t="shared" ca="1" si="71"/>
        <v>1.4999999999999999E-2</v>
      </c>
    </row>
    <row r="514" spans="1:23" x14ac:dyDescent="0.25">
      <c r="A514" t="s">
        <v>140</v>
      </c>
      <c r="B514" t="s">
        <v>5</v>
      </c>
      <c r="C514" t="s">
        <v>15</v>
      </c>
      <c r="D514" t="s">
        <v>16</v>
      </c>
      <c r="E514" t="s">
        <v>144</v>
      </c>
      <c r="F514" t="s">
        <v>146</v>
      </c>
      <c r="G514" t="s">
        <v>17</v>
      </c>
      <c r="J514" t="s">
        <v>84</v>
      </c>
      <c r="K514" t="s">
        <v>80</v>
      </c>
      <c r="L514" t="str" cm="1">
        <f t="array" aca="1" ref="L514" ca="1">INDEX([3]!data_multi,_xlfn.XMATCH(_xlfn.CONCAT(
SUBSTITUTE($A514,LEFT($A514,FIND($C514,$A514)+LEN($C514)-1),),
$F514:$I514,
SUBSTITUTE($J514,LEFT($A514,FIND($C514,$A514)+LEN($C514)-1),)),
[3]!index_multi),_xlfn.XMATCH(L$2,[3]!header_multi))</f>
        <v>GJ</v>
      </c>
      <c r="M514" cm="1">
        <f t="array" aca="1" ref="M514" ca="1">INDEX([3]!data_multi,_xlfn.XMATCH(_xlfn.CONCAT(
SUBSTITUTE($A514,LEFT($A514,FIND($C514,$A514)+LEN($C514)-1),),
$F514:$I514,
SUBSTITUTE($J514,LEFT($A514,FIND($C514,$A514)+LEN($C514)-1),)),
[3]!index_multi),_xlfn.XMATCH(M$2,[3]!header_multi))</f>
        <v>0.65800000000000003</v>
      </c>
      <c r="N514">
        <f t="shared" ca="1" si="71"/>
        <v>0.65800000000000003</v>
      </c>
      <c r="O514">
        <f t="shared" ca="1" si="71"/>
        <v>0.65800000000000003</v>
      </c>
      <c r="P514">
        <f t="shared" ca="1" si="71"/>
        <v>0.65800000000000003</v>
      </c>
      <c r="Q514">
        <f t="shared" ca="1" si="71"/>
        <v>0.65800000000000003</v>
      </c>
      <c r="R514">
        <f t="shared" ca="1" si="71"/>
        <v>0.65800000000000003</v>
      </c>
      <c r="S514">
        <f t="shared" ca="1" si="71"/>
        <v>0.65800000000000003</v>
      </c>
      <c r="T514">
        <f t="shared" ca="1" si="71"/>
        <v>0.65800000000000003</v>
      </c>
      <c r="U514">
        <f t="shared" ca="1" si="71"/>
        <v>0.65800000000000003</v>
      </c>
      <c r="V514">
        <f t="shared" ca="1" si="71"/>
        <v>0.65800000000000003</v>
      </c>
      <c r="W514">
        <f t="shared" ca="1" si="71"/>
        <v>0.65800000000000003</v>
      </c>
    </row>
    <row r="515" spans="1:23" x14ac:dyDescent="0.25">
      <c r="A515" t="s">
        <v>140</v>
      </c>
      <c r="B515" t="s">
        <v>5</v>
      </c>
      <c r="C515" t="s">
        <v>15</v>
      </c>
      <c r="D515" t="s">
        <v>16</v>
      </c>
      <c r="E515" t="s">
        <v>144</v>
      </c>
      <c r="F515" t="s">
        <v>146</v>
      </c>
      <c r="G515" t="s">
        <v>17</v>
      </c>
      <c r="J515" t="s">
        <v>85</v>
      </c>
      <c r="K515" t="s">
        <v>80</v>
      </c>
      <c r="L515" t="str" cm="1">
        <f t="array" aca="1" ref="L515" ca="1">INDEX([3]!data_multi,_xlfn.XMATCH(_xlfn.CONCAT(
SUBSTITUTE($A515,LEFT($A515,FIND($C515,$A515)+LEN($C515)-1),),
$F515:$I515,
SUBSTITUTE($J515,LEFT($A515,FIND($C515,$A515)+LEN($C515)-1),)),
[3]!index_multi),_xlfn.XMATCH(L$2,[3]!header_multi))</f>
        <v>GJ</v>
      </c>
      <c r="M515" cm="1">
        <f t="array" aca="1" ref="M515" ca="1">INDEX([3]!data_multi,_xlfn.XMATCH(_xlfn.CONCAT(
SUBSTITUTE($A515,LEFT($A515,FIND($C515,$A515)+LEN($C515)-1),),
$F515:$I515,
SUBSTITUTE($J515,LEFT($A515,FIND($C515,$A515)+LEN($C515)-1),)),
[3]!index_multi),_xlfn.XMATCH(M$2,[3]!header_multi))</f>
        <v>2E-3</v>
      </c>
      <c r="N515">
        <f t="shared" ca="1" si="71"/>
        <v>2E-3</v>
      </c>
      <c r="O515">
        <f t="shared" ca="1" si="71"/>
        <v>2E-3</v>
      </c>
      <c r="P515">
        <f t="shared" ca="1" si="71"/>
        <v>2E-3</v>
      </c>
      <c r="Q515">
        <f t="shared" ca="1" si="71"/>
        <v>2E-3</v>
      </c>
      <c r="R515">
        <f t="shared" ca="1" si="71"/>
        <v>2E-3</v>
      </c>
      <c r="S515">
        <f t="shared" ca="1" si="71"/>
        <v>2E-3</v>
      </c>
      <c r="T515">
        <f t="shared" ca="1" si="71"/>
        <v>2E-3</v>
      </c>
      <c r="U515">
        <f t="shared" ca="1" si="71"/>
        <v>2E-3</v>
      </c>
      <c r="V515">
        <f t="shared" ca="1" si="71"/>
        <v>2E-3</v>
      </c>
      <c r="W515">
        <f t="shared" ca="1" si="71"/>
        <v>2E-3</v>
      </c>
    </row>
    <row r="516" spans="1:23" x14ac:dyDescent="0.25">
      <c r="A516" t="s">
        <v>141</v>
      </c>
      <c r="B516" t="s">
        <v>5</v>
      </c>
      <c r="C516" t="s">
        <v>15</v>
      </c>
      <c r="D516" t="s">
        <v>16</v>
      </c>
      <c r="E516" t="s">
        <v>147</v>
      </c>
      <c r="G516" t="s">
        <v>20</v>
      </c>
      <c r="K516" t="s">
        <v>21</v>
      </c>
      <c r="L516" t="str" cm="1">
        <f t="array" aca="1" ref="L516" ca="1">INDEX([1]!data,_xlfn.XMATCH(_xlfn.CONCAT(
SUBSTITUTE($A516,LEFT($A516,FIND($C516,$A516)+LEN($C516)-1),),
$F516:$I516,
SUBSTITUTE($J516,LEFT($A516,FIND($C516,$A516)+LEN($C516)-1),)),
[1]!index),_xlfn.XMATCH(L$2,[1]!header))</f>
        <v>tonne</v>
      </c>
    </row>
    <row r="517" spans="1:23" x14ac:dyDescent="0.25">
      <c r="A517" t="s">
        <v>141</v>
      </c>
      <c r="B517" t="s">
        <v>5</v>
      </c>
      <c r="C517" t="s">
        <v>15</v>
      </c>
      <c r="D517" t="s">
        <v>16</v>
      </c>
      <c r="E517" t="s">
        <v>147</v>
      </c>
      <c r="G517" t="s">
        <v>22</v>
      </c>
      <c r="H517" t="s">
        <v>61</v>
      </c>
    </row>
    <row r="518" spans="1:23" x14ac:dyDescent="0.25">
      <c r="A518" t="s">
        <v>141</v>
      </c>
      <c r="B518" t="s">
        <v>5</v>
      </c>
      <c r="C518" t="s">
        <v>15</v>
      </c>
      <c r="D518" t="s">
        <v>16</v>
      </c>
      <c r="E518" t="s">
        <v>147</v>
      </c>
      <c r="G518" t="s">
        <v>62</v>
      </c>
      <c r="K518" t="s">
        <v>63</v>
      </c>
      <c r="L518" t="s">
        <v>64</v>
      </c>
      <c r="M518" cm="1">
        <f t="array" aca="1" ref="M518" ca="1">INDEX([3]!data,_xlfn.XMATCH(_xlfn.CONCAT(
SUBSTITUTE($A518,LEFT($A518,FIND($C518,$A518)+LEN($C518)-1),),
$F518),
[3]!index),_xlfn.XMATCH($G518,[3]!header))</f>
        <v>0.35</v>
      </c>
      <c r="N518">
        <f t="shared" ref="N518:W519" ca="1" si="72">M518</f>
        <v>0.35</v>
      </c>
      <c r="O518">
        <f t="shared" ca="1" si="72"/>
        <v>0.35</v>
      </c>
      <c r="P518">
        <f t="shared" ca="1" si="72"/>
        <v>0.35</v>
      </c>
      <c r="Q518">
        <f t="shared" ca="1" si="72"/>
        <v>0.35</v>
      </c>
      <c r="R518">
        <f t="shared" ca="1" si="72"/>
        <v>0.35</v>
      </c>
      <c r="S518">
        <f t="shared" ca="1" si="72"/>
        <v>0.35</v>
      </c>
      <c r="T518">
        <f t="shared" ca="1" si="72"/>
        <v>0.35</v>
      </c>
      <c r="U518">
        <f t="shared" ca="1" si="72"/>
        <v>0.35</v>
      </c>
      <c r="V518">
        <f t="shared" ca="1" si="72"/>
        <v>0.35</v>
      </c>
      <c r="W518">
        <f t="shared" ca="1" si="72"/>
        <v>0.35</v>
      </c>
    </row>
    <row r="519" spans="1:23" x14ac:dyDescent="0.25">
      <c r="A519" t="s">
        <v>141</v>
      </c>
      <c r="B519" t="s">
        <v>5</v>
      </c>
      <c r="C519" t="s">
        <v>15</v>
      </c>
      <c r="D519" t="s">
        <v>16</v>
      </c>
      <c r="E519" t="s">
        <v>147</v>
      </c>
      <c r="G519" t="s">
        <v>65</v>
      </c>
      <c r="K519" t="s">
        <v>63</v>
      </c>
      <c r="M519" cm="1">
        <f t="array" aca="1" ref="M519" ca="1">INDEX([3]!data,_xlfn.XMATCH(_xlfn.CONCAT(
SUBSTITUTE($A519,LEFT($A519,FIND($C519,$A519)+LEN($C519)-1),),
$F519),
[3]!index),_xlfn.XMATCH($G519,[3]!header))</f>
        <v>10</v>
      </c>
      <c r="N519">
        <f t="shared" ca="1" si="72"/>
        <v>10</v>
      </c>
      <c r="O519">
        <f t="shared" ca="1" si="72"/>
        <v>10</v>
      </c>
      <c r="P519">
        <f t="shared" ca="1" si="72"/>
        <v>10</v>
      </c>
      <c r="Q519">
        <f t="shared" ca="1" si="72"/>
        <v>10</v>
      </c>
      <c r="R519">
        <f t="shared" ca="1" si="72"/>
        <v>10</v>
      </c>
      <c r="S519">
        <f t="shared" ca="1" si="72"/>
        <v>10</v>
      </c>
      <c r="T519">
        <f t="shared" ca="1" si="72"/>
        <v>10</v>
      </c>
      <c r="U519">
        <f t="shared" ca="1" si="72"/>
        <v>10</v>
      </c>
      <c r="V519">
        <f t="shared" ca="1" si="72"/>
        <v>10</v>
      </c>
      <c r="W519">
        <f t="shared" ca="1" si="72"/>
        <v>10</v>
      </c>
    </row>
    <row r="520" spans="1:23" x14ac:dyDescent="0.25">
      <c r="A520" t="s">
        <v>141</v>
      </c>
      <c r="B520" t="s">
        <v>5</v>
      </c>
      <c r="C520" t="s">
        <v>15</v>
      </c>
      <c r="D520" t="s">
        <v>16</v>
      </c>
      <c r="E520" t="s">
        <v>147</v>
      </c>
      <c r="F520" t="s">
        <v>148</v>
      </c>
      <c r="G520" t="s">
        <v>6</v>
      </c>
    </row>
    <row r="521" spans="1:23" x14ac:dyDescent="0.25">
      <c r="A521" t="s">
        <v>141</v>
      </c>
      <c r="B521" t="s">
        <v>5</v>
      </c>
      <c r="C521" t="s">
        <v>15</v>
      </c>
      <c r="D521" t="s">
        <v>16</v>
      </c>
      <c r="E521" t="s">
        <v>147</v>
      </c>
      <c r="F521" t="s">
        <v>148</v>
      </c>
      <c r="G521" t="s">
        <v>67</v>
      </c>
      <c r="K521" t="s">
        <v>63</v>
      </c>
      <c r="L521" t="s">
        <v>68</v>
      </c>
      <c r="M521" cm="1">
        <f t="array" aca="1" ref="M521" ca="1">INDEX([3]!data,_xlfn.XMATCH(_xlfn.CONCAT(
SUBSTITUTE($A521,LEFT($A521,FIND($C521,$A521)+LEN($C521)-1),),
$F521),
[3]!index),_xlfn.XMATCH($G521,[3]!header))</f>
        <v>1965</v>
      </c>
      <c r="N521">
        <f t="shared" ref="N521:W523" ca="1" si="73">M521</f>
        <v>1965</v>
      </c>
      <c r="O521">
        <f t="shared" ca="1" si="73"/>
        <v>1965</v>
      </c>
      <c r="P521">
        <f t="shared" ca="1" si="73"/>
        <v>1965</v>
      </c>
      <c r="Q521">
        <f t="shared" ca="1" si="73"/>
        <v>1965</v>
      </c>
      <c r="R521">
        <f t="shared" ca="1" si="73"/>
        <v>1965</v>
      </c>
      <c r="S521">
        <f t="shared" ca="1" si="73"/>
        <v>1965</v>
      </c>
      <c r="T521">
        <f t="shared" ca="1" si="73"/>
        <v>1965</v>
      </c>
      <c r="U521">
        <f t="shared" ca="1" si="73"/>
        <v>1965</v>
      </c>
      <c r="V521">
        <f t="shared" ca="1" si="73"/>
        <v>1965</v>
      </c>
      <c r="W521">
        <f t="shared" ca="1" si="73"/>
        <v>1965</v>
      </c>
    </row>
    <row r="522" spans="1:23" x14ac:dyDescent="0.25">
      <c r="A522" t="s">
        <v>141</v>
      </c>
      <c r="B522" t="s">
        <v>5</v>
      </c>
      <c r="C522" t="s">
        <v>15</v>
      </c>
      <c r="D522" t="s">
        <v>16</v>
      </c>
      <c r="E522" t="s">
        <v>147</v>
      </c>
      <c r="F522" t="s">
        <v>148</v>
      </c>
      <c r="G522" t="s">
        <v>69</v>
      </c>
      <c r="K522" t="s">
        <v>63</v>
      </c>
      <c r="L522" t="s">
        <v>68</v>
      </c>
      <c r="M522" cm="1">
        <f t="array" aca="1" ref="M522" ca="1">INDEX([3]!data,_xlfn.XMATCH(_xlfn.CONCAT(
SUBSTITUTE($A522,LEFT($A522,FIND($C522,$A522)+LEN($C522)-1),),
$F522),
[3]!index),_xlfn.XMATCH($G522,[3]!header))</f>
        <v>2101</v>
      </c>
      <c r="N522">
        <f t="shared" ca="1" si="73"/>
        <v>2101</v>
      </c>
      <c r="O522">
        <f t="shared" ca="1" si="73"/>
        <v>2101</v>
      </c>
      <c r="P522">
        <f t="shared" ca="1" si="73"/>
        <v>2101</v>
      </c>
      <c r="Q522">
        <f t="shared" ca="1" si="73"/>
        <v>2101</v>
      </c>
      <c r="R522">
        <f t="shared" ca="1" si="73"/>
        <v>2101</v>
      </c>
      <c r="S522">
        <f t="shared" ca="1" si="73"/>
        <v>2101</v>
      </c>
      <c r="T522">
        <f t="shared" ca="1" si="73"/>
        <v>2101</v>
      </c>
      <c r="U522">
        <f t="shared" ca="1" si="73"/>
        <v>2101</v>
      </c>
      <c r="V522">
        <f t="shared" ca="1" si="73"/>
        <v>2101</v>
      </c>
      <c r="W522">
        <f t="shared" ca="1" si="73"/>
        <v>2101</v>
      </c>
    </row>
    <row r="523" spans="1:23" x14ac:dyDescent="0.25">
      <c r="A523" t="s">
        <v>141</v>
      </c>
      <c r="B523" t="s">
        <v>5</v>
      </c>
      <c r="C523" t="s">
        <v>15</v>
      </c>
      <c r="D523" t="s">
        <v>16</v>
      </c>
      <c r="E523" t="s">
        <v>147</v>
      </c>
      <c r="F523" t="s">
        <v>148</v>
      </c>
      <c r="G523" t="s">
        <v>70</v>
      </c>
      <c r="K523" t="s">
        <v>63</v>
      </c>
      <c r="L523" t="s">
        <v>71</v>
      </c>
      <c r="M523" cm="1">
        <f t="array" aca="1" ref="M523" ca="1">INDEX([3]!data,_xlfn.XMATCH(_xlfn.CONCAT(
SUBSTITUTE($A523,LEFT($A523,FIND($C523,$A523)+LEN($C523)-1),),
$F523),
[3]!index),_xlfn.XMATCH($G523,[3]!header))</f>
        <v>30</v>
      </c>
      <c r="N523">
        <f t="shared" ca="1" si="73"/>
        <v>30</v>
      </c>
      <c r="O523">
        <f t="shared" ca="1" si="73"/>
        <v>30</v>
      </c>
      <c r="P523">
        <f t="shared" ca="1" si="73"/>
        <v>30</v>
      </c>
      <c r="Q523">
        <f t="shared" ca="1" si="73"/>
        <v>30</v>
      </c>
      <c r="R523">
        <f t="shared" ca="1" si="73"/>
        <v>30</v>
      </c>
      <c r="S523">
        <f t="shared" ca="1" si="73"/>
        <v>30</v>
      </c>
      <c r="T523">
        <f t="shared" ca="1" si="73"/>
        <v>30</v>
      </c>
      <c r="U523">
        <f t="shared" ca="1" si="73"/>
        <v>30</v>
      </c>
      <c r="V523">
        <f t="shared" ca="1" si="73"/>
        <v>30</v>
      </c>
      <c r="W523">
        <f t="shared" ca="1" si="73"/>
        <v>30</v>
      </c>
    </row>
    <row r="524" spans="1:23" x14ac:dyDescent="0.25">
      <c r="A524" t="s">
        <v>141</v>
      </c>
      <c r="B524" t="s">
        <v>5</v>
      </c>
      <c r="C524" t="s">
        <v>15</v>
      </c>
      <c r="D524" t="s">
        <v>16</v>
      </c>
      <c r="E524" t="s">
        <v>147</v>
      </c>
      <c r="F524" t="s">
        <v>148</v>
      </c>
      <c r="G524" t="s">
        <v>72</v>
      </c>
      <c r="K524" t="s">
        <v>73</v>
      </c>
      <c r="L524" t="s">
        <v>64</v>
      </c>
      <c r="M524" cm="1">
        <f t="array" aca="1" ref="M524" ca="1">INDEX([3]!data,_xlfn.XMATCH(_xlfn.CONCAT(
SUBSTITUTE($A524,LEFT($A524,FIND($C524,$A524)+LEN($C524)-1),),
$F524),
[3]!index),_xlfn.XMATCH(_xlfn.CONCAT($C524,$G524),[3]!header))</f>
        <v>1</v>
      </c>
    </row>
    <row r="525" spans="1:23" x14ac:dyDescent="0.25">
      <c r="A525" t="s">
        <v>141</v>
      </c>
      <c r="B525" t="s">
        <v>5</v>
      </c>
      <c r="C525" t="s">
        <v>15</v>
      </c>
      <c r="D525" t="s">
        <v>16</v>
      </c>
      <c r="E525" t="s">
        <v>147</v>
      </c>
      <c r="F525" t="s">
        <v>148</v>
      </c>
      <c r="G525" t="s">
        <v>74</v>
      </c>
      <c r="K525" t="s">
        <v>63</v>
      </c>
      <c r="L525" t="s">
        <v>75</v>
      </c>
      <c r="M525" cm="1">
        <f t="array" aca="1" ref="M525" ca="1">INDEX([3]!data,_xlfn.XMATCH(_xlfn.CONCAT(
SUBSTITUTE($A525,LEFT($A525,FIND($C525,$A525)+LEN($C525)-1),),
$F525),
[3]!index),_xlfn.XMATCH($G525,[3]!header))</f>
        <v>1312500</v>
      </c>
      <c r="N525">
        <f t="shared" ref="N525:W534" ca="1" si="74">M525</f>
        <v>1312500</v>
      </c>
      <c r="O525">
        <f t="shared" ca="1" si="74"/>
        <v>1312500</v>
      </c>
      <c r="P525">
        <f t="shared" ca="1" si="74"/>
        <v>1312500</v>
      </c>
      <c r="Q525">
        <f t="shared" ca="1" si="74"/>
        <v>1312500</v>
      </c>
      <c r="R525">
        <f t="shared" ca="1" si="74"/>
        <v>1312500</v>
      </c>
      <c r="S525">
        <f t="shared" ca="1" si="74"/>
        <v>1312500</v>
      </c>
      <c r="T525">
        <f t="shared" ca="1" si="74"/>
        <v>1312500</v>
      </c>
      <c r="U525">
        <f t="shared" ca="1" si="74"/>
        <v>1312500</v>
      </c>
      <c r="V525">
        <f t="shared" ca="1" si="74"/>
        <v>1312500</v>
      </c>
      <c r="W525">
        <f t="shared" ca="1" si="74"/>
        <v>1312500</v>
      </c>
    </row>
    <row r="526" spans="1:23" x14ac:dyDescent="0.25">
      <c r="A526" t="s">
        <v>141</v>
      </c>
      <c r="B526" t="s">
        <v>5</v>
      </c>
      <c r="C526" t="s">
        <v>15</v>
      </c>
      <c r="D526" t="s">
        <v>16</v>
      </c>
      <c r="E526" t="s">
        <v>147</v>
      </c>
      <c r="F526" t="s">
        <v>148</v>
      </c>
      <c r="G526" t="s">
        <v>76</v>
      </c>
      <c r="K526" t="s">
        <v>63</v>
      </c>
      <c r="L526" t="s">
        <v>77</v>
      </c>
      <c r="M526" cm="1">
        <f t="array" aca="1" ref="M526" ca="1">INDEX([3]!data,_xlfn.XMATCH(_xlfn.CONCAT(
SUBSTITUTE($A526,LEFT($A526,FIND($C526,$A526)+LEN($C526)-1),),
$F526),
[3]!index),_xlfn.XMATCH($G526,[3]!header))</f>
        <v>330384185.49114901</v>
      </c>
      <c r="N526">
        <f t="shared" ca="1" si="74"/>
        <v>330384185.49114901</v>
      </c>
      <c r="O526">
        <f t="shared" ca="1" si="74"/>
        <v>330384185.49114901</v>
      </c>
      <c r="P526">
        <f t="shared" ca="1" si="74"/>
        <v>330384185.49114901</v>
      </c>
      <c r="Q526">
        <f t="shared" ca="1" si="74"/>
        <v>330384185.49114901</v>
      </c>
      <c r="R526">
        <f t="shared" ca="1" si="74"/>
        <v>330384185.49114901</v>
      </c>
      <c r="S526">
        <f t="shared" ca="1" si="74"/>
        <v>330384185.49114901</v>
      </c>
      <c r="T526">
        <f t="shared" ca="1" si="74"/>
        <v>330384185.49114901</v>
      </c>
      <c r="U526">
        <f t="shared" ca="1" si="74"/>
        <v>330384185.49114901</v>
      </c>
      <c r="V526">
        <f t="shared" ca="1" si="74"/>
        <v>330384185.49114901</v>
      </c>
      <c r="W526">
        <f t="shared" ca="1" si="74"/>
        <v>330384185.49114901</v>
      </c>
    </row>
    <row r="527" spans="1:23" x14ac:dyDescent="0.25">
      <c r="A527" t="s">
        <v>141</v>
      </c>
      <c r="B527" t="s">
        <v>5</v>
      </c>
      <c r="C527" t="s">
        <v>15</v>
      </c>
      <c r="D527" t="s">
        <v>16</v>
      </c>
      <c r="E527" t="s">
        <v>147</v>
      </c>
      <c r="F527" t="s">
        <v>148</v>
      </c>
      <c r="G527" t="s">
        <v>78</v>
      </c>
      <c r="K527" t="s">
        <v>63</v>
      </c>
      <c r="L527" t="s">
        <v>77</v>
      </c>
      <c r="M527" cm="1">
        <f t="array" aca="1" ref="M527" ca="1">INDEX([3]!data,_xlfn.XMATCH(_xlfn.CONCAT(
SUBSTITUTE($A527,LEFT($A527,FIND($C527,$A527)+LEN($C527)-1),),
$F527),
[3]!index),_xlfn.XMATCH($G527,[3]!header))</f>
        <v>70213867.001811698</v>
      </c>
      <c r="N527">
        <f t="shared" ca="1" si="74"/>
        <v>70213867.001811698</v>
      </c>
      <c r="O527">
        <f t="shared" ca="1" si="74"/>
        <v>70213867.001811698</v>
      </c>
      <c r="P527">
        <f t="shared" ca="1" si="74"/>
        <v>70213867.001811698</v>
      </c>
      <c r="Q527">
        <f t="shared" ca="1" si="74"/>
        <v>70213867.001811698</v>
      </c>
      <c r="R527">
        <f t="shared" ca="1" si="74"/>
        <v>70213867.001811698</v>
      </c>
      <c r="S527">
        <f t="shared" ca="1" si="74"/>
        <v>70213867.001811698</v>
      </c>
      <c r="T527">
        <f t="shared" ca="1" si="74"/>
        <v>70213867.001811698</v>
      </c>
      <c r="U527">
        <f t="shared" ca="1" si="74"/>
        <v>70213867.001811698</v>
      </c>
      <c r="V527">
        <f t="shared" ca="1" si="74"/>
        <v>70213867.001811698</v>
      </c>
      <c r="W527">
        <f t="shared" ca="1" si="74"/>
        <v>70213867.001811698</v>
      </c>
    </row>
    <row r="528" spans="1:23" x14ac:dyDescent="0.25">
      <c r="A528" t="s">
        <v>141</v>
      </c>
      <c r="B528" t="s">
        <v>5</v>
      </c>
      <c r="C528" t="s">
        <v>15</v>
      </c>
      <c r="D528" t="s">
        <v>16</v>
      </c>
      <c r="E528" t="s">
        <v>147</v>
      </c>
      <c r="F528" t="s">
        <v>148</v>
      </c>
      <c r="G528" t="s">
        <v>17</v>
      </c>
      <c r="J528" t="s">
        <v>79</v>
      </c>
      <c r="K528" t="s">
        <v>80</v>
      </c>
      <c r="L528" t="str" cm="1">
        <f t="array" aca="1" ref="L528" ca="1">INDEX([3]!data_multi,_xlfn.XMATCH(_xlfn.CONCAT(
SUBSTITUTE($A528,LEFT($A528,FIND($C528,$A528)+LEN($C528)-1),),
$F528:$I528,
SUBSTITUTE($J528,LEFT($A528,FIND($C528,$A528)+LEN($C528)-1),)),
[3]!index_multi),_xlfn.XMATCH(L$2,[3]!header_multi))</f>
        <v>GJ</v>
      </c>
      <c r="M528" cm="1">
        <f t="array" aca="1" ref="M528" ca="1">INDEX([3]!data_multi,_xlfn.XMATCH(_xlfn.CONCAT(
SUBSTITUTE($A528,LEFT($A528,FIND($C528,$A528)+LEN($C528)-1),),
$F528:$I528,
SUBSTITUTE($J528,LEFT($A528,FIND($C528,$A528)+LEN($C528)-1),)),
[3]!index_multi),_xlfn.XMATCH(M$2,[3]!header_multi))</f>
        <v>0.55000000000000004</v>
      </c>
      <c r="N528">
        <f t="shared" ca="1" si="74"/>
        <v>0.55000000000000004</v>
      </c>
      <c r="O528">
        <f t="shared" ca="1" si="74"/>
        <v>0.55000000000000004</v>
      </c>
      <c r="P528">
        <f t="shared" ca="1" si="74"/>
        <v>0.55000000000000004</v>
      </c>
      <c r="Q528">
        <f t="shared" ca="1" si="74"/>
        <v>0.55000000000000004</v>
      </c>
      <c r="R528">
        <f t="shared" ca="1" si="74"/>
        <v>0.55000000000000004</v>
      </c>
      <c r="S528">
        <f t="shared" ca="1" si="74"/>
        <v>0.55000000000000004</v>
      </c>
      <c r="T528">
        <f t="shared" ca="1" si="74"/>
        <v>0.55000000000000004</v>
      </c>
      <c r="U528">
        <f t="shared" ca="1" si="74"/>
        <v>0.55000000000000004</v>
      </c>
      <c r="V528">
        <f t="shared" ca="1" si="74"/>
        <v>0.55000000000000004</v>
      </c>
      <c r="W528">
        <f t="shared" ca="1" si="74"/>
        <v>0.55000000000000004</v>
      </c>
    </row>
    <row r="529" spans="1:23" x14ac:dyDescent="0.25">
      <c r="A529" t="s">
        <v>141</v>
      </c>
      <c r="B529" t="s">
        <v>5</v>
      </c>
      <c r="C529" t="s">
        <v>15</v>
      </c>
      <c r="D529" t="s">
        <v>16</v>
      </c>
      <c r="E529" t="s">
        <v>147</v>
      </c>
      <c r="F529" t="s">
        <v>148</v>
      </c>
      <c r="G529" t="s">
        <v>17</v>
      </c>
      <c r="J529" t="s">
        <v>81</v>
      </c>
      <c r="K529" t="s">
        <v>80</v>
      </c>
      <c r="L529" t="str" cm="1">
        <f t="array" aca="1" ref="L529" ca="1">INDEX([3]!data_multi,_xlfn.XMATCH(_xlfn.CONCAT(
SUBSTITUTE($A529,LEFT($A529,FIND($C529,$A529)+LEN($C529)-1),),
$F529:$I529,
SUBSTITUTE($J529,LEFT($A529,FIND($C529,$A529)+LEN($C529)-1),)),
[3]!index_multi),_xlfn.XMATCH(L$2,[3]!header_multi))</f>
        <v>GJ</v>
      </c>
      <c r="M529" cm="1">
        <f t="array" aca="1" ref="M529" ca="1">INDEX([3]!data_multi,_xlfn.XMATCH(_xlfn.CONCAT(
SUBSTITUTE($A529,LEFT($A529,FIND($C529,$A529)+LEN($C529)-1),),
$F529:$I529,
SUBSTITUTE($J529,LEFT($A529,FIND($C529,$A529)+LEN($C529)-1),)),
[3]!index_multi),_xlfn.XMATCH(M$2,[3]!header_multi))</f>
        <v>2E-3</v>
      </c>
      <c r="N529">
        <f t="shared" ca="1" si="74"/>
        <v>2E-3</v>
      </c>
      <c r="O529">
        <f t="shared" ca="1" si="74"/>
        <v>2E-3</v>
      </c>
      <c r="P529">
        <f t="shared" ca="1" si="74"/>
        <v>2E-3</v>
      </c>
      <c r="Q529">
        <f t="shared" ca="1" si="74"/>
        <v>2E-3</v>
      </c>
      <c r="R529">
        <f t="shared" ca="1" si="74"/>
        <v>2E-3</v>
      </c>
      <c r="S529">
        <f t="shared" ca="1" si="74"/>
        <v>2E-3</v>
      </c>
      <c r="T529">
        <f t="shared" ca="1" si="74"/>
        <v>2E-3</v>
      </c>
      <c r="U529">
        <f t="shared" ca="1" si="74"/>
        <v>2E-3</v>
      </c>
      <c r="V529">
        <f t="shared" ca="1" si="74"/>
        <v>2E-3</v>
      </c>
      <c r="W529">
        <f t="shared" ca="1" si="74"/>
        <v>2E-3</v>
      </c>
    </row>
    <row r="530" spans="1:23" x14ac:dyDescent="0.25">
      <c r="A530" t="s">
        <v>141</v>
      </c>
      <c r="B530" t="s">
        <v>5</v>
      </c>
      <c r="C530" t="s">
        <v>15</v>
      </c>
      <c r="D530" t="s">
        <v>16</v>
      </c>
      <c r="E530" t="s">
        <v>147</v>
      </c>
      <c r="F530" t="s">
        <v>148</v>
      </c>
      <c r="G530" t="s">
        <v>17</v>
      </c>
      <c r="J530" t="s">
        <v>82</v>
      </c>
      <c r="K530" t="s">
        <v>80</v>
      </c>
      <c r="L530" t="str" cm="1">
        <f t="array" aca="1" ref="L530" ca="1">INDEX([3]!data_multi,_xlfn.XMATCH(_xlfn.CONCAT(
SUBSTITUTE($A530,LEFT($A530,FIND($C530,$A530)+LEN($C530)-1),),
$F530:$I530,
SUBSTITUTE($J530,LEFT($A530,FIND($C530,$A530)+LEN($C530)-1),)),
[3]!index_multi),_xlfn.XMATCH(L$2,[3]!header_multi))</f>
        <v>GJ</v>
      </c>
      <c r="M530" cm="1">
        <f t="array" aca="1" ref="M530" ca="1">INDEX([3]!data_multi,_xlfn.XMATCH(_xlfn.CONCAT(
SUBSTITUTE($A530,LEFT($A530,FIND($C530,$A530)+LEN($C530)-1),),
$F530:$I530,
SUBSTITUTE($J530,LEFT($A530,FIND($C530,$A530)+LEN($C530)-1),)),
[3]!index_multi),_xlfn.XMATCH(M$2,[3]!header_multi))</f>
        <v>4.2000000000000003E-2</v>
      </c>
      <c r="N530">
        <f t="shared" ca="1" si="74"/>
        <v>4.2000000000000003E-2</v>
      </c>
      <c r="O530">
        <f t="shared" ca="1" si="74"/>
        <v>4.2000000000000003E-2</v>
      </c>
      <c r="P530">
        <f t="shared" ca="1" si="74"/>
        <v>4.2000000000000003E-2</v>
      </c>
      <c r="Q530">
        <f t="shared" ca="1" si="74"/>
        <v>4.2000000000000003E-2</v>
      </c>
      <c r="R530">
        <f t="shared" ca="1" si="74"/>
        <v>4.2000000000000003E-2</v>
      </c>
      <c r="S530">
        <f t="shared" ca="1" si="74"/>
        <v>4.2000000000000003E-2</v>
      </c>
      <c r="T530">
        <f t="shared" ca="1" si="74"/>
        <v>4.2000000000000003E-2</v>
      </c>
      <c r="U530">
        <f t="shared" ca="1" si="74"/>
        <v>4.2000000000000003E-2</v>
      </c>
      <c r="V530">
        <f t="shared" ca="1" si="74"/>
        <v>4.2000000000000003E-2</v>
      </c>
      <c r="W530">
        <f t="shared" ca="1" si="74"/>
        <v>4.2000000000000003E-2</v>
      </c>
    </row>
    <row r="531" spans="1:23" x14ac:dyDescent="0.25">
      <c r="A531" t="s">
        <v>141</v>
      </c>
      <c r="B531" t="s">
        <v>5</v>
      </c>
      <c r="C531" t="s">
        <v>15</v>
      </c>
      <c r="D531" t="s">
        <v>16</v>
      </c>
      <c r="E531" t="s">
        <v>147</v>
      </c>
      <c r="F531" t="s">
        <v>148</v>
      </c>
      <c r="G531" t="s">
        <v>17</v>
      </c>
      <c r="J531" t="s">
        <v>83</v>
      </c>
      <c r="K531" t="s">
        <v>80</v>
      </c>
      <c r="L531" t="str" cm="1">
        <f t="array" aca="1" ref="L531" ca="1">INDEX([3]!data_multi,_xlfn.XMATCH(_xlfn.CONCAT(
SUBSTITUTE($A531,LEFT($A531,FIND($C531,$A531)+LEN($C531)-1),),
$F531:$I531,
SUBSTITUTE($J531,LEFT($A531,FIND($C531,$A531)+LEN($C531)-1),)),
[3]!index_multi),_xlfn.XMATCH(L$2,[3]!header_multi))</f>
        <v>GJ</v>
      </c>
      <c r="M531" cm="1">
        <f t="array" aca="1" ref="M531" ca="1">INDEX([3]!data_multi,_xlfn.XMATCH(_xlfn.CONCAT(
SUBSTITUTE($A531,LEFT($A531,FIND($C531,$A531)+LEN($C531)-1),),
$F531:$I531,
SUBSTITUTE($J531,LEFT($A531,FIND($C531,$A531)+LEN($C531)-1),)),
[3]!index_multi),_xlfn.XMATCH(M$2,[3]!header_multi))</f>
        <v>2E-3</v>
      </c>
      <c r="N531">
        <f t="shared" ca="1" si="74"/>
        <v>2E-3</v>
      </c>
      <c r="O531">
        <f t="shared" ca="1" si="74"/>
        <v>2E-3</v>
      </c>
      <c r="P531">
        <f t="shared" ca="1" si="74"/>
        <v>2E-3</v>
      </c>
      <c r="Q531">
        <f t="shared" ca="1" si="74"/>
        <v>2E-3</v>
      </c>
      <c r="R531">
        <f t="shared" ca="1" si="74"/>
        <v>2E-3</v>
      </c>
      <c r="S531">
        <f t="shared" ca="1" si="74"/>
        <v>2E-3</v>
      </c>
      <c r="T531">
        <f t="shared" ca="1" si="74"/>
        <v>2E-3</v>
      </c>
      <c r="U531">
        <f t="shared" ca="1" si="74"/>
        <v>2E-3</v>
      </c>
      <c r="V531">
        <f t="shared" ca="1" si="74"/>
        <v>2E-3</v>
      </c>
      <c r="W531">
        <f t="shared" ca="1" si="74"/>
        <v>2E-3</v>
      </c>
    </row>
    <row r="532" spans="1:23" x14ac:dyDescent="0.25">
      <c r="A532" t="s">
        <v>141</v>
      </c>
      <c r="B532" t="s">
        <v>5</v>
      </c>
      <c r="C532" t="s">
        <v>15</v>
      </c>
      <c r="D532" t="s">
        <v>16</v>
      </c>
      <c r="E532" t="s">
        <v>147</v>
      </c>
      <c r="F532" t="s">
        <v>148</v>
      </c>
      <c r="G532" t="s">
        <v>17</v>
      </c>
      <c r="J532" t="s">
        <v>84</v>
      </c>
      <c r="K532" t="s">
        <v>80</v>
      </c>
      <c r="L532" t="str" cm="1">
        <f t="array" aca="1" ref="L532" ca="1">INDEX([3]!data_multi,_xlfn.XMATCH(_xlfn.CONCAT(
SUBSTITUTE($A532,LEFT($A532,FIND($C532,$A532)+LEN($C532)-1),),
$F532:$I532,
SUBSTITUTE($J532,LEFT($A532,FIND($C532,$A532)+LEN($C532)-1),)),
[3]!index_multi),_xlfn.XMATCH(L$2,[3]!header_multi))</f>
        <v>GJ</v>
      </c>
      <c r="M532" cm="1">
        <f t="array" aca="1" ref="M532" ca="1">INDEX([3]!data_multi,_xlfn.XMATCH(_xlfn.CONCAT(
SUBSTITUTE($A532,LEFT($A532,FIND($C532,$A532)+LEN($C532)-1),),
$F532:$I532,
SUBSTITUTE($J532,LEFT($A532,FIND($C532,$A532)+LEN($C532)-1),)),
[3]!index_multi),_xlfn.XMATCH(M$2,[3]!header_multi))</f>
        <v>2E-3</v>
      </c>
      <c r="N532">
        <f t="shared" ca="1" si="74"/>
        <v>2E-3</v>
      </c>
      <c r="O532">
        <f t="shared" ca="1" si="74"/>
        <v>2E-3</v>
      </c>
      <c r="P532">
        <f t="shared" ca="1" si="74"/>
        <v>2E-3</v>
      </c>
      <c r="Q532">
        <f t="shared" ca="1" si="74"/>
        <v>2E-3</v>
      </c>
      <c r="R532">
        <f t="shared" ca="1" si="74"/>
        <v>2E-3</v>
      </c>
      <c r="S532">
        <f t="shared" ca="1" si="74"/>
        <v>2E-3</v>
      </c>
      <c r="T532">
        <f t="shared" ca="1" si="74"/>
        <v>2E-3</v>
      </c>
      <c r="U532">
        <f t="shared" ca="1" si="74"/>
        <v>2E-3</v>
      </c>
      <c r="V532">
        <f t="shared" ca="1" si="74"/>
        <v>2E-3</v>
      </c>
      <c r="W532">
        <f t="shared" ca="1" si="74"/>
        <v>2E-3</v>
      </c>
    </row>
    <row r="533" spans="1:23" x14ac:dyDescent="0.25">
      <c r="A533" t="s">
        <v>141</v>
      </c>
      <c r="B533" t="s">
        <v>5</v>
      </c>
      <c r="C533" t="s">
        <v>15</v>
      </c>
      <c r="D533" t="s">
        <v>16</v>
      </c>
      <c r="E533" t="s">
        <v>147</v>
      </c>
      <c r="F533" t="s">
        <v>148</v>
      </c>
      <c r="G533" t="s">
        <v>17</v>
      </c>
      <c r="J533" t="s">
        <v>85</v>
      </c>
      <c r="K533" t="s">
        <v>80</v>
      </c>
      <c r="L533" t="str" cm="1">
        <f t="array" aca="1" ref="L533" ca="1">INDEX([3]!data_multi,_xlfn.XMATCH(_xlfn.CONCAT(
SUBSTITUTE($A533,LEFT($A533,FIND($C533,$A533)+LEN($C533)-1),),
$F533:$I533,
SUBSTITUTE($J533,LEFT($A533,FIND($C533,$A533)+LEN($C533)-1),)),
[3]!index_multi),_xlfn.XMATCH(L$2,[3]!header_multi))</f>
        <v>GJ</v>
      </c>
      <c r="M533" cm="1">
        <f t="array" aca="1" ref="M533" ca="1">INDEX([3]!data_multi,_xlfn.XMATCH(_xlfn.CONCAT(
SUBSTITUTE($A533,LEFT($A533,FIND($C533,$A533)+LEN($C533)-1),),
$F533:$I533,
SUBSTITUTE($J533,LEFT($A533,FIND($C533,$A533)+LEN($C533)-1),)),
[3]!index_multi),_xlfn.XMATCH(M$2,[3]!header_multi))</f>
        <v>1E-3</v>
      </c>
      <c r="N533">
        <f t="shared" ca="1" si="74"/>
        <v>1E-3</v>
      </c>
      <c r="O533">
        <f t="shared" ca="1" si="74"/>
        <v>1E-3</v>
      </c>
      <c r="P533">
        <f t="shared" ca="1" si="74"/>
        <v>1E-3</v>
      </c>
      <c r="Q533">
        <f t="shared" ca="1" si="74"/>
        <v>1E-3</v>
      </c>
      <c r="R533">
        <f t="shared" ca="1" si="74"/>
        <v>1E-3</v>
      </c>
      <c r="S533">
        <f t="shared" ca="1" si="74"/>
        <v>1E-3</v>
      </c>
      <c r="T533">
        <f t="shared" ca="1" si="74"/>
        <v>1E-3</v>
      </c>
      <c r="U533">
        <f t="shared" ca="1" si="74"/>
        <v>1E-3</v>
      </c>
      <c r="V533">
        <f t="shared" ca="1" si="74"/>
        <v>1E-3</v>
      </c>
      <c r="W533">
        <f t="shared" ca="1" si="74"/>
        <v>1E-3</v>
      </c>
    </row>
    <row r="534" spans="1:23" x14ac:dyDescent="0.25">
      <c r="A534" t="s">
        <v>141</v>
      </c>
      <c r="B534" t="s">
        <v>5</v>
      </c>
      <c r="C534" t="s">
        <v>15</v>
      </c>
      <c r="D534" t="s">
        <v>16</v>
      </c>
      <c r="E534" t="s">
        <v>147</v>
      </c>
      <c r="F534" t="s">
        <v>148</v>
      </c>
      <c r="G534" t="s">
        <v>17</v>
      </c>
      <c r="J534" t="s">
        <v>86</v>
      </c>
      <c r="K534" t="s">
        <v>80</v>
      </c>
      <c r="L534" t="str" cm="1">
        <f t="array" aca="1" ref="L534" ca="1">INDEX([3]!data_multi,_xlfn.XMATCH(_xlfn.CONCAT(
SUBSTITUTE($A534,LEFT($A534,FIND($C534,$A534)+LEN($C534)-1),),
$F534:$I534,
SUBSTITUTE($J534,LEFT($A534,FIND($C534,$A534)+LEN($C534)-1),)),
[3]!index_multi),_xlfn.XMATCH(L$2,[3]!header_multi))</f>
        <v>GJ</v>
      </c>
      <c r="M534" cm="1">
        <f t="array" aca="1" ref="M534" ca="1">INDEX([3]!data_multi,_xlfn.XMATCH(_xlfn.CONCAT(
SUBSTITUTE($A534,LEFT($A534,FIND($C534,$A534)+LEN($C534)-1),),
$F534:$I534,
SUBSTITUTE($J534,LEFT($A534,FIND($C534,$A534)+LEN($C534)-1),)),
[3]!index_multi),_xlfn.XMATCH(M$2,[3]!header_multi))</f>
        <v>1</v>
      </c>
      <c r="N534">
        <f t="shared" ca="1" si="74"/>
        <v>1</v>
      </c>
      <c r="O534">
        <f t="shared" ca="1" si="74"/>
        <v>1</v>
      </c>
      <c r="P534">
        <f t="shared" ca="1" si="74"/>
        <v>1</v>
      </c>
      <c r="Q534">
        <f t="shared" ca="1" si="74"/>
        <v>1</v>
      </c>
      <c r="R534">
        <f t="shared" ca="1" si="74"/>
        <v>1</v>
      </c>
      <c r="S534">
        <f t="shared" ca="1" si="74"/>
        <v>1</v>
      </c>
      <c r="T534">
        <f t="shared" ca="1" si="74"/>
        <v>1</v>
      </c>
      <c r="U534">
        <f t="shared" ca="1" si="74"/>
        <v>1</v>
      </c>
      <c r="V534">
        <f t="shared" ca="1" si="74"/>
        <v>1</v>
      </c>
      <c r="W534">
        <f t="shared" ca="1" si="74"/>
        <v>1</v>
      </c>
    </row>
    <row r="535" spans="1:23" x14ac:dyDescent="0.25">
      <c r="A535" t="s">
        <v>141</v>
      </c>
      <c r="B535" t="s">
        <v>5</v>
      </c>
      <c r="C535" t="s">
        <v>15</v>
      </c>
      <c r="D535" t="s">
        <v>16</v>
      </c>
      <c r="E535" t="s">
        <v>147</v>
      </c>
      <c r="F535" t="s">
        <v>149</v>
      </c>
      <c r="G535" t="s">
        <v>6</v>
      </c>
    </row>
    <row r="536" spans="1:23" x14ac:dyDescent="0.25">
      <c r="A536" t="s">
        <v>141</v>
      </c>
      <c r="B536" t="s">
        <v>5</v>
      </c>
      <c r="C536" t="s">
        <v>15</v>
      </c>
      <c r="D536" t="s">
        <v>16</v>
      </c>
      <c r="E536" t="s">
        <v>147</v>
      </c>
      <c r="F536" t="s">
        <v>149</v>
      </c>
      <c r="G536" t="s">
        <v>67</v>
      </c>
      <c r="K536" t="s">
        <v>63</v>
      </c>
      <c r="L536" t="s">
        <v>68</v>
      </c>
      <c r="M536" cm="1">
        <f t="array" aca="1" ref="M536" ca="1">INDEX([3]!data,_xlfn.XMATCH(_xlfn.CONCAT(
SUBSTITUTE($A536,LEFT($A536,FIND($C536,$A536)+LEN($C536)-1),),
$F536),
[3]!index),_xlfn.XMATCH($G536,[3]!header))</f>
        <v>1965</v>
      </c>
      <c r="N536">
        <f t="shared" ref="N536:W538" ca="1" si="75">M536</f>
        <v>1965</v>
      </c>
      <c r="O536">
        <f t="shared" ca="1" si="75"/>
        <v>1965</v>
      </c>
      <c r="P536">
        <f t="shared" ca="1" si="75"/>
        <v>1965</v>
      </c>
      <c r="Q536">
        <f t="shared" ca="1" si="75"/>
        <v>1965</v>
      </c>
      <c r="R536">
        <f t="shared" ca="1" si="75"/>
        <v>1965</v>
      </c>
      <c r="S536">
        <f t="shared" ca="1" si="75"/>
        <v>1965</v>
      </c>
      <c r="T536">
        <f t="shared" ca="1" si="75"/>
        <v>1965</v>
      </c>
      <c r="U536">
        <f t="shared" ca="1" si="75"/>
        <v>1965</v>
      </c>
      <c r="V536">
        <f t="shared" ca="1" si="75"/>
        <v>1965</v>
      </c>
      <c r="W536">
        <f t="shared" ca="1" si="75"/>
        <v>1965</v>
      </c>
    </row>
    <row r="537" spans="1:23" x14ac:dyDescent="0.25">
      <c r="A537" t="s">
        <v>141</v>
      </c>
      <c r="B537" t="s">
        <v>5</v>
      </c>
      <c r="C537" t="s">
        <v>15</v>
      </c>
      <c r="D537" t="s">
        <v>16</v>
      </c>
      <c r="E537" t="s">
        <v>147</v>
      </c>
      <c r="F537" t="s">
        <v>149</v>
      </c>
      <c r="G537" t="s">
        <v>69</v>
      </c>
      <c r="K537" t="s">
        <v>63</v>
      </c>
      <c r="L537" t="s">
        <v>68</v>
      </c>
      <c r="M537" cm="1">
        <f t="array" aca="1" ref="M537" ca="1">INDEX([3]!data,_xlfn.XMATCH(_xlfn.CONCAT(
SUBSTITUTE($A537,LEFT($A537,FIND($C537,$A537)+LEN($C537)-1),),
$F537),
[3]!index),_xlfn.XMATCH($G537,[3]!header))</f>
        <v>2101</v>
      </c>
      <c r="N537">
        <f t="shared" ca="1" si="75"/>
        <v>2101</v>
      </c>
      <c r="O537">
        <f t="shared" ca="1" si="75"/>
        <v>2101</v>
      </c>
      <c r="P537">
        <f t="shared" ca="1" si="75"/>
        <v>2101</v>
      </c>
      <c r="Q537">
        <f t="shared" ca="1" si="75"/>
        <v>2101</v>
      </c>
      <c r="R537">
        <f t="shared" ca="1" si="75"/>
        <v>2101</v>
      </c>
      <c r="S537">
        <f t="shared" ca="1" si="75"/>
        <v>2101</v>
      </c>
      <c r="T537">
        <f t="shared" ca="1" si="75"/>
        <v>2101</v>
      </c>
      <c r="U537">
        <f t="shared" ca="1" si="75"/>
        <v>2101</v>
      </c>
      <c r="V537">
        <f t="shared" ca="1" si="75"/>
        <v>2101</v>
      </c>
      <c r="W537">
        <f t="shared" ca="1" si="75"/>
        <v>2101</v>
      </c>
    </row>
    <row r="538" spans="1:23" x14ac:dyDescent="0.25">
      <c r="A538" t="s">
        <v>141</v>
      </c>
      <c r="B538" t="s">
        <v>5</v>
      </c>
      <c r="C538" t="s">
        <v>15</v>
      </c>
      <c r="D538" t="s">
        <v>16</v>
      </c>
      <c r="E538" t="s">
        <v>147</v>
      </c>
      <c r="F538" t="s">
        <v>149</v>
      </c>
      <c r="G538" t="s">
        <v>70</v>
      </c>
      <c r="K538" t="s">
        <v>63</v>
      </c>
      <c r="L538" t="s">
        <v>71</v>
      </c>
      <c r="M538" cm="1">
        <f t="array" aca="1" ref="M538" ca="1">INDEX([3]!data,_xlfn.XMATCH(_xlfn.CONCAT(
SUBSTITUTE($A538,LEFT($A538,FIND($C538,$A538)+LEN($C538)-1),),
$F538),
[3]!index),_xlfn.XMATCH($G538,[3]!header))</f>
        <v>30</v>
      </c>
      <c r="N538">
        <f t="shared" ca="1" si="75"/>
        <v>30</v>
      </c>
      <c r="O538">
        <f t="shared" ca="1" si="75"/>
        <v>30</v>
      </c>
      <c r="P538">
        <f t="shared" ca="1" si="75"/>
        <v>30</v>
      </c>
      <c r="Q538">
        <f t="shared" ca="1" si="75"/>
        <v>30</v>
      </c>
      <c r="R538">
        <f t="shared" ca="1" si="75"/>
        <v>30</v>
      </c>
      <c r="S538">
        <f t="shared" ca="1" si="75"/>
        <v>30</v>
      </c>
      <c r="T538">
        <f t="shared" ca="1" si="75"/>
        <v>30</v>
      </c>
      <c r="U538">
        <f t="shared" ca="1" si="75"/>
        <v>30</v>
      </c>
      <c r="V538">
        <f t="shared" ca="1" si="75"/>
        <v>30</v>
      </c>
      <c r="W538">
        <f t="shared" ca="1" si="75"/>
        <v>30</v>
      </c>
    </row>
    <row r="539" spans="1:23" x14ac:dyDescent="0.25">
      <c r="A539" t="s">
        <v>141</v>
      </c>
      <c r="B539" t="s">
        <v>5</v>
      </c>
      <c r="C539" t="s">
        <v>15</v>
      </c>
      <c r="D539" t="s">
        <v>16</v>
      </c>
      <c r="E539" t="s">
        <v>147</v>
      </c>
      <c r="F539" t="s">
        <v>149</v>
      </c>
      <c r="G539" t="s">
        <v>72</v>
      </c>
      <c r="K539" t="s">
        <v>73</v>
      </c>
      <c r="L539" t="s">
        <v>64</v>
      </c>
      <c r="M539" cm="1">
        <f t="array" aca="1" ref="M539" ca="1">INDEX([3]!data,_xlfn.XMATCH(_xlfn.CONCAT(
SUBSTITUTE($A539,LEFT($A539,FIND($C539,$A539)+LEN($C539)-1),),
$F539),
[3]!index),_xlfn.XMATCH(_xlfn.CONCAT($C539,$G539),[3]!header))</f>
        <v>0</v>
      </c>
    </row>
    <row r="540" spans="1:23" x14ac:dyDescent="0.25">
      <c r="A540" t="s">
        <v>141</v>
      </c>
      <c r="B540" t="s">
        <v>5</v>
      </c>
      <c r="C540" t="s">
        <v>15</v>
      </c>
      <c r="D540" t="s">
        <v>16</v>
      </c>
      <c r="E540" t="s">
        <v>147</v>
      </c>
      <c r="F540" t="s">
        <v>149</v>
      </c>
      <c r="G540" t="s">
        <v>74</v>
      </c>
      <c r="K540" t="s">
        <v>63</v>
      </c>
      <c r="L540" t="s">
        <v>75</v>
      </c>
      <c r="M540" cm="1">
        <f t="array" aca="1" ref="M540" ca="1">INDEX([3]!data,_xlfn.XMATCH(_xlfn.CONCAT(
SUBSTITUTE($A540,LEFT($A540,FIND($C540,$A540)+LEN($C540)-1),),
$F540),
[3]!index),_xlfn.XMATCH($G540,[3]!header))</f>
        <v>1312500</v>
      </c>
      <c r="N540">
        <f t="shared" ref="N540:W549" ca="1" si="76">M540</f>
        <v>1312500</v>
      </c>
      <c r="O540">
        <f t="shared" ca="1" si="76"/>
        <v>1312500</v>
      </c>
      <c r="P540">
        <f t="shared" ca="1" si="76"/>
        <v>1312500</v>
      </c>
      <c r="Q540">
        <f t="shared" ca="1" si="76"/>
        <v>1312500</v>
      </c>
      <c r="R540">
        <f t="shared" ca="1" si="76"/>
        <v>1312500</v>
      </c>
      <c r="S540">
        <f t="shared" ca="1" si="76"/>
        <v>1312500</v>
      </c>
      <c r="T540">
        <f t="shared" ca="1" si="76"/>
        <v>1312500</v>
      </c>
      <c r="U540">
        <f t="shared" ca="1" si="76"/>
        <v>1312500</v>
      </c>
      <c r="V540">
        <f t="shared" ca="1" si="76"/>
        <v>1312500</v>
      </c>
      <c r="W540">
        <f t="shared" ca="1" si="76"/>
        <v>1312500</v>
      </c>
    </row>
    <row r="541" spans="1:23" x14ac:dyDescent="0.25">
      <c r="A541" t="s">
        <v>141</v>
      </c>
      <c r="B541" t="s">
        <v>5</v>
      </c>
      <c r="C541" t="s">
        <v>15</v>
      </c>
      <c r="D541" t="s">
        <v>16</v>
      </c>
      <c r="E541" t="s">
        <v>147</v>
      </c>
      <c r="F541" t="s">
        <v>149</v>
      </c>
      <c r="G541" t="s">
        <v>76</v>
      </c>
      <c r="K541" t="s">
        <v>63</v>
      </c>
      <c r="L541" t="s">
        <v>77</v>
      </c>
      <c r="M541" cm="1">
        <f t="array" aca="1" ref="M541" ca="1">INDEX([3]!data,_xlfn.XMATCH(_xlfn.CONCAT(
SUBSTITUTE($A541,LEFT($A541,FIND($C541,$A541)+LEN($C541)-1),),
$F541),
[3]!index),_xlfn.XMATCH($G541,[3]!header))</f>
        <v>330384185.49114901</v>
      </c>
      <c r="N541">
        <f t="shared" ca="1" si="76"/>
        <v>330384185.49114901</v>
      </c>
      <c r="O541">
        <f t="shared" ca="1" si="76"/>
        <v>330384185.49114901</v>
      </c>
      <c r="P541">
        <f t="shared" ca="1" si="76"/>
        <v>330384185.49114901</v>
      </c>
      <c r="Q541">
        <f t="shared" ca="1" si="76"/>
        <v>330384185.49114901</v>
      </c>
      <c r="R541">
        <f t="shared" ca="1" si="76"/>
        <v>330384185.49114901</v>
      </c>
      <c r="S541">
        <f t="shared" ca="1" si="76"/>
        <v>330384185.49114901</v>
      </c>
      <c r="T541">
        <f t="shared" ca="1" si="76"/>
        <v>330384185.49114901</v>
      </c>
      <c r="U541">
        <f t="shared" ca="1" si="76"/>
        <v>330384185.49114901</v>
      </c>
      <c r="V541">
        <f t="shared" ca="1" si="76"/>
        <v>330384185.49114901</v>
      </c>
      <c r="W541">
        <f t="shared" ca="1" si="76"/>
        <v>330384185.49114901</v>
      </c>
    </row>
    <row r="542" spans="1:23" x14ac:dyDescent="0.25">
      <c r="A542" t="s">
        <v>141</v>
      </c>
      <c r="B542" t="s">
        <v>5</v>
      </c>
      <c r="C542" t="s">
        <v>15</v>
      </c>
      <c r="D542" t="s">
        <v>16</v>
      </c>
      <c r="E542" t="s">
        <v>147</v>
      </c>
      <c r="F542" t="s">
        <v>149</v>
      </c>
      <c r="G542" t="s">
        <v>78</v>
      </c>
      <c r="K542" t="s">
        <v>63</v>
      </c>
      <c r="L542" t="s">
        <v>77</v>
      </c>
      <c r="M542" cm="1">
        <f t="array" aca="1" ref="M542" ca="1">INDEX([3]!data,_xlfn.XMATCH(_xlfn.CONCAT(
SUBSTITUTE($A542,LEFT($A542,FIND($C542,$A542)+LEN($C542)-1),),
$F542),
[3]!index),_xlfn.XMATCH($G542,[3]!header))</f>
        <v>70994021.079609603</v>
      </c>
      <c r="N542">
        <f t="shared" ca="1" si="76"/>
        <v>70994021.079609603</v>
      </c>
      <c r="O542">
        <f t="shared" ca="1" si="76"/>
        <v>70994021.079609603</v>
      </c>
      <c r="P542">
        <f t="shared" ca="1" si="76"/>
        <v>70994021.079609603</v>
      </c>
      <c r="Q542">
        <f t="shared" ca="1" si="76"/>
        <v>70994021.079609603</v>
      </c>
      <c r="R542">
        <f t="shared" ca="1" si="76"/>
        <v>70994021.079609603</v>
      </c>
      <c r="S542">
        <f t="shared" ca="1" si="76"/>
        <v>70994021.079609603</v>
      </c>
      <c r="T542">
        <f t="shared" ca="1" si="76"/>
        <v>70994021.079609603</v>
      </c>
      <c r="U542">
        <f t="shared" ca="1" si="76"/>
        <v>70994021.079609603</v>
      </c>
      <c r="V542">
        <f t="shared" ca="1" si="76"/>
        <v>70994021.079609603</v>
      </c>
      <c r="W542">
        <f t="shared" ca="1" si="76"/>
        <v>70994021.079609603</v>
      </c>
    </row>
    <row r="543" spans="1:23" x14ac:dyDescent="0.25">
      <c r="A543" t="s">
        <v>141</v>
      </c>
      <c r="B543" t="s">
        <v>5</v>
      </c>
      <c r="C543" t="s">
        <v>15</v>
      </c>
      <c r="D543" t="s">
        <v>16</v>
      </c>
      <c r="E543" t="s">
        <v>147</v>
      </c>
      <c r="F543" t="s">
        <v>149</v>
      </c>
      <c r="G543" t="s">
        <v>17</v>
      </c>
      <c r="J543" t="s">
        <v>34</v>
      </c>
      <c r="K543" t="s">
        <v>80</v>
      </c>
      <c r="L543" t="str" cm="1">
        <f t="array" aca="1" ref="L543" ca="1">INDEX([3]!data_multi,_xlfn.XMATCH(_xlfn.CONCAT(
SUBSTITUTE($A543,LEFT($A543,FIND($C543,$A543)+LEN($C543)-1),),
$F543:$I543,
SUBSTITUTE($J543,LEFT($A543,FIND($C543,$A543)+LEN($C543)-1),)),
[3]!index_multi),_xlfn.XMATCH(L$2,[3]!header_multi))</f>
        <v>GJ</v>
      </c>
      <c r="M543" cm="1">
        <f t="array" aca="1" ref="M543" ca="1">INDEX([3]!data_multi,_xlfn.XMATCH(_xlfn.CONCAT(
SUBSTITUTE($A543,LEFT($A543,FIND($C543,$A543)+LEN($C543)-1),),
$F543:$I543,
SUBSTITUTE($J543,LEFT($A543,FIND($C543,$A543)+LEN($C543)-1),)),
[3]!index_multi),_xlfn.XMATCH(M$2,[3]!header_multi))</f>
        <v>0.55000000000000004</v>
      </c>
      <c r="N543">
        <f t="shared" ca="1" si="76"/>
        <v>0.55000000000000004</v>
      </c>
      <c r="O543">
        <f t="shared" ca="1" si="76"/>
        <v>0.55000000000000004</v>
      </c>
      <c r="P543">
        <f t="shared" ca="1" si="76"/>
        <v>0.55000000000000004</v>
      </c>
      <c r="Q543">
        <f t="shared" ca="1" si="76"/>
        <v>0.55000000000000004</v>
      </c>
      <c r="R543">
        <f t="shared" ca="1" si="76"/>
        <v>0.55000000000000004</v>
      </c>
      <c r="S543">
        <f t="shared" ca="1" si="76"/>
        <v>0.55000000000000004</v>
      </c>
      <c r="T543">
        <f t="shared" ca="1" si="76"/>
        <v>0.55000000000000004</v>
      </c>
      <c r="U543">
        <f t="shared" ca="1" si="76"/>
        <v>0.55000000000000004</v>
      </c>
      <c r="V543">
        <f t="shared" ca="1" si="76"/>
        <v>0.55000000000000004</v>
      </c>
      <c r="W543">
        <f t="shared" ca="1" si="76"/>
        <v>0.55000000000000004</v>
      </c>
    </row>
    <row r="544" spans="1:23" x14ac:dyDescent="0.25">
      <c r="A544" t="s">
        <v>141</v>
      </c>
      <c r="B544" t="s">
        <v>5</v>
      </c>
      <c r="C544" t="s">
        <v>15</v>
      </c>
      <c r="D544" t="s">
        <v>16</v>
      </c>
      <c r="E544" t="s">
        <v>147</v>
      </c>
      <c r="F544" t="s">
        <v>149</v>
      </c>
      <c r="G544" t="s">
        <v>17</v>
      </c>
      <c r="J544" t="s">
        <v>81</v>
      </c>
      <c r="K544" t="s">
        <v>80</v>
      </c>
      <c r="L544" t="str" cm="1">
        <f t="array" aca="1" ref="L544" ca="1">INDEX([3]!data_multi,_xlfn.XMATCH(_xlfn.CONCAT(
SUBSTITUTE($A544,LEFT($A544,FIND($C544,$A544)+LEN($C544)-1),),
$F544:$I544,
SUBSTITUTE($J544,LEFT($A544,FIND($C544,$A544)+LEN($C544)-1),)),
[3]!index_multi),_xlfn.XMATCH(L$2,[3]!header_multi))</f>
        <v>GJ</v>
      </c>
      <c r="M544" cm="1">
        <f t="array" aca="1" ref="M544" ca="1">INDEX([3]!data_multi,_xlfn.XMATCH(_xlfn.CONCAT(
SUBSTITUTE($A544,LEFT($A544,FIND($C544,$A544)+LEN($C544)-1),),
$F544:$I544,
SUBSTITUTE($J544,LEFT($A544,FIND($C544,$A544)+LEN($C544)-1),)),
[3]!index_multi),_xlfn.XMATCH(M$2,[3]!header_multi))</f>
        <v>2E-3</v>
      </c>
      <c r="N544">
        <f t="shared" ca="1" si="76"/>
        <v>2E-3</v>
      </c>
      <c r="O544">
        <f t="shared" ca="1" si="76"/>
        <v>2E-3</v>
      </c>
      <c r="P544">
        <f t="shared" ca="1" si="76"/>
        <v>2E-3</v>
      </c>
      <c r="Q544">
        <f t="shared" ca="1" si="76"/>
        <v>2E-3</v>
      </c>
      <c r="R544">
        <f t="shared" ca="1" si="76"/>
        <v>2E-3</v>
      </c>
      <c r="S544">
        <f t="shared" ca="1" si="76"/>
        <v>2E-3</v>
      </c>
      <c r="T544">
        <f t="shared" ca="1" si="76"/>
        <v>2E-3</v>
      </c>
      <c r="U544">
        <f t="shared" ca="1" si="76"/>
        <v>2E-3</v>
      </c>
      <c r="V544">
        <f t="shared" ca="1" si="76"/>
        <v>2E-3</v>
      </c>
      <c r="W544">
        <f t="shared" ca="1" si="76"/>
        <v>2E-3</v>
      </c>
    </row>
    <row r="545" spans="1:23" x14ac:dyDescent="0.25">
      <c r="A545" t="s">
        <v>141</v>
      </c>
      <c r="B545" t="s">
        <v>5</v>
      </c>
      <c r="C545" t="s">
        <v>15</v>
      </c>
      <c r="D545" t="s">
        <v>16</v>
      </c>
      <c r="E545" t="s">
        <v>147</v>
      </c>
      <c r="F545" t="s">
        <v>149</v>
      </c>
      <c r="G545" t="s">
        <v>17</v>
      </c>
      <c r="J545" t="s">
        <v>82</v>
      </c>
      <c r="K545" t="s">
        <v>80</v>
      </c>
      <c r="L545" t="str" cm="1">
        <f t="array" aca="1" ref="L545" ca="1">INDEX([3]!data_multi,_xlfn.XMATCH(_xlfn.CONCAT(
SUBSTITUTE($A545,LEFT($A545,FIND($C545,$A545)+LEN($C545)-1),),
$F545:$I545,
SUBSTITUTE($J545,LEFT($A545,FIND($C545,$A545)+LEN($C545)-1),)),
[3]!index_multi),_xlfn.XMATCH(L$2,[3]!header_multi))</f>
        <v>GJ</v>
      </c>
      <c r="M545" cm="1">
        <f t="array" aca="1" ref="M545" ca="1">INDEX([3]!data_multi,_xlfn.XMATCH(_xlfn.CONCAT(
SUBSTITUTE($A545,LEFT($A545,FIND($C545,$A545)+LEN($C545)-1),),
$F545:$I545,
SUBSTITUTE($J545,LEFT($A545,FIND($C545,$A545)+LEN($C545)-1),)),
[3]!index_multi),_xlfn.XMATCH(M$2,[3]!header_multi))</f>
        <v>4.2000000000000003E-2</v>
      </c>
      <c r="N545">
        <f t="shared" ca="1" si="76"/>
        <v>4.2000000000000003E-2</v>
      </c>
      <c r="O545">
        <f t="shared" ca="1" si="76"/>
        <v>4.2000000000000003E-2</v>
      </c>
      <c r="P545">
        <f t="shared" ca="1" si="76"/>
        <v>4.2000000000000003E-2</v>
      </c>
      <c r="Q545">
        <f t="shared" ca="1" si="76"/>
        <v>4.2000000000000003E-2</v>
      </c>
      <c r="R545">
        <f t="shared" ca="1" si="76"/>
        <v>4.2000000000000003E-2</v>
      </c>
      <c r="S545">
        <f t="shared" ca="1" si="76"/>
        <v>4.2000000000000003E-2</v>
      </c>
      <c r="T545">
        <f t="shared" ca="1" si="76"/>
        <v>4.2000000000000003E-2</v>
      </c>
      <c r="U545">
        <f t="shared" ca="1" si="76"/>
        <v>4.2000000000000003E-2</v>
      </c>
      <c r="V545">
        <f t="shared" ca="1" si="76"/>
        <v>4.2000000000000003E-2</v>
      </c>
      <c r="W545">
        <f t="shared" ca="1" si="76"/>
        <v>4.2000000000000003E-2</v>
      </c>
    </row>
    <row r="546" spans="1:23" x14ac:dyDescent="0.25">
      <c r="A546" t="s">
        <v>141</v>
      </c>
      <c r="B546" t="s">
        <v>5</v>
      </c>
      <c r="C546" t="s">
        <v>15</v>
      </c>
      <c r="D546" t="s">
        <v>16</v>
      </c>
      <c r="E546" t="s">
        <v>147</v>
      </c>
      <c r="F546" t="s">
        <v>149</v>
      </c>
      <c r="G546" t="s">
        <v>17</v>
      </c>
      <c r="J546" t="s">
        <v>83</v>
      </c>
      <c r="K546" t="s">
        <v>80</v>
      </c>
      <c r="L546" t="str" cm="1">
        <f t="array" aca="1" ref="L546" ca="1">INDEX([3]!data_multi,_xlfn.XMATCH(_xlfn.CONCAT(
SUBSTITUTE($A546,LEFT($A546,FIND($C546,$A546)+LEN($C546)-1),),
$F546:$I546,
SUBSTITUTE($J546,LEFT($A546,FIND($C546,$A546)+LEN($C546)-1),)),
[3]!index_multi),_xlfn.XMATCH(L$2,[3]!header_multi))</f>
        <v>GJ</v>
      </c>
      <c r="M546" cm="1">
        <f t="array" aca="1" ref="M546" ca="1">INDEX([3]!data_multi,_xlfn.XMATCH(_xlfn.CONCAT(
SUBSTITUTE($A546,LEFT($A546,FIND($C546,$A546)+LEN($C546)-1),),
$F546:$I546,
SUBSTITUTE($J546,LEFT($A546,FIND($C546,$A546)+LEN($C546)-1),)),
[3]!index_multi),_xlfn.XMATCH(M$2,[3]!header_multi))</f>
        <v>2E-3</v>
      </c>
      <c r="N546">
        <f t="shared" ca="1" si="76"/>
        <v>2E-3</v>
      </c>
      <c r="O546">
        <f t="shared" ca="1" si="76"/>
        <v>2E-3</v>
      </c>
      <c r="P546">
        <f t="shared" ca="1" si="76"/>
        <v>2E-3</v>
      </c>
      <c r="Q546">
        <f t="shared" ca="1" si="76"/>
        <v>2E-3</v>
      </c>
      <c r="R546">
        <f t="shared" ca="1" si="76"/>
        <v>2E-3</v>
      </c>
      <c r="S546">
        <f t="shared" ca="1" si="76"/>
        <v>2E-3</v>
      </c>
      <c r="T546">
        <f t="shared" ca="1" si="76"/>
        <v>2E-3</v>
      </c>
      <c r="U546">
        <f t="shared" ca="1" si="76"/>
        <v>2E-3</v>
      </c>
      <c r="V546">
        <f t="shared" ca="1" si="76"/>
        <v>2E-3</v>
      </c>
      <c r="W546">
        <f t="shared" ca="1" si="76"/>
        <v>2E-3</v>
      </c>
    </row>
    <row r="547" spans="1:23" x14ac:dyDescent="0.25">
      <c r="A547" t="s">
        <v>141</v>
      </c>
      <c r="B547" t="s">
        <v>5</v>
      </c>
      <c r="C547" t="s">
        <v>15</v>
      </c>
      <c r="D547" t="s">
        <v>16</v>
      </c>
      <c r="E547" t="s">
        <v>147</v>
      </c>
      <c r="F547" t="s">
        <v>149</v>
      </c>
      <c r="G547" t="s">
        <v>17</v>
      </c>
      <c r="J547" t="s">
        <v>84</v>
      </c>
      <c r="K547" t="s">
        <v>80</v>
      </c>
      <c r="L547" t="str" cm="1">
        <f t="array" aca="1" ref="L547" ca="1">INDEX([3]!data_multi,_xlfn.XMATCH(_xlfn.CONCAT(
SUBSTITUTE($A547,LEFT($A547,FIND($C547,$A547)+LEN($C547)-1),),
$F547:$I547,
SUBSTITUTE($J547,LEFT($A547,FIND($C547,$A547)+LEN($C547)-1),)),
[3]!index_multi),_xlfn.XMATCH(L$2,[3]!header_multi))</f>
        <v>GJ</v>
      </c>
      <c r="M547" cm="1">
        <f t="array" aca="1" ref="M547" ca="1">INDEX([3]!data_multi,_xlfn.XMATCH(_xlfn.CONCAT(
SUBSTITUTE($A547,LEFT($A547,FIND($C547,$A547)+LEN($C547)-1),),
$F547:$I547,
SUBSTITUTE($J547,LEFT($A547,FIND($C547,$A547)+LEN($C547)-1),)),
[3]!index_multi),_xlfn.XMATCH(M$2,[3]!header_multi))</f>
        <v>2E-3</v>
      </c>
      <c r="N547">
        <f t="shared" ca="1" si="76"/>
        <v>2E-3</v>
      </c>
      <c r="O547">
        <f t="shared" ca="1" si="76"/>
        <v>2E-3</v>
      </c>
      <c r="P547">
        <f t="shared" ca="1" si="76"/>
        <v>2E-3</v>
      </c>
      <c r="Q547">
        <f t="shared" ca="1" si="76"/>
        <v>2E-3</v>
      </c>
      <c r="R547">
        <f t="shared" ca="1" si="76"/>
        <v>2E-3</v>
      </c>
      <c r="S547">
        <f t="shared" ca="1" si="76"/>
        <v>2E-3</v>
      </c>
      <c r="T547">
        <f t="shared" ca="1" si="76"/>
        <v>2E-3</v>
      </c>
      <c r="U547">
        <f t="shared" ca="1" si="76"/>
        <v>2E-3</v>
      </c>
      <c r="V547">
        <f t="shared" ca="1" si="76"/>
        <v>2E-3</v>
      </c>
      <c r="W547">
        <f t="shared" ca="1" si="76"/>
        <v>2E-3</v>
      </c>
    </row>
    <row r="548" spans="1:23" x14ac:dyDescent="0.25">
      <c r="A548" t="s">
        <v>141</v>
      </c>
      <c r="B548" t="s">
        <v>5</v>
      </c>
      <c r="C548" t="s">
        <v>15</v>
      </c>
      <c r="D548" t="s">
        <v>16</v>
      </c>
      <c r="E548" t="s">
        <v>147</v>
      </c>
      <c r="F548" t="s">
        <v>149</v>
      </c>
      <c r="G548" t="s">
        <v>17</v>
      </c>
      <c r="J548" t="s">
        <v>85</v>
      </c>
      <c r="K548" t="s">
        <v>80</v>
      </c>
      <c r="L548" t="str" cm="1">
        <f t="array" aca="1" ref="L548" ca="1">INDEX([3]!data_multi,_xlfn.XMATCH(_xlfn.CONCAT(
SUBSTITUTE($A548,LEFT($A548,FIND($C548,$A548)+LEN($C548)-1),),
$F548:$I548,
SUBSTITUTE($J548,LEFT($A548,FIND($C548,$A548)+LEN($C548)-1),)),
[3]!index_multi),_xlfn.XMATCH(L$2,[3]!header_multi))</f>
        <v>GJ</v>
      </c>
      <c r="M548" cm="1">
        <f t="array" aca="1" ref="M548" ca="1">INDEX([3]!data_multi,_xlfn.XMATCH(_xlfn.CONCAT(
SUBSTITUTE($A548,LEFT($A548,FIND($C548,$A548)+LEN($C548)-1),),
$F548:$I548,
SUBSTITUTE($J548,LEFT($A548,FIND($C548,$A548)+LEN($C548)-1),)),
[3]!index_multi),_xlfn.XMATCH(M$2,[3]!header_multi))</f>
        <v>1E-3</v>
      </c>
      <c r="N548">
        <f t="shared" ca="1" si="76"/>
        <v>1E-3</v>
      </c>
      <c r="O548">
        <f t="shared" ca="1" si="76"/>
        <v>1E-3</v>
      </c>
      <c r="P548">
        <f t="shared" ca="1" si="76"/>
        <v>1E-3</v>
      </c>
      <c r="Q548">
        <f t="shared" ca="1" si="76"/>
        <v>1E-3</v>
      </c>
      <c r="R548">
        <f t="shared" ca="1" si="76"/>
        <v>1E-3</v>
      </c>
      <c r="S548">
        <f t="shared" ca="1" si="76"/>
        <v>1E-3</v>
      </c>
      <c r="T548">
        <f t="shared" ca="1" si="76"/>
        <v>1E-3</v>
      </c>
      <c r="U548">
        <f t="shared" ca="1" si="76"/>
        <v>1E-3</v>
      </c>
      <c r="V548">
        <f t="shared" ca="1" si="76"/>
        <v>1E-3</v>
      </c>
      <c r="W548">
        <f t="shared" ca="1" si="76"/>
        <v>1E-3</v>
      </c>
    </row>
    <row r="549" spans="1:23" x14ac:dyDescent="0.25">
      <c r="A549" t="s">
        <v>141</v>
      </c>
      <c r="B549" t="s">
        <v>5</v>
      </c>
      <c r="C549" t="s">
        <v>15</v>
      </c>
      <c r="D549" t="s">
        <v>16</v>
      </c>
      <c r="E549" t="s">
        <v>147</v>
      </c>
      <c r="F549" t="s">
        <v>149</v>
      </c>
      <c r="G549" t="s">
        <v>17</v>
      </c>
      <c r="J549" t="s">
        <v>86</v>
      </c>
      <c r="K549" t="s">
        <v>80</v>
      </c>
      <c r="L549" t="str" cm="1">
        <f t="array" aca="1" ref="L549" ca="1">INDEX([3]!data_multi,_xlfn.XMATCH(_xlfn.CONCAT(
SUBSTITUTE($A549,LEFT($A549,FIND($C549,$A549)+LEN($C549)-1),),
$F549:$I549,
SUBSTITUTE($J549,LEFT($A549,FIND($C549,$A549)+LEN($C549)-1),)),
[3]!index_multi),_xlfn.XMATCH(L$2,[3]!header_multi))</f>
        <v>GJ</v>
      </c>
      <c r="M549" cm="1">
        <f t="array" aca="1" ref="M549" ca="1">INDEX([3]!data_multi,_xlfn.XMATCH(_xlfn.CONCAT(
SUBSTITUTE($A549,LEFT($A549,FIND($C549,$A549)+LEN($C549)-1),),
$F549:$I549,
SUBSTITUTE($J549,LEFT($A549,FIND($C549,$A549)+LEN($C549)-1),)),
[3]!index_multi),_xlfn.XMATCH(M$2,[3]!header_multi))</f>
        <v>1</v>
      </c>
      <c r="N549">
        <f t="shared" ca="1" si="76"/>
        <v>1</v>
      </c>
      <c r="O549">
        <f t="shared" ca="1" si="76"/>
        <v>1</v>
      </c>
      <c r="P549">
        <f t="shared" ca="1" si="76"/>
        <v>1</v>
      </c>
      <c r="Q549">
        <f t="shared" ca="1" si="76"/>
        <v>1</v>
      </c>
      <c r="R549">
        <f t="shared" ca="1" si="76"/>
        <v>1</v>
      </c>
      <c r="S549">
        <f t="shared" ca="1" si="76"/>
        <v>1</v>
      </c>
      <c r="T549">
        <f t="shared" ca="1" si="76"/>
        <v>1</v>
      </c>
      <c r="U549">
        <f t="shared" ca="1" si="76"/>
        <v>1</v>
      </c>
      <c r="V549">
        <f t="shared" ca="1" si="76"/>
        <v>1</v>
      </c>
      <c r="W549">
        <f t="shared" ca="1" si="76"/>
        <v>1</v>
      </c>
    </row>
    <row r="550" spans="1:23" x14ac:dyDescent="0.25">
      <c r="A550" t="s">
        <v>141</v>
      </c>
      <c r="B550" t="s">
        <v>5</v>
      </c>
      <c r="C550" t="s">
        <v>15</v>
      </c>
      <c r="D550" t="s">
        <v>16</v>
      </c>
      <c r="E550" t="s">
        <v>147</v>
      </c>
      <c r="F550" t="s">
        <v>150</v>
      </c>
      <c r="G550" t="s">
        <v>6</v>
      </c>
    </row>
    <row r="551" spans="1:23" x14ac:dyDescent="0.25">
      <c r="A551" t="s">
        <v>141</v>
      </c>
      <c r="B551" t="s">
        <v>5</v>
      </c>
      <c r="C551" t="s">
        <v>15</v>
      </c>
      <c r="D551" t="s">
        <v>16</v>
      </c>
      <c r="E551" t="s">
        <v>147</v>
      </c>
      <c r="F551" t="s">
        <v>150</v>
      </c>
      <c r="G551" t="s">
        <v>67</v>
      </c>
      <c r="K551" t="s">
        <v>63</v>
      </c>
      <c r="L551" t="s">
        <v>68</v>
      </c>
      <c r="M551" cm="1">
        <f t="array" aca="1" ref="M551" ca="1">INDEX([3]!data,_xlfn.XMATCH(_xlfn.CONCAT(
SUBSTITUTE($A551,LEFT($A551,FIND($C551,$A551)+LEN($C551)-1),),
$F551),
[3]!index),_xlfn.XMATCH($G551,[3]!header))</f>
        <v>1900</v>
      </c>
      <c r="N551">
        <f t="shared" ref="N551:W553" ca="1" si="77">M551</f>
        <v>1900</v>
      </c>
      <c r="O551">
        <f t="shared" ca="1" si="77"/>
        <v>1900</v>
      </c>
      <c r="P551">
        <f t="shared" ca="1" si="77"/>
        <v>1900</v>
      </c>
      <c r="Q551">
        <f t="shared" ca="1" si="77"/>
        <v>1900</v>
      </c>
      <c r="R551">
        <f t="shared" ca="1" si="77"/>
        <v>1900</v>
      </c>
      <c r="S551">
        <f t="shared" ca="1" si="77"/>
        <v>1900</v>
      </c>
      <c r="T551">
        <f t="shared" ca="1" si="77"/>
        <v>1900</v>
      </c>
      <c r="U551">
        <f t="shared" ca="1" si="77"/>
        <v>1900</v>
      </c>
      <c r="V551">
        <f t="shared" ca="1" si="77"/>
        <v>1900</v>
      </c>
      <c r="W551">
        <f t="shared" ca="1" si="77"/>
        <v>1900</v>
      </c>
    </row>
    <row r="552" spans="1:23" x14ac:dyDescent="0.25">
      <c r="A552" t="s">
        <v>141</v>
      </c>
      <c r="B552" t="s">
        <v>5</v>
      </c>
      <c r="C552" t="s">
        <v>15</v>
      </c>
      <c r="D552" t="s">
        <v>16</v>
      </c>
      <c r="E552" t="s">
        <v>147</v>
      </c>
      <c r="F552" t="s">
        <v>150</v>
      </c>
      <c r="G552" t="s">
        <v>69</v>
      </c>
      <c r="K552" t="s">
        <v>63</v>
      </c>
      <c r="L552" t="s">
        <v>68</v>
      </c>
      <c r="M552" cm="1">
        <f t="array" aca="1" ref="M552" ca="1">INDEX([3]!data,_xlfn.XMATCH(_xlfn.CONCAT(
SUBSTITUTE($A552,LEFT($A552,FIND($C552,$A552)+LEN($C552)-1),),
$F552),
[3]!index),_xlfn.XMATCH($G552,[3]!header))</f>
        <v>2101</v>
      </c>
      <c r="N552">
        <f t="shared" ca="1" si="77"/>
        <v>2101</v>
      </c>
      <c r="O552">
        <f t="shared" ca="1" si="77"/>
        <v>2101</v>
      </c>
      <c r="P552">
        <f t="shared" ca="1" si="77"/>
        <v>2101</v>
      </c>
      <c r="Q552">
        <f t="shared" ca="1" si="77"/>
        <v>2101</v>
      </c>
      <c r="R552">
        <f t="shared" ca="1" si="77"/>
        <v>2101</v>
      </c>
      <c r="S552">
        <f t="shared" ca="1" si="77"/>
        <v>2101</v>
      </c>
      <c r="T552">
        <f t="shared" ca="1" si="77"/>
        <v>2101</v>
      </c>
      <c r="U552">
        <f t="shared" ca="1" si="77"/>
        <v>2101</v>
      </c>
      <c r="V552">
        <f t="shared" ca="1" si="77"/>
        <v>2101</v>
      </c>
      <c r="W552">
        <f t="shared" ca="1" si="77"/>
        <v>2101</v>
      </c>
    </row>
    <row r="553" spans="1:23" x14ac:dyDescent="0.25">
      <c r="A553" t="s">
        <v>141</v>
      </c>
      <c r="B553" t="s">
        <v>5</v>
      </c>
      <c r="C553" t="s">
        <v>15</v>
      </c>
      <c r="D553" t="s">
        <v>16</v>
      </c>
      <c r="E553" t="s">
        <v>147</v>
      </c>
      <c r="F553" t="s">
        <v>150</v>
      </c>
      <c r="G553" t="s">
        <v>70</v>
      </c>
      <c r="K553" t="s">
        <v>63</v>
      </c>
      <c r="L553" t="s">
        <v>71</v>
      </c>
      <c r="M553" cm="1">
        <f t="array" aca="1" ref="M553" ca="1">INDEX([3]!data,_xlfn.XMATCH(_xlfn.CONCAT(
SUBSTITUTE($A553,LEFT($A553,FIND($C553,$A553)+LEN($C553)-1),),
$F553),
[3]!index),_xlfn.XMATCH($G553,[3]!header))</f>
        <v>30</v>
      </c>
      <c r="N553">
        <f t="shared" ca="1" si="77"/>
        <v>30</v>
      </c>
      <c r="O553">
        <f t="shared" ca="1" si="77"/>
        <v>30</v>
      </c>
      <c r="P553">
        <f t="shared" ca="1" si="77"/>
        <v>30</v>
      </c>
      <c r="Q553">
        <f t="shared" ca="1" si="77"/>
        <v>30</v>
      </c>
      <c r="R553">
        <f t="shared" ca="1" si="77"/>
        <v>30</v>
      </c>
      <c r="S553">
        <f t="shared" ca="1" si="77"/>
        <v>30</v>
      </c>
      <c r="T553">
        <f t="shared" ca="1" si="77"/>
        <v>30</v>
      </c>
      <c r="U553">
        <f t="shared" ca="1" si="77"/>
        <v>30</v>
      </c>
      <c r="V553">
        <f t="shared" ca="1" si="77"/>
        <v>30</v>
      </c>
      <c r="W553">
        <f t="shared" ca="1" si="77"/>
        <v>30</v>
      </c>
    </row>
    <row r="554" spans="1:23" x14ac:dyDescent="0.25">
      <c r="A554" t="s">
        <v>141</v>
      </c>
      <c r="B554" t="s">
        <v>5</v>
      </c>
      <c r="C554" t="s">
        <v>15</v>
      </c>
      <c r="D554" t="s">
        <v>16</v>
      </c>
      <c r="E554" t="s">
        <v>147</v>
      </c>
      <c r="F554" t="s">
        <v>150</v>
      </c>
      <c r="G554" t="s">
        <v>72</v>
      </c>
      <c r="K554" t="s">
        <v>73</v>
      </c>
      <c r="L554" t="s">
        <v>64</v>
      </c>
      <c r="M554" cm="1">
        <f t="array" aca="1" ref="M554" ca="1">INDEX([3]!data,_xlfn.XMATCH(_xlfn.CONCAT(
SUBSTITUTE($A554,LEFT($A554,FIND($C554,$A554)+LEN($C554)-1),),
$F554),
[3]!index),_xlfn.XMATCH(_xlfn.CONCAT($C554,$G554),[3]!header))</f>
        <v>0</v>
      </c>
    </row>
    <row r="555" spans="1:23" x14ac:dyDescent="0.25">
      <c r="A555" t="s">
        <v>141</v>
      </c>
      <c r="B555" t="s">
        <v>5</v>
      </c>
      <c r="C555" t="s">
        <v>15</v>
      </c>
      <c r="D555" t="s">
        <v>16</v>
      </c>
      <c r="E555" t="s">
        <v>147</v>
      </c>
      <c r="F555" t="s">
        <v>150</v>
      </c>
      <c r="G555" t="s">
        <v>74</v>
      </c>
      <c r="K555" t="s">
        <v>63</v>
      </c>
      <c r="L555" t="s">
        <v>75</v>
      </c>
      <c r="M555" cm="1">
        <f t="array" aca="1" ref="M555" ca="1">INDEX([3]!data,_xlfn.XMATCH(_xlfn.CONCAT(
SUBSTITUTE($A555,LEFT($A555,FIND($C555,$A555)+LEN($C555)-1),),
$F555),
[3]!index),_xlfn.XMATCH($G555,[3]!header))</f>
        <v>1312500</v>
      </c>
      <c r="N555">
        <f t="shared" ref="N555:W564" ca="1" si="78">M555</f>
        <v>1312500</v>
      </c>
      <c r="O555">
        <f t="shared" ca="1" si="78"/>
        <v>1312500</v>
      </c>
      <c r="P555">
        <f t="shared" ca="1" si="78"/>
        <v>1312500</v>
      </c>
      <c r="Q555">
        <f t="shared" ca="1" si="78"/>
        <v>1312500</v>
      </c>
      <c r="R555">
        <f t="shared" ca="1" si="78"/>
        <v>1312500</v>
      </c>
      <c r="S555">
        <f t="shared" ca="1" si="78"/>
        <v>1312500</v>
      </c>
      <c r="T555">
        <f t="shared" ca="1" si="78"/>
        <v>1312500</v>
      </c>
      <c r="U555">
        <f t="shared" ca="1" si="78"/>
        <v>1312500</v>
      </c>
      <c r="V555">
        <f t="shared" ca="1" si="78"/>
        <v>1312500</v>
      </c>
      <c r="W555">
        <f t="shared" ca="1" si="78"/>
        <v>1312500</v>
      </c>
    </row>
    <row r="556" spans="1:23" x14ac:dyDescent="0.25">
      <c r="A556" t="s">
        <v>141</v>
      </c>
      <c r="B556" t="s">
        <v>5</v>
      </c>
      <c r="C556" t="s">
        <v>15</v>
      </c>
      <c r="D556" t="s">
        <v>16</v>
      </c>
      <c r="E556" t="s">
        <v>147</v>
      </c>
      <c r="F556" t="s">
        <v>150</v>
      </c>
      <c r="G556" t="s">
        <v>76</v>
      </c>
      <c r="K556" t="s">
        <v>63</v>
      </c>
      <c r="L556" t="s">
        <v>77</v>
      </c>
      <c r="M556" cm="1">
        <f t="array" aca="1" ref="M556" ca="1">INDEX([3]!data,_xlfn.XMATCH(_xlfn.CONCAT(
SUBSTITUTE($A556,LEFT($A556,FIND($C556,$A556)+LEN($C556)-1),),
$F556),
[3]!index),_xlfn.XMATCH($G556,[3]!header))</f>
        <v>318147733.915959</v>
      </c>
      <c r="N556">
        <f t="shared" ca="1" si="78"/>
        <v>318147733.915959</v>
      </c>
      <c r="O556">
        <f t="shared" ca="1" si="78"/>
        <v>318147733.915959</v>
      </c>
      <c r="P556">
        <f t="shared" ca="1" si="78"/>
        <v>318147733.915959</v>
      </c>
      <c r="Q556">
        <f t="shared" ca="1" si="78"/>
        <v>318147733.915959</v>
      </c>
      <c r="R556">
        <f t="shared" ca="1" si="78"/>
        <v>318147733.915959</v>
      </c>
      <c r="S556">
        <f t="shared" ca="1" si="78"/>
        <v>318147733.915959</v>
      </c>
      <c r="T556">
        <f t="shared" ca="1" si="78"/>
        <v>318147733.915959</v>
      </c>
      <c r="U556">
        <f t="shared" ca="1" si="78"/>
        <v>318147733.915959</v>
      </c>
      <c r="V556">
        <f t="shared" ca="1" si="78"/>
        <v>318147733.915959</v>
      </c>
      <c r="W556">
        <f t="shared" ca="1" si="78"/>
        <v>318147733.915959</v>
      </c>
    </row>
    <row r="557" spans="1:23" x14ac:dyDescent="0.25">
      <c r="A557" t="s">
        <v>141</v>
      </c>
      <c r="B557" t="s">
        <v>5</v>
      </c>
      <c r="C557" t="s">
        <v>15</v>
      </c>
      <c r="D557" t="s">
        <v>16</v>
      </c>
      <c r="E557" t="s">
        <v>147</v>
      </c>
      <c r="F557" t="s">
        <v>150</v>
      </c>
      <c r="G557" t="s">
        <v>78</v>
      </c>
      <c r="K557" t="s">
        <v>63</v>
      </c>
      <c r="L557" t="s">
        <v>77</v>
      </c>
      <c r="M557" cm="1">
        <f t="array" aca="1" ref="M557" ca="1">INDEX([3]!data,_xlfn.XMATCH(_xlfn.CONCAT(
SUBSTITUTE($A557,LEFT($A557,FIND($C557,$A557)+LEN($C557)-1),),
$F557),
[3]!index),_xlfn.XMATCH($G557,[3]!header))</f>
        <v>88937564.868961498</v>
      </c>
      <c r="N557">
        <f t="shared" ca="1" si="78"/>
        <v>88937564.868961498</v>
      </c>
      <c r="O557">
        <f t="shared" ca="1" si="78"/>
        <v>88937564.868961498</v>
      </c>
      <c r="P557">
        <f t="shared" ca="1" si="78"/>
        <v>88937564.868961498</v>
      </c>
      <c r="Q557">
        <f t="shared" ca="1" si="78"/>
        <v>88937564.868961498</v>
      </c>
      <c r="R557">
        <f t="shared" ca="1" si="78"/>
        <v>88937564.868961498</v>
      </c>
      <c r="S557">
        <f t="shared" ca="1" si="78"/>
        <v>88937564.868961498</v>
      </c>
      <c r="T557">
        <f t="shared" ca="1" si="78"/>
        <v>88937564.868961498</v>
      </c>
      <c r="U557">
        <f t="shared" ca="1" si="78"/>
        <v>88937564.868961498</v>
      </c>
      <c r="V557">
        <f t="shared" ca="1" si="78"/>
        <v>88937564.868961498</v>
      </c>
      <c r="W557">
        <f t="shared" ca="1" si="78"/>
        <v>88937564.868961498</v>
      </c>
    </row>
    <row r="558" spans="1:23" x14ac:dyDescent="0.25">
      <c r="A558" t="s">
        <v>141</v>
      </c>
      <c r="B558" t="s">
        <v>5</v>
      </c>
      <c r="C558" t="s">
        <v>15</v>
      </c>
      <c r="D558" t="s">
        <v>16</v>
      </c>
      <c r="E558" t="s">
        <v>147</v>
      </c>
      <c r="F558" t="s">
        <v>150</v>
      </c>
      <c r="G558" t="s">
        <v>17</v>
      </c>
      <c r="J558" t="s">
        <v>79</v>
      </c>
      <c r="K558" t="s">
        <v>80</v>
      </c>
      <c r="L558" t="str" cm="1">
        <f t="array" aca="1" ref="L558" ca="1">INDEX([3]!data_multi,_xlfn.XMATCH(_xlfn.CONCAT(
SUBSTITUTE($A558,LEFT($A558,FIND($C558,$A558)+LEN($C558)-1),),
$F558:$I558,
SUBSTITUTE($J558,LEFT($A558,FIND($C558,$A558)+LEN($C558)-1),)),
[3]!index_multi),_xlfn.XMATCH(L$2,[3]!header_multi))</f>
        <v>GJ</v>
      </c>
      <c r="M558" cm="1">
        <f t="array" aca="1" ref="M558" ca="1">INDEX([3]!data_multi,_xlfn.XMATCH(_xlfn.CONCAT(
SUBSTITUTE($A558,LEFT($A558,FIND($C558,$A558)+LEN($C558)-1),),
$F558:$I558,
SUBSTITUTE($J558,LEFT($A558,FIND($C558,$A558)+LEN($C558)-1),)),
[3]!index_multi),_xlfn.XMATCH(M$2,[3]!header_multi))</f>
        <v>6.03</v>
      </c>
      <c r="N558">
        <f t="shared" ca="1" si="78"/>
        <v>6.03</v>
      </c>
      <c r="O558">
        <f t="shared" ca="1" si="78"/>
        <v>6.03</v>
      </c>
      <c r="P558">
        <f t="shared" ca="1" si="78"/>
        <v>6.03</v>
      </c>
      <c r="Q558">
        <f t="shared" ca="1" si="78"/>
        <v>6.03</v>
      </c>
      <c r="R558">
        <f t="shared" ca="1" si="78"/>
        <v>6.03</v>
      </c>
      <c r="S558">
        <f t="shared" ca="1" si="78"/>
        <v>6.03</v>
      </c>
      <c r="T558">
        <f t="shared" ca="1" si="78"/>
        <v>6.03</v>
      </c>
      <c r="U558">
        <f t="shared" ca="1" si="78"/>
        <v>6.03</v>
      </c>
      <c r="V558">
        <f t="shared" ca="1" si="78"/>
        <v>6.03</v>
      </c>
      <c r="W558">
        <f t="shared" ca="1" si="78"/>
        <v>6.03</v>
      </c>
    </row>
    <row r="559" spans="1:23" x14ac:dyDescent="0.25">
      <c r="A559" t="s">
        <v>141</v>
      </c>
      <c r="B559" t="s">
        <v>5</v>
      </c>
      <c r="C559" t="s">
        <v>15</v>
      </c>
      <c r="D559" t="s">
        <v>16</v>
      </c>
      <c r="E559" t="s">
        <v>147</v>
      </c>
      <c r="F559" t="s">
        <v>150</v>
      </c>
      <c r="G559" t="s">
        <v>17</v>
      </c>
      <c r="J559" t="s">
        <v>81</v>
      </c>
      <c r="K559" t="s">
        <v>80</v>
      </c>
      <c r="L559" t="str" cm="1">
        <f t="array" aca="1" ref="L559" ca="1">INDEX([3]!data_multi,_xlfn.XMATCH(_xlfn.CONCAT(
SUBSTITUTE($A559,LEFT($A559,FIND($C559,$A559)+LEN($C559)-1),),
$F559:$I559,
SUBSTITUTE($J559,LEFT($A559,FIND($C559,$A559)+LEN($C559)-1),)),
[3]!index_multi),_xlfn.XMATCH(L$2,[3]!header_multi))</f>
        <v>GJ</v>
      </c>
      <c r="M559" cm="1">
        <f t="array" aca="1" ref="M559" ca="1">INDEX([3]!data_multi,_xlfn.XMATCH(_xlfn.CONCAT(
SUBSTITUTE($A559,LEFT($A559,FIND($C559,$A559)+LEN($C559)-1),),
$F559:$I559,
SUBSTITUTE($J559,LEFT($A559,FIND($C559,$A559)+LEN($C559)-1),)),
[3]!index_multi),_xlfn.XMATCH(M$2,[3]!header_multi))</f>
        <v>4.7999999999999996E-3</v>
      </c>
      <c r="N559">
        <f t="shared" ca="1" si="78"/>
        <v>4.7999999999999996E-3</v>
      </c>
      <c r="O559">
        <f t="shared" ca="1" si="78"/>
        <v>4.7999999999999996E-3</v>
      </c>
      <c r="P559">
        <f t="shared" ca="1" si="78"/>
        <v>4.7999999999999996E-3</v>
      </c>
      <c r="Q559">
        <f t="shared" ca="1" si="78"/>
        <v>4.7999999999999996E-3</v>
      </c>
      <c r="R559">
        <f t="shared" ca="1" si="78"/>
        <v>4.7999999999999996E-3</v>
      </c>
      <c r="S559">
        <f t="shared" ca="1" si="78"/>
        <v>4.7999999999999996E-3</v>
      </c>
      <c r="T559">
        <f t="shared" ca="1" si="78"/>
        <v>4.7999999999999996E-3</v>
      </c>
      <c r="U559">
        <f t="shared" ca="1" si="78"/>
        <v>4.7999999999999996E-3</v>
      </c>
      <c r="V559">
        <f t="shared" ca="1" si="78"/>
        <v>4.7999999999999996E-3</v>
      </c>
      <c r="W559">
        <f t="shared" ca="1" si="78"/>
        <v>4.7999999999999996E-3</v>
      </c>
    </row>
    <row r="560" spans="1:23" x14ac:dyDescent="0.25">
      <c r="A560" t="s">
        <v>141</v>
      </c>
      <c r="B560" t="s">
        <v>5</v>
      </c>
      <c r="C560" t="s">
        <v>15</v>
      </c>
      <c r="D560" t="s">
        <v>16</v>
      </c>
      <c r="E560" t="s">
        <v>147</v>
      </c>
      <c r="F560" t="s">
        <v>150</v>
      </c>
      <c r="G560" t="s">
        <v>17</v>
      </c>
      <c r="J560" t="s">
        <v>82</v>
      </c>
      <c r="K560" t="s">
        <v>80</v>
      </c>
      <c r="L560" t="str" cm="1">
        <f t="array" aca="1" ref="L560" ca="1">INDEX([3]!data_multi,_xlfn.XMATCH(_xlfn.CONCAT(
SUBSTITUTE($A560,LEFT($A560,FIND($C560,$A560)+LEN($C560)-1),),
$F560:$I560,
SUBSTITUTE($J560,LEFT($A560,FIND($C560,$A560)+LEN($C560)-1),)),
[3]!index_multi),_xlfn.XMATCH(L$2,[3]!header_multi))</f>
        <v>GJ</v>
      </c>
      <c r="M560" cm="1">
        <f t="array" aca="1" ref="M560" ca="1">INDEX([3]!data_multi,_xlfn.XMATCH(_xlfn.CONCAT(
SUBSTITUTE($A560,LEFT($A560,FIND($C560,$A560)+LEN($C560)-1),),
$F560:$I560,
SUBSTITUTE($J560,LEFT($A560,FIND($C560,$A560)+LEN($C560)-1),)),
[3]!index_multi),_xlfn.XMATCH(M$2,[3]!header_multi))</f>
        <v>0.1008</v>
      </c>
      <c r="N560">
        <f t="shared" ca="1" si="78"/>
        <v>0.1008</v>
      </c>
      <c r="O560">
        <f t="shared" ca="1" si="78"/>
        <v>0.1008</v>
      </c>
      <c r="P560">
        <f t="shared" ca="1" si="78"/>
        <v>0.1008</v>
      </c>
      <c r="Q560">
        <f t="shared" ca="1" si="78"/>
        <v>0.1008</v>
      </c>
      <c r="R560">
        <f t="shared" ca="1" si="78"/>
        <v>0.1008</v>
      </c>
      <c r="S560">
        <f t="shared" ca="1" si="78"/>
        <v>0.1008</v>
      </c>
      <c r="T560">
        <f t="shared" ca="1" si="78"/>
        <v>0.1008</v>
      </c>
      <c r="U560">
        <f t="shared" ca="1" si="78"/>
        <v>0.1008</v>
      </c>
      <c r="V560">
        <f t="shared" ca="1" si="78"/>
        <v>0.1008</v>
      </c>
      <c r="W560">
        <f t="shared" ca="1" si="78"/>
        <v>0.1008</v>
      </c>
    </row>
    <row r="561" spans="1:23" x14ac:dyDescent="0.25">
      <c r="A561" t="s">
        <v>141</v>
      </c>
      <c r="B561" t="s">
        <v>5</v>
      </c>
      <c r="C561" t="s">
        <v>15</v>
      </c>
      <c r="D561" t="s">
        <v>16</v>
      </c>
      <c r="E561" t="s">
        <v>147</v>
      </c>
      <c r="F561" t="s">
        <v>150</v>
      </c>
      <c r="G561" t="s">
        <v>17</v>
      </c>
      <c r="J561" t="s">
        <v>83</v>
      </c>
      <c r="K561" t="s">
        <v>80</v>
      </c>
      <c r="L561" t="str" cm="1">
        <f t="array" aca="1" ref="L561" ca="1">INDEX([3]!data_multi,_xlfn.XMATCH(_xlfn.CONCAT(
SUBSTITUTE($A561,LEFT($A561,FIND($C561,$A561)+LEN($C561)-1),),
$F561:$I561,
SUBSTITUTE($J561,LEFT($A561,FIND($C561,$A561)+LEN($C561)-1),)),
[3]!index_multi),_xlfn.XMATCH(L$2,[3]!header_multi))</f>
        <v>GJ</v>
      </c>
      <c r="M561" cm="1">
        <f t="array" aca="1" ref="M561" ca="1">INDEX([3]!data_multi,_xlfn.XMATCH(_xlfn.CONCAT(
SUBSTITUTE($A561,LEFT($A561,FIND($C561,$A561)+LEN($C561)-1),),
$F561:$I561,
SUBSTITUTE($J561,LEFT($A561,FIND($C561,$A561)+LEN($C561)-1),)),
[3]!index_multi),_xlfn.XMATCH(M$2,[3]!header_multi))</f>
        <v>4.7999999999999996E-3</v>
      </c>
      <c r="N561">
        <f t="shared" ca="1" si="78"/>
        <v>4.7999999999999996E-3</v>
      </c>
      <c r="O561">
        <f t="shared" ca="1" si="78"/>
        <v>4.7999999999999996E-3</v>
      </c>
      <c r="P561">
        <f t="shared" ca="1" si="78"/>
        <v>4.7999999999999996E-3</v>
      </c>
      <c r="Q561">
        <f t="shared" ca="1" si="78"/>
        <v>4.7999999999999996E-3</v>
      </c>
      <c r="R561">
        <f t="shared" ca="1" si="78"/>
        <v>4.7999999999999996E-3</v>
      </c>
      <c r="S561">
        <f t="shared" ca="1" si="78"/>
        <v>4.7999999999999996E-3</v>
      </c>
      <c r="T561">
        <f t="shared" ca="1" si="78"/>
        <v>4.7999999999999996E-3</v>
      </c>
      <c r="U561">
        <f t="shared" ca="1" si="78"/>
        <v>4.7999999999999996E-3</v>
      </c>
      <c r="V561">
        <f t="shared" ca="1" si="78"/>
        <v>4.7999999999999996E-3</v>
      </c>
      <c r="W561">
        <f t="shared" ca="1" si="78"/>
        <v>4.7999999999999996E-3</v>
      </c>
    </row>
    <row r="562" spans="1:23" x14ac:dyDescent="0.25">
      <c r="A562" t="s">
        <v>141</v>
      </c>
      <c r="B562" t="s">
        <v>5</v>
      </c>
      <c r="C562" t="s">
        <v>15</v>
      </c>
      <c r="D562" t="s">
        <v>16</v>
      </c>
      <c r="E562" t="s">
        <v>147</v>
      </c>
      <c r="F562" t="s">
        <v>150</v>
      </c>
      <c r="G562" t="s">
        <v>17</v>
      </c>
      <c r="J562" t="s">
        <v>84</v>
      </c>
      <c r="K562" t="s">
        <v>80</v>
      </c>
      <c r="L562" t="str" cm="1">
        <f t="array" aca="1" ref="L562" ca="1">INDEX([3]!data_multi,_xlfn.XMATCH(_xlfn.CONCAT(
SUBSTITUTE($A562,LEFT($A562,FIND($C562,$A562)+LEN($C562)-1),),
$F562:$I562,
SUBSTITUTE($J562,LEFT($A562,FIND($C562,$A562)+LEN($C562)-1),)),
[3]!index_multi),_xlfn.XMATCH(L$2,[3]!header_multi))</f>
        <v>GJ</v>
      </c>
      <c r="M562" cm="1">
        <f t="array" aca="1" ref="M562" ca="1">INDEX([3]!data_multi,_xlfn.XMATCH(_xlfn.CONCAT(
SUBSTITUTE($A562,LEFT($A562,FIND($C562,$A562)+LEN($C562)-1),),
$F562:$I562,
SUBSTITUTE($J562,LEFT($A562,FIND($C562,$A562)+LEN($C562)-1),)),
[3]!index_multi),_xlfn.XMATCH(M$2,[3]!header_multi))</f>
        <v>4.7999999999999996E-3</v>
      </c>
      <c r="N562">
        <f t="shared" ca="1" si="78"/>
        <v>4.7999999999999996E-3</v>
      </c>
      <c r="O562">
        <f t="shared" ca="1" si="78"/>
        <v>4.7999999999999996E-3</v>
      </c>
      <c r="P562">
        <f t="shared" ca="1" si="78"/>
        <v>4.7999999999999996E-3</v>
      </c>
      <c r="Q562">
        <f t="shared" ca="1" si="78"/>
        <v>4.7999999999999996E-3</v>
      </c>
      <c r="R562">
        <f t="shared" ca="1" si="78"/>
        <v>4.7999999999999996E-3</v>
      </c>
      <c r="S562">
        <f t="shared" ca="1" si="78"/>
        <v>4.7999999999999996E-3</v>
      </c>
      <c r="T562">
        <f t="shared" ca="1" si="78"/>
        <v>4.7999999999999996E-3</v>
      </c>
      <c r="U562">
        <f t="shared" ca="1" si="78"/>
        <v>4.7999999999999996E-3</v>
      </c>
      <c r="V562">
        <f t="shared" ca="1" si="78"/>
        <v>4.7999999999999996E-3</v>
      </c>
      <c r="W562">
        <f t="shared" ca="1" si="78"/>
        <v>4.7999999999999996E-3</v>
      </c>
    </row>
    <row r="563" spans="1:23" x14ac:dyDescent="0.25">
      <c r="A563" t="s">
        <v>141</v>
      </c>
      <c r="B563" t="s">
        <v>5</v>
      </c>
      <c r="C563" t="s">
        <v>15</v>
      </c>
      <c r="D563" t="s">
        <v>16</v>
      </c>
      <c r="E563" t="s">
        <v>147</v>
      </c>
      <c r="F563" t="s">
        <v>150</v>
      </c>
      <c r="G563" t="s">
        <v>17</v>
      </c>
      <c r="J563" t="s">
        <v>85</v>
      </c>
      <c r="K563" t="s">
        <v>80</v>
      </c>
      <c r="L563" t="str" cm="1">
        <f t="array" aca="1" ref="L563" ca="1">INDEX([3]!data_multi,_xlfn.XMATCH(_xlfn.CONCAT(
SUBSTITUTE($A563,LEFT($A563,FIND($C563,$A563)+LEN($C563)-1),),
$F563:$I563,
SUBSTITUTE($J563,LEFT($A563,FIND($C563,$A563)+LEN($C563)-1),)),
[3]!index_multi),_xlfn.XMATCH(L$2,[3]!header_multi))</f>
        <v>GJ</v>
      </c>
      <c r="M563" cm="1">
        <f t="array" aca="1" ref="M563" ca="1">INDEX([3]!data_multi,_xlfn.XMATCH(_xlfn.CONCAT(
SUBSTITUTE($A563,LEFT($A563,FIND($C563,$A563)+LEN($C563)-1),),
$F563:$I563,
SUBSTITUTE($J563,LEFT($A563,FIND($C563,$A563)+LEN($C563)-1),)),
[3]!index_multi),_xlfn.XMATCH(M$2,[3]!header_multi))</f>
        <v>2.3999999999999998E-3</v>
      </c>
      <c r="N563">
        <f t="shared" ca="1" si="78"/>
        <v>2.3999999999999998E-3</v>
      </c>
      <c r="O563">
        <f t="shared" ca="1" si="78"/>
        <v>2.3999999999999998E-3</v>
      </c>
      <c r="P563">
        <f t="shared" ca="1" si="78"/>
        <v>2.3999999999999998E-3</v>
      </c>
      <c r="Q563">
        <f t="shared" ca="1" si="78"/>
        <v>2.3999999999999998E-3</v>
      </c>
      <c r="R563">
        <f t="shared" ca="1" si="78"/>
        <v>2.3999999999999998E-3</v>
      </c>
      <c r="S563">
        <f t="shared" ca="1" si="78"/>
        <v>2.3999999999999998E-3</v>
      </c>
      <c r="T563">
        <f t="shared" ca="1" si="78"/>
        <v>2.3999999999999998E-3</v>
      </c>
      <c r="U563">
        <f t="shared" ca="1" si="78"/>
        <v>2.3999999999999998E-3</v>
      </c>
      <c r="V563">
        <f t="shared" ca="1" si="78"/>
        <v>2.3999999999999998E-3</v>
      </c>
      <c r="W563">
        <f t="shared" ca="1" si="78"/>
        <v>2.3999999999999998E-3</v>
      </c>
    </row>
    <row r="564" spans="1:23" x14ac:dyDescent="0.25">
      <c r="A564" t="s">
        <v>141</v>
      </c>
      <c r="B564" t="s">
        <v>5</v>
      </c>
      <c r="C564" t="s">
        <v>15</v>
      </c>
      <c r="D564" t="s">
        <v>16</v>
      </c>
      <c r="E564" t="s">
        <v>147</v>
      </c>
      <c r="F564" t="s">
        <v>150</v>
      </c>
      <c r="G564" t="s">
        <v>17</v>
      </c>
      <c r="J564" t="s">
        <v>86</v>
      </c>
      <c r="K564" t="s">
        <v>80</v>
      </c>
      <c r="L564" t="str" cm="1">
        <f t="array" aca="1" ref="L564" ca="1">INDEX([3]!data_multi,_xlfn.XMATCH(_xlfn.CONCAT(
SUBSTITUTE($A564,LEFT($A564,FIND($C564,$A564)+LEN($C564)-1),),
$F564:$I564,
SUBSTITUTE($J564,LEFT($A564,FIND($C564,$A564)+LEN($C564)-1),)),
[3]!index_multi),_xlfn.XMATCH(L$2,[3]!header_multi))</f>
        <v>GJ</v>
      </c>
      <c r="M564" cm="1">
        <f t="array" aca="1" ref="M564" ca="1">INDEX([3]!data_multi,_xlfn.XMATCH(_xlfn.CONCAT(
SUBSTITUTE($A564,LEFT($A564,FIND($C564,$A564)+LEN($C564)-1),),
$F564:$I564,
SUBSTITUTE($J564,LEFT($A564,FIND($C564,$A564)+LEN($C564)-1),)),
[3]!index_multi),_xlfn.XMATCH(M$2,[3]!header_multi))</f>
        <v>1</v>
      </c>
      <c r="N564">
        <f t="shared" ca="1" si="78"/>
        <v>1</v>
      </c>
      <c r="O564">
        <f t="shared" ca="1" si="78"/>
        <v>1</v>
      </c>
      <c r="P564">
        <f t="shared" ca="1" si="78"/>
        <v>1</v>
      </c>
      <c r="Q564">
        <f t="shared" ca="1" si="78"/>
        <v>1</v>
      </c>
      <c r="R564">
        <f t="shared" ca="1" si="78"/>
        <v>1</v>
      </c>
      <c r="S564">
        <f t="shared" ca="1" si="78"/>
        <v>1</v>
      </c>
      <c r="T564">
        <f t="shared" ca="1" si="78"/>
        <v>1</v>
      </c>
      <c r="U564">
        <f t="shared" ca="1" si="78"/>
        <v>1</v>
      </c>
      <c r="V564">
        <f t="shared" ca="1" si="78"/>
        <v>1</v>
      </c>
      <c r="W564">
        <f t="shared" ca="1" si="78"/>
        <v>1</v>
      </c>
    </row>
    <row r="565" spans="1:23" x14ac:dyDescent="0.25">
      <c r="A565" t="s">
        <v>141</v>
      </c>
      <c r="B565" t="s">
        <v>5</v>
      </c>
      <c r="C565" t="s">
        <v>15</v>
      </c>
      <c r="D565" t="s">
        <v>16</v>
      </c>
      <c r="E565" t="s">
        <v>147</v>
      </c>
      <c r="F565" t="s">
        <v>151</v>
      </c>
      <c r="G565" t="s">
        <v>6</v>
      </c>
    </row>
    <row r="566" spans="1:23" x14ac:dyDescent="0.25">
      <c r="A566" t="s">
        <v>141</v>
      </c>
      <c r="B566" t="s">
        <v>5</v>
      </c>
      <c r="C566" t="s">
        <v>15</v>
      </c>
      <c r="D566" t="s">
        <v>16</v>
      </c>
      <c r="E566" t="s">
        <v>147</v>
      </c>
      <c r="F566" t="s">
        <v>151</v>
      </c>
      <c r="G566" t="s">
        <v>67</v>
      </c>
      <c r="K566" t="s">
        <v>63</v>
      </c>
      <c r="L566" t="s">
        <v>68</v>
      </c>
      <c r="M566" cm="1">
        <f t="array" aca="1" ref="M566" ca="1">INDEX([3]!data,_xlfn.XMATCH(_xlfn.CONCAT(
SUBSTITUTE($A566,LEFT($A566,FIND($C566,$A566)+LEN($C566)-1),),
$F566),
[3]!index),_xlfn.XMATCH($G566,[3]!header))</f>
        <v>1900</v>
      </c>
      <c r="N566">
        <f t="shared" ref="N566:W568" ca="1" si="79">M566</f>
        <v>1900</v>
      </c>
      <c r="O566">
        <f t="shared" ca="1" si="79"/>
        <v>1900</v>
      </c>
      <c r="P566">
        <f t="shared" ca="1" si="79"/>
        <v>1900</v>
      </c>
      <c r="Q566">
        <f t="shared" ca="1" si="79"/>
        <v>1900</v>
      </c>
      <c r="R566">
        <f t="shared" ca="1" si="79"/>
        <v>1900</v>
      </c>
      <c r="S566">
        <f t="shared" ca="1" si="79"/>
        <v>1900</v>
      </c>
      <c r="T566">
        <f t="shared" ca="1" si="79"/>
        <v>1900</v>
      </c>
      <c r="U566">
        <f t="shared" ca="1" si="79"/>
        <v>1900</v>
      </c>
      <c r="V566">
        <f t="shared" ca="1" si="79"/>
        <v>1900</v>
      </c>
      <c r="W566">
        <f t="shared" ca="1" si="79"/>
        <v>1900</v>
      </c>
    </row>
    <row r="567" spans="1:23" x14ac:dyDescent="0.25">
      <c r="A567" t="s">
        <v>141</v>
      </c>
      <c r="B567" t="s">
        <v>5</v>
      </c>
      <c r="C567" t="s">
        <v>15</v>
      </c>
      <c r="D567" t="s">
        <v>16</v>
      </c>
      <c r="E567" t="s">
        <v>147</v>
      </c>
      <c r="F567" t="s">
        <v>151</v>
      </c>
      <c r="G567" t="s">
        <v>69</v>
      </c>
      <c r="K567" t="s">
        <v>63</v>
      </c>
      <c r="L567" t="s">
        <v>68</v>
      </c>
      <c r="M567" cm="1">
        <f t="array" aca="1" ref="M567" ca="1">INDEX([3]!data,_xlfn.XMATCH(_xlfn.CONCAT(
SUBSTITUTE($A567,LEFT($A567,FIND($C567,$A567)+LEN($C567)-1),),
$F567),
[3]!index),_xlfn.XMATCH($G567,[3]!header))</f>
        <v>2101</v>
      </c>
      <c r="N567">
        <f t="shared" ca="1" si="79"/>
        <v>2101</v>
      </c>
      <c r="O567">
        <f t="shared" ca="1" si="79"/>
        <v>2101</v>
      </c>
      <c r="P567">
        <f t="shared" ca="1" si="79"/>
        <v>2101</v>
      </c>
      <c r="Q567">
        <f t="shared" ca="1" si="79"/>
        <v>2101</v>
      </c>
      <c r="R567">
        <f t="shared" ca="1" si="79"/>
        <v>2101</v>
      </c>
      <c r="S567">
        <f t="shared" ca="1" si="79"/>
        <v>2101</v>
      </c>
      <c r="T567">
        <f t="shared" ca="1" si="79"/>
        <v>2101</v>
      </c>
      <c r="U567">
        <f t="shared" ca="1" si="79"/>
        <v>2101</v>
      </c>
      <c r="V567">
        <f t="shared" ca="1" si="79"/>
        <v>2101</v>
      </c>
      <c r="W567">
        <f t="shared" ca="1" si="79"/>
        <v>2101</v>
      </c>
    </row>
    <row r="568" spans="1:23" x14ac:dyDescent="0.25">
      <c r="A568" t="s">
        <v>141</v>
      </c>
      <c r="B568" t="s">
        <v>5</v>
      </c>
      <c r="C568" t="s">
        <v>15</v>
      </c>
      <c r="D568" t="s">
        <v>16</v>
      </c>
      <c r="E568" t="s">
        <v>147</v>
      </c>
      <c r="F568" t="s">
        <v>151</v>
      </c>
      <c r="G568" t="s">
        <v>70</v>
      </c>
      <c r="K568" t="s">
        <v>63</v>
      </c>
      <c r="L568" t="s">
        <v>71</v>
      </c>
      <c r="M568" cm="1">
        <f t="array" aca="1" ref="M568" ca="1">INDEX([3]!data,_xlfn.XMATCH(_xlfn.CONCAT(
SUBSTITUTE($A568,LEFT($A568,FIND($C568,$A568)+LEN($C568)-1),),
$F568),
[3]!index),_xlfn.XMATCH($G568,[3]!header))</f>
        <v>30</v>
      </c>
      <c r="N568">
        <f t="shared" ca="1" si="79"/>
        <v>30</v>
      </c>
      <c r="O568">
        <f t="shared" ca="1" si="79"/>
        <v>30</v>
      </c>
      <c r="P568">
        <f t="shared" ca="1" si="79"/>
        <v>30</v>
      </c>
      <c r="Q568">
        <f t="shared" ca="1" si="79"/>
        <v>30</v>
      </c>
      <c r="R568">
        <f t="shared" ca="1" si="79"/>
        <v>30</v>
      </c>
      <c r="S568">
        <f t="shared" ca="1" si="79"/>
        <v>30</v>
      </c>
      <c r="T568">
        <f t="shared" ca="1" si="79"/>
        <v>30</v>
      </c>
      <c r="U568">
        <f t="shared" ca="1" si="79"/>
        <v>30</v>
      </c>
      <c r="V568">
        <f t="shared" ca="1" si="79"/>
        <v>30</v>
      </c>
      <c r="W568">
        <f t="shared" ca="1" si="79"/>
        <v>30</v>
      </c>
    </row>
    <row r="569" spans="1:23" x14ac:dyDescent="0.25">
      <c r="A569" t="s">
        <v>141</v>
      </c>
      <c r="B569" t="s">
        <v>5</v>
      </c>
      <c r="C569" t="s">
        <v>15</v>
      </c>
      <c r="D569" t="s">
        <v>16</v>
      </c>
      <c r="E569" t="s">
        <v>147</v>
      </c>
      <c r="F569" t="s">
        <v>151</v>
      </c>
      <c r="G569" t="s">
        <v>72</v>
      </c>
      <c r="K569" t="s">
        <v>73</v>
      </c>
      <c r="L569" t="s">
        <v>64</v>
      </c>
      <c r="M569" cm="1">
        <f t="array" aca="1" ref="M569" ca="1">INDEX([3]!data,_xlfn.XMATCH(_xlfn.CONCAT(
SUBSTITUTE($A569,LEFT($A569,FIND($C569,$A569)+LEN($C569)-1),),
$F569),
[3]!index),_xlfn.XMATCH(_xlfn.CONCAT($C569,$G569),[3]!header))</f>
        <v>0</v>
      </c>
    </row>
    <row r="570" spans="1:23" x14ac:dyDescent="0.25">
      <c r="A570" t="s">
        <v>141</v>
      </c>
      <c r="B570" t="s">
        <v>5</v>
      </c>
      <c r="C570" t="s">
        <v>15</v>
      </c>
      <c r="D570" t="s">
        <v>16</v>
      </c>
      <c r="E570" t="s">
        <v>147</v>
      </c>
      <c r="F570" t="s">
        <v>151</v>
      </c>
      <c r="G570" t="s">
        <v>74</v>
      </c>
      <c r="K570" t="s">
        <v>63</v>
      </c>
      <c r="L570" t="s">
        <v>75</v>
      </c>
      <c r="M570" cm="1">
        <f t="array" aca="1" ref="M570" ca="1">INDEX([3]!data,_xlfn.XMATCH(_xlfn.CONCAT(
SUBSTITUTE($A570,LEFT($A570,FIND($C570,$A570)+LEN($C570)-1),),
$F570),
[3]!index),_xlfn.XMATCH($G570,[3]!header))</f>
        <v>1312500</v>
      </c>
      <c r="N570">
        <f t="shared" ref="N570:W579" ca="1" si="80">M570</f>
        <v>1312500</v>
      </c>
      <c r="O570">
        <f t="shared" ca="1" si="80"/>
        <v>1312500</v>
      </c>
      <c r="P570">
        <f t="shared" ca="1" si="80"/>
        <v>1312500</v>
      </c>
      <c r="Q570">
        <f t="shared" ca="1" si="80"/>
        <v>1312500</v>
      </c>
      <c r="R570">
        <f t="shared" ca="1" si="80"/>
        <v>1312500</v>
      </c>
      <c r="S570">
        <f t="shared" ca="1" si="80"/>
        <v>1312500</v>
      </c>
      <c r="T570">
        <f t="shared" ca="1" si="80"/>
        <v>1312500</v>
      </c>
      <c r="U570">
        <f t="shared" ca="1" si="80"/>
        <v>1312500</v>
      </c>
      <c r="V570">
        <f t="shared" ca="1" si="80"/>
        <v>1312500</v>
      </c>
      <c r="W570">
        <f t="shared" ca="1" si="80"/>
        <v>1312500</v>
      </c>
    </row>
    <row r="571" spans="1:23" x14ac:dyDescent="0.25">
      <c r="A571" t="s">
        <v>141</v>
      </c>
      <c r="B571" t="s">
        <v>5</v>
      </c>
      <c r="C571" t="s">
        <v>15</v>
      </c>
      <c r="D571" t="s">
        <v>16</v>
      </c>
      <c r="E571" t="s">
        <v>147</v>
      </c>
      <c r="F571" t="s">
        <v>151</v>
      </c>
      <c r="G571" t="s">
        <v>76</v>
      </c>
      <c r="K571" t="s">
        <v>63</v>
      </c>
      <c r="L571" t="s">
        <v>77</v>
      </c>
      <c r="M571" cm="1">
        <f t="array" aca="1" ref="M571" ca="1">INDEX([3]!data,_xlfn.XMATCH(_xlfn.CONCAT(
SUBSTITUTE($A571,LEFT($A571,FIND($C571,$A571)+LEN($C571)-1),),
$F571),
[3]!index),_xlfn.XMATCH($G571,[3]!header))</f>
        <v>318147733.915959</v>
      </c>
      <c r="N571">
        <f t="shared" ca="1" si="80"/>
        <v>318147733.915959</v>
      </c>
      <c r="O571">
        <f t="shared" ca="1" si="80"/>
        <v>318147733.915959</v>
      </c>
      <c r="P571">
        <f t="shared" ca="1" si="80"/>
        <v>318147733.915959</v>
      </c>
      <c r="Q571">
        <f t="shared" ca="1" si="80"/>
        <v>318147733.915959</v>
      </c>
      <c r="R571">
        <f t="shared" ca="1" si="80"/>
        <v>318147733.915959</v>
      </c>
      <c r="S571">
        <f t="shared" ca="1" si="80"/>
        <v>318147733.915959</v>
      </c>
      <c r="T571">
        <f t="shared" ca="1" si="80"/>
        <v>318147733.915959</v>
      </c>
      <c r="U571">
        <f t="shared" ca="1" si="80"/>
        <v>318147733.915959</v>
      </c>
      <c r="V571">
        <f t="shared" ca="1" si="80"/>
        <v>318147733.915959</v>
      </c>
      <c r="W571">
        <f t="shared" ca="1" si="80"/>
        <v>318147733.915959</v>
      </c>
    </row>
    <row r="572" spans="1:23" x14ac:dyDescent="0.25">
      <c r="A572" t="s">
        <v>141</v>
      </c>
      <c r="B572" t="s">
        <v>5</v>
      </c>
      <c r="C572" t="s">
        <v>15</v>
      </c>
      <c r="D572" t="s">
        <v>16</v>
      </c>
      <c r="E572" t="s">
        <v>147</v>
      </c>
      <c r="F572" t="s">
        <v>151</v>
      </c>
      <c r="G572" t="s">
        <v>78</v>
      </c>
      <c r="K572" t="s">
        <v>63</v>
      </c>
      <c r="L572" t="s">
        <v>77</v>
      </c>
      <c r="M572" cm="1">
        <f t="array" aca="1" ref="M572" ca="1">INDEX([3]!data,_xlfn.XMATCH(_xlfn.CONCAT(
SUBSTITUTE($A572,LEFT($A572,FIND($C572,$A572)+LEN($C572)-1),),
$F572),
[3]!index),_xlfn.XMATCH($G572,[3]!header))</f>
        <v>90743064.306150898</v>
      </c>
      <c r="N572">
        <f t="shared" ca="1" si="80"/>
        <v>90743064.306150898</v>
      </c>
      <c r="O572">
        <f t="shared" ca="1" si="80"/>
        <v>90743064.306150898</v>
      </c>
      <c r="P572">
        <f t="shared" ca="1" si="80"/>
        <v>90743064.306150898</v>
      </c>
      <c r="Q572">
        <f t="shared" ca="1" si="80"/>
        <v>90743064.306150898</v>
      </c>
      <c r="R572">
        <f t="shared" ca="1" si="80"/>
        <v>90743064.306150898</v>
      </c>
      <c r="S572">
        <f t="shared" ca="1" si="80"/>
        <v>90743064.306150898</v>
      </c>
      <c r="T572">
        <f t="shared" ca="1" si="80"/>
        <v>90743064.306150898</v>
      </c>
      <c r="U572">
        <f t="shared" ca="1" si="80"/>
        <v>90743064.306150898</v>
      </c>
      <c r="V572">
        <f t="shared" ca="1" si="80"/>
        <v>90743064.306150898</v>
      </c>
      <c r="W572">
        <f t="shared" ca="1" si="80"/>
        <v>90743064.306150898</v>
      </c>
    </row>
    <row r="573" spans="1:23" x14ac:dyDescent="0.25">
      <c r="A573" t="s">
        <v>141</v>
      </c>
      <c r="B573" t="s">
        <v>5</v>
      </c>
      <c r="C573" t="s">
        <v>15</v>
      </c>
      <c r="D573" t="s">
        <v>16</v>
      </c>
      <c r="E573" t="s">
        <v>147</v>
      </c>
      <c r="F573" t="s">
        <v>151</v>
      </c>
      <c r="G573" t="s">
        <v>17</v>
      </c>
      <c r="J573" t="s">
        <v>34</v>
      </c>
      <c r="K573" t="s">
        <v>80</v>
      </c>
      <c r="L573" t="str" cm="1">
        <f t="array" aca="1" ref="L573" ca="1">INDEX([3]!data_multi,_xlfn.XMATCH(_xlfn.CONCAT(
SUBSTITUTE($A573,LEFT($A573,FIND($C573,$A573)+LEN($C573)-1),),
$F573:$I573,
SUBSTITUTE($J573,LEFT($A573,FIND($C573,$A573)+LEN($C573)-1),)),
[3]!index_multi),_xlfn.XMATCH(L$2,[3]!header_multi))</f>
        <v>GJ</v>
      </c>
      <c r="M573" cm="1">
        <f t="array" aca="1" ref="M573" ca="1">INDEX([3]!data_multi,_xlfn.XMATCH(_xlfn.CONCAT(
SUBSTITUTE($A573,LEFT($A573,FIND($C573,$A573)+LEN($C573)-1),),
$F573:$I573,
SUBSTITUTE($J573,LEFT($A573,FIND($C573,$A573)+LEN($C573)-1),)),
[3]!index_multi),_xlfn.XMATCH(M$2,[3]!header_multi))</f>
        <v>6</v>
      </c>
      <c r="N573">
        <f t="shared" ca="1" si="80"/>
        <v>6</v>
      </c>
      <c r="O573">
        <f t="shared" ca="1" si="80"/>
        <v>6</v>
      </c>
      <c r="P573">
        <f t="shared" ca="1" si="80"/>
        <v>6</v>
      </c>
      <c r="Q573">
        <f t="shared" ca="1" si="80"/>
        <v>6</v>
      </c>
      <c r="R573">
        <f t="shared" ca="1" si="80"/>
        <v>6</v>
      </c>
      <c r="S573">
        <f t="shared" ca="1" si="80"/>
        <v>6</v>
      </c>
      <c r="T573">
        <f t="shared" ca="1" si="80"/>
        <v>6</v>
      </c>
      <c r="U573">
        <f t="shared" ca="1" si="80"/>
        <v>6</v>
      </c>
      <c r="V573">
        <f t="shared" ca="1" si="80"/>
        <v>6</v>
      </c>
      <c r="W573">
        <f t="shared" ca="1" si="80"/>
        <v>6</v>
      </c>
    </row>
    <row r="574" spans="1:23" x14ac:dyDescent="0.25">
      <c r="A574" t="s">
        <v>141</v>
      </c>
      <c r="B574" t="s">
        <v>5</v>
      </c>
      <c r="C574" t="s">
        <v>15</v>
      </c>
      <c r="D574" t="s">
        <v>16</v>
      </c>
      <c r="E574" t="s">
        <v>147</v>
      </c>
      <c r="F574" t="s">
        <v>151</v>
      </c>
      <c r="G574" t="s">
        <v>17</v>
      </c>
      <c r="J574" t="s">
        <v>81</v>
      </c>
      <c r="K574" t="s">
        <v>80</v>
      </c>
      <c r="L574" t="str" cm="1">
        <f t="array" aca="1" ref="L574" ca="1">INDEX([3]!data_multi,_xlfn.XMATCH(_xlfn.CONCAT(
SUBSTITUTE($A574,LEFT($A574,FIND($C574,$A574)+LEN($C574)-1),),
$F574:$I574,
SUBSTITUTE($J574,LEFT($A574,FIND($C574,$A574)+LEN($C574)-1),)),
[3]!index_multi),_xlfn.XMATCH(L$2,[3]!header_multi))</f>
        <v>GJ</v>
      </c>
      <c r="M574" cm="1">
        <f t="array" aca="1" ref="M574" ca="1">INDEX([3]!data_multi,_xlfn.XMATCH(_xlfn.CONCAT(
SUBSTITUTE($A574,LEFT($A574,FIND($C574,$A574)+LEN($C574)-1),),
$F574:$I574,
SUBSTITUTE($J574,LEFT($A574,FIND($C574,$A574)+LEN($C574)-1),)),
[3]!index_multi),_xlfn.XMATCH(M$2,[3]!header_multi))</f>
        <v>4.7999999999999996E-3</v>
      </c>
      <c r="N574">
        <f t="shared" ca="1" si="80"/>
        <v>4.7999999999999996E-3</v>
      </c>
      <c r="O574">
        <f t="shared" ca="1" si="80"/>
        <v>4.7999999999999996E-3</v>
      </c>
      <c r="P574">
        <f t="shared" ca="1" si="80"/>
        <v>4.7999999999999996E-3</v>
      </c>
      <c r="Q574">
        <f t="shared" ca="1" si="80"/>
        <v>4.7999999999999996E-3</v>
      </c>
      <c r="R574">
        <f t="shared" ca="1" si="80"/>
        <v>4.7999999999999996E-3</v>
      </c>
      <c r="S574">
        <f t="shared" ca="1" si="80"/>
        <v>4.7999999999999996E-3</v>
      </c>
      <c r="T574">
        <f t="shared" ca="1" si="80"/>
        <v>4.7999999999999996E-3</v>
      </c>
      <c r="U574">
        <f t="shared" ca="1" si="80"/>
        <v>4.7999999999999996E-3</v>
      </c>
      <c r="V574">
        <f t="shared" ca="1" si="80"/>
        <v>4.7999999999999996E-3</v>
      </c>
      <c r="W574">
        <f t="shared" ca="1" si="80"/>
        <v>4.7999999999999996E-3</v>
      </c>
    </row>
    <row r="575" spans="1:23" x14ac:dyDescent="0.25">
      <c r="A575" t="s">
        <v>141</v>
      </c>
      <c r="B575" t="s">
        <v>5</v>
      </c>
      <c r="C575" t="s">
        <v>15</v>
      </c>
      <c r="D575" t="s">
        <v>16</v>
      </c>
      <c r="E575" t="s">
        <v>147</v>
      </c>
      <c r="F575" t="s">
        <v>151</v>
      </c>
      <c r="G575" t="s">
        <v>17</v>
      </c>
      <c r="J575" t="s">
        <v>82</v>
      </c>
      <c r="K575" t="s">
        <v>80</v>
      </c>
      <c r="L575" t="str" cm="1">
        <f t="array" aca="1" ref="L575" ca="1">INDEX([3]!data_multi,_xlfn.XMATCH(_xlfn.CONCAT(
SUBSTITUTE($A575,LEFT($A575,FIND($C575,$A575)+LEN($C575)-1),),
$F575:$I575,
SUBSTITUTE($J575,LEFT($A575,FIND($C575,$A575)+LEN($C575)-1),)),
[3]!index_multi),_xlfn.XMATCH(L$2,[3]!header_multi))</f>
        <v>GJ</v>
      </c>
      <c r="M575" cm="1">
        <f t="array" aca="1" ref="M575" ca="1">INDEX([3]!data_multi,_xlfn.XMATCH(_xlfn.CONCAT(
SUBSTITUTE($A575,LEFT($A575,FIND($C575,$A575)+LEN($C575)-1),),
$F575:$I575,
SUBSTITUTE($J575,LEFT($A575,FIND($C575,$A575)+LEN($C575)-1),)),
[3]!index_multi),_xlfn.XMATCH(M$2,[3]!header_multi))</f>
        <v>0.1008</v>
      </c>
      <c r="N575">
        <f t="shared" ca="1" si="80"/>
        <v>0.1008</v>
      </c>
      <c r="O575">
        <f t="shared" ca="1" si="80"/>
        <v>0.1008</v>
      </c>
      <c r="P575">
        <f t="shared" ca="1" si="80"/>
        <v>0.1008</v>
      </c>
      <c r="Q575">
        <f t="shared" ca="1" si="80"/>
        <v>0.1008</v>
      </c>
      <c r="R575">
        <f t="shared" ca="1" si="80"/>
        <v>0.1008</v>
      </c>
      <c r="S575">
        <f t="shared" ca="1" si="80"/>
        <v>0.1008</v>
      </c>
      <c r="T575">
        <f t="shared" ca="1" si="80"/>
        <v>0.1008</v>
      </c>
      <c r="U575">
        <f t="shared" ca="1" si="80"/>
        <v>0.1008</v>
      </c>
      <c r="V575">
        <f t="shared" ca="1" si="80"/>
        <v>0.1008</v>
      </c>
      <c r="W575">
        <f t="shared" ca="1" si="80"/>
        <v>0.1008</v>
      </c>
    </row>
    <row r="576" spans="1:23" x14ac:dyDescent="0.25">
      <c r="A576" t="s">
        <v>141</v>
      </c>
      <c r="B576" t="s">
        <v>5</v>
      </c>
      <c r="C576" t="s">
        <v>15</v>
      </c>
      <c r="D576" t="s">
        <v>16</v>
      </c>
      <c r="E576" t="s">
        <v>147</v>
      </c>
      <c r="F576" t="s">
        <v>151</v>
      </c>
      <c r="G576" t="s">
        <v>17</v>
      </c>
      <c r="J576" t="s">
        <v>83</v>
      </c>
      <c r="K576" t="s">
        <v>80</v>
      </c>
      <c r="L576" t="str" cm="1">
        <f t="array" aca="1" ref="L576" ca="1">INDEX([3]!data_multi,_xlfn.XMATCH(_xlfn.CONCAT(
SUBSTITUTE($A576,LEFT($A576,FIND($C576,$A576)+LEN($C576)-1),),
$F576:$I576,
SUBSTITUTE($J576,LEFT($A576,FIND($C576,$A576)+LEN($C576)-1),)),
[3]!index_multi),_xlfn.XMATCH(L$2,[3]!header_multi))</f>
        <v>GJ</v>
      </c>
      <c r="M576" cm="1">
        <f t="array" aca="1" ref="M576" ca="1">INDEX([3]!data_multi,_xlfn.XMATCH(_xlfn.CONCAT(
SUBSTITUTE($A576,LEFT($A576,FIND($C576,$A576)+LEN($C576)-1),),
$F576:$I576,
SUBSTITUTE($J576,LEFT($A576,FIND($C576,$A576)+LEN($C576)-1),)),
[3]!index_multi),_xlfn.XMATCH(M$2,[3]!header_multi))</f>
        <v>4.7999999999999996E-3</v>
      </c>
      <c r="N576">
        <f t="shared" ca="1" si="80"/>
        <v>4.7999999999999996E-3</v>
      </c>
      <c r="O576">
        <f t="shared" ca="1" si="80"/>
        <v>4.7999999999999996E-3</v>
      </c>
      <c r="P576">
        <f t="shared" ca="1" si="80"/>
        <v>4.7999999999999996E-3</v>
      </c>
      <c r="Q576">
        <f t="shared" ca="1" si="80"/>
        <v>4.7999999999999996E-3</v>
      </c>
      <c r="R576">
        <f t="shared" ca="1" si="80"/>
        <v>4.7999999999999996E-3</v>
      </c>
      <c r="S576">
        <f t="shared" ca="1" si="80"/>
        <v>4.7999999999999996E-3</v>
      </c>
      <c r="T576">
        <f t="shared" ca="1" si="80"/>
        <v>4.7999999999999996E-3</v>
      </c>
      <c r="U576">
        <f t="shared" ca="1" si="80"/>
        <v>4.7999999999999996E-3</v>
      </c>
      <c r="V576">
        <f t="shared" ca="1" si="80"/>
        <v>4.7999999999999996E-3</v>
      </c>
      <c r="W576">
        <f t="shared" ca="1" si="80"/>
        <v>4.7999999999999996E-3</v>
      </c>
    </row>
    <row r="577" spans="1:23" x14ac:dyDescent="0.25">
      <c r="A577" t="s">
        <v>141</v>
      </c>
      <c r="B577" t="s">
        <v>5</v>
      </c>
      <c r="C577" t="s">
        <v>15</v>
      </c>
      <c r="D577" t="s">
        <v>16</v>
      </c>
      <c r="E577" t="s">
        <v>147</v>
      </c>
      <c r="F577" t="s">
        <v>151</v>
      </c>
      <c r="G577" t="s">
        <v>17</v>
      </c>
      <c r="J577" t="s">
        <v>84</v>
      </c>
      <c r="K577" t="s">
        <v>80</v>
      </c>
      <c r="L577" t="str" cm="1">
        <f t="array" aca="1" ref="L577" ca="1">INDEX([3]!data_multi,_xlfn.XMATCH(_xlfn.CONCAT(
SUBSTITUTE($A577,LEFT($A577,FIND($C577,$A577)+LEN($C577)-1),),
$F577:$I577,
SUBSTITUTE($J577,LEFT($A577,FIND($C577,$A577)+LEN($C577)-1),)),
[3]!index_multi),_xlfn.XMATCH(L$2,[3]!header_multi))</f>
        <v>GJ</v>
      </c>
      <c r="M577" cm="1">
        <f t="array" aca="1" ref="M577" ca="1">INDEX([3]!data_multi,_xlfn.XMATCH(_xlfn.CONCAT(
SUBSTITUTE($A577,LEFT($A577,FIND($C577,$A577)+LEN($C577)-1),),
$F577:$I577,
SUBSTITUTE($J577,LEFT($A577,FIND($C577,$A577)+LEN($C577)-1),)),
[3]!index_multi),_xlfn.XMATCH(M$2,[3]!header_multi))</f>
        <v>4.7999999999999996E-3</v>
      </c>
      <c r="N577">
        <f t="shared" ca="1" si="80"/>
        <v>4.7999999999999996E-3</v>
      </c>
      <c r="O577">
        <f t="shared" ca="1" si="80"/>
        <v>4.7999999999999996E-3</v>
      </c>
      <c r="P577">
        <f t="shared" ca="1" si="80"/>
        <v>4.7999999999999996E-3</v>
      </c>
      <c r="Q577">
        <f t="shared" ca="1" si="80"/>
        <v>4.7999999999999996E-3</v>
      </c>
      <c r="R577">
        <f t="shared" ca="1" si="80"/>
        <v>4.7999999999999996E-3</v>
      </c>
      <c r="S577">
        <f t="shared" ca="1" si="80"/>
        <v>4.7999999999999996E-3</v>
      </c>
      <c r="T577">
        <f t="shared" ca="1" si="80"/>
        <v>4.7999999999999996E-3</v>
      </c>
      <c r="U577">
        <f t="shared" ca="1" si="80"/>
        <v>4.7999999999999996E-3</v>
      </c>
      <c r="V577">
        <f t="shared" ca="1" si="80"/>
        <v>4.7999999999999996E-3</v>
      </c>
      <c r="W577">
        <f t="shared" ca="1" si="80"/>
        <v>4.7999999999999996E-3</v>
      </c>
    </row>
    <row r="578" spans="1:23" x14ac:dyDescent="0.25">
      <c r="A578" t="s">
        <v>141</v>
      </c>
      <c r="B578" t="s">
        <v>5</v>
      </c>
      <c r="C578" t="s">
        <v>15</v>
      </c>
      <c r="D578" t="s">
        <v>16</v>
      </c>
      <c r="E578" t="s">
        <v>147</v>
      </c>
      <c r="F578" t="s">
        <v>151</v>
      </c>
      <c r="G578" t="s">
        <v>17</v>
      </c>
      <c r="J578" t="s">
        <v>85</v>
      </c>
      <c r="K578" t="s">
        <v>80</v>
      </c>
      <c r="L578" t="str" cm="1">
        <f t="array" aca="1" ref="L578" ca="1">INDEX([3]!data_multi,_xlfn.XMATCH(_xlfn.CONCAT(
SUBSTITUTE($A578,LEFT($A578,FIND($C578,$A578)+LEN($C578)-1),),
$F578:$I578,
SUBSTITUTE($J578,LEFT($A578,FIND($C578,$A578)+LEN($C578)-1),)),
[3]!index_multi),_xlfn.XMATCH(L$2,[3]!header_multi))</f>
        <v>GJ</v>
      </c>
      <c r="M578" cm="1">
        <f t="array" aca="1" ref="M578" ca="1">INDEX([3]!data_multi,_xlfn.XMATCH(_xlfn.CONCAT(
SUBSTITUTE($A578,LEFT($A578,FIND($C578,$A578)+LEN($C578)-1),),
$F578:$I578,
SUBSTITUTE($J578,LEFT($A578,FIND($C578,$A578)+LEN($C578)-1),)),
[3]!index_multi),_xlfn.XMATCH(M$2,[3]!header_multi))</f>
        <v>2.3999999999999998E-3</v>
      </c>
      <c r="N578">
        <f t="shared" ca="1" si="80"/>
        <v>2.3999999999999998E-3</v>
      </c>
      <c r="O578">
        <f t="shared" ca="1" si="80"/>
        <v>2.3999999999999998E-3</v>
      </c>
      <c r="P578">
        <f t="shared" ca="1" si="80"/>
        <v>2.3999999999999998E-3</v>
      </c>
      <c r="Q578">
        <f t="shared" ca="1" si="80"/>
        <v>2.3999999999999998E-3</v>
      </c>
      <c r="R578">
        <f t="shared" ca="1" si="80"/>
        <v>2.3999999999999998E-3</v>
      </c>
      <c r="S578">
        <f t="shared" ca="1" si="80"/>
        <v>2.3999999999999998E-3</v>
      </c>
      <c r="T578">
        <f t="shared" ca="1" si="80"/>
        <v>2.3999999999999998E-3</v>
      </c>
      <c r="U578">
        <f t="shared" ca="1" si="80"/>
        <v>2.3999999999999998E-3</v>
      </c>
      <c r="V578">
        <f t="shared" ca="1" si="80"/>
        <v>2.3999999999999998E-3</v>
      </c>
      <c r="W578">
        <f t="shared" ca="1" si="80"/>
        <v>2.3999999999999998E-3</v>
      </c>
    </row>
    <row r="579" spans="1:23" x14ac:dyDescent="0.25">
      <c r="A579" t="s">
        <v>141</v>
      </c>
      <c r="B579" t="s">
        <v>5</v>
      </c>
      <c r="C579" t="s">
        <v>15</v>
      </c>
      <c r="D579" t="s">
        <v>16</v>
      </c>
      <c r="E579" t="s">
        <v>147</v>
      </c>
      <c r="F579" t="s">
        <v>151</v>
      </c>
      <c r="G579" t="s">
        <v>17</v>
      </c>
      <c r="J579" t="s">
        <v>86</v>
      </c>
      <c r="K579" t="s">
        <v>80</v>
      </c>
      <c r="L579" t="str" cm="1">
        <f t="array" aca="1" ref="L579" ca="1">INDEX([3]!data_multi,_xlfn.XMATCH(_xlfn.CONCAT(
SUBSTITUTE($A579,LEFT($A579,FIND($C579,$A579)+LEN($C579)-1),),
$F579:$I579,
SUBSTITUTE($J579,LEFT($A579,FIND($C579,$A579)+LEN($C579)-1),)),
[3]!index_multi),_xlfn.XMATCH(L$2,[3]!header_multi))</f>
        <v>GJ</v>
      </c>
      <c r="M579" cm="1">
        <f t="array" aca="1" ref="M579" ca="1">INDEX([3]!data_multi,_xlfn.XMATCH(_xlfn.CONCAT(
SUBSTITUTE($A579,LEFT($A579,FIND($C579,$A579)+LEN($C579)-1),),
$F579:$I579,
SUBSTITUTE($J579,LEFT($A579,FIND($C579,$A579)+LEN($C579)-1),)),
[3]!index_multi),_xlfn.XMATCH(M$2,[3]!header_multi))</f>
        <v>1</v>
      </c>
      <c r="N579">
        <f t="shared" ca="1" si="80"/>
        <v>1</v>
      </c>
      <c r="O579">
        <f t="shared" ca="1" si="80"/>
        <v>1</v>
      </c>
      <c r="P579">
        <f t="shared" ca="1" si="80"/>
        <v>1</v>
      </c>
      <c r="Q579">
        <f t="shared" ca="1" si="80"/>
        <v>1</v>
      </c>
      <c r="R579">
        <f t="shared" ca="1" si="80"/>
        <v>1</v>
      </c>
      <c r="S579">
        <f t="shared" ca="1" si="80"/>
        <v>1</v>
      </c>
      <c r="T579">
        <f t="shared" ca="1" si="80"/>
        <v>1</v>
      </c>
      <c r="U579">
        <f t="shared" ca="1" si="80"/>
        <v>1</v>
      </c>
      <c r="V579">
        <f t="shared" ca="1" si="80"/>
        <v>1</v>
      </c>
      <c r="W579">
        <f t="shared" ca="1" si="80"/>
        <v>1</v>
      </c>
    </row>
    <row r="580" spans="1:23" x14ac:dyDescent="0.25">
      <c r="A580" t="s">
        <v>142</v>
      </c>
      <c r="B580" t="s">
        <v>5</v>
      </c>
      <c r="C580" t="s">
        <v>15</v>
      </c>
      <c r="D580" t="s">
        <v>16</v>
      </c>
      <c r="E580" t="s">
        <v>152</v>
      </c>
      <c r="G580" t="s">
        <v>20</v>
      </c>
      <c r="K580" t="s">
        <v>21</v>
      </c>
      <c r="L580" t="str" cm="1">
        <f t="array" aca="1" ref="L580" ca="1">INDEX([1]!data,_xlfn.XMATCH(_xlfn.CONCAT(
SUBSTITUTE($A580,LEFT($A580,FIND($C580,$A580)+LEN($C580)-1),),
$F580:$I580,
SUBSTITUTE($J580,LEFT($A580,FIND($C580,$A580)+LEN($C580)-1),)),
[1]!index),_xlfn.XMATCH(L$2,[1]!header))</f>
        <v>tonne</v>
      </c>
    </row>
    <row r="581" spans="1:23" x14ac:dyDescent="0.25">
      <c r="A581" t="s">
        <v>142</v>
      </c>
      <c r="B581" t="s">
        <v>5</v>
      </c>
      <c r="C581" t="s">
        <v>15</v>
      </c>
      <c r="D581" t="s">
        <v>16</v>
      </c>
      <c r="E581" t="s">
        <v>152</v>
      </c>
      <c r="G581" t="s">
        <v>22</v>
      </c>
      <c r="H581" t="s">
        <v>61</v>
      </c>
    </row>
    <row r="582" spans="1:23" x14ac:dyDescent="0.25">
      <c r="A582" t="s">
        <v>142</v>
      </c>
      <c r="B582" t="s">
        <v>5</v>
      </c>
      <c r="C582" t="s">
        <v>15</v>
      </c>
      <c r="D582" t="s">
        <v>16</v>
      </c>
      <c r="E582" t="s">
        <v>152</v>
      </c>
      <c r="G582" t="s">
        <v>62</v>
      </c>
      <c r="K582" t="s">
        <v>63</v>
      </c>
      <c r="L582" t="s">
        <v>64</v>
      </c>
      <c r="M582" cm="1">
        <f t="array" aca="1" ref="M582" ca="1">INDEX([3]!data,_xlfn.XMATCH(_xlfn.CONCAT(
SUBSTITUTE($A582,LEFT($A582,FIND($C582,$A582)+LEN($C582)-1),),
$F582),
[3]!index),_xlfn.XMATCH($G582,[3]!header))</f>
        <v>0.35</v>
      </c>
      <c r="N582">
        <f t="shared" ref="N582:W583" ca="1" si="81">M582</f>
        <v>0.35</v>
      </c>
      <c r="O582">
        <f t="shared" ca="1" si="81"/>
        <v>0.35</v>
      </c>
      <c r="P582">
        <f t="shared" ca="1" si="81"/>
        <v>0.35</v>
      </c>
      <c r="Q582">
        <f t="shared" ca="1" si="81"/>
        <v>0.35</v>
      </c>
      <c r="R582">
        <f t="shared" ca="1" si="81"/>
        <v>0.35</v>
      </c>
      <c r="S582">
        <f t="shared" ca="1" si="81"/>
        <v>0.35</v>
      </c>
      <c r="T582">
        <f t="shared" ca="1" si="81"/>
        <v>0.35</v>
      </c>
      <c r="U582">
        <f t="shared" ca="1" si="81"/>
        <v>0.35</v>
      </c>
      <c r="V582">
        <f t="shared" ca="1" si="81"/>
        <v>0.35</v>
      </c>
      <c r="W582">
        <f t="shared" ca="1" si="81"/>
        <v>0.35</v>
      </c>
    </row>
    <row r="583" spans="1:23" x14ac:dyDescent="0.25">
      <c r="A583" t="s">
        <v>142</v>
      </c>
      <c r="B583" t="s">
        <v>5</v>
      </c>
      <c r="C583" t="s">
        <v>15</v>
      </c>
      <c r="D583" t="s">
        <v>16</v>
      </c>
      <c r="E583" t="s">
        <v>152</v>
      </c>
      <c r="G583" t="s">
        <v>65</v>
      </c>
      <c r="K583" t="s">
        <v>63</v>
      </c>
      <c r="M583" cm="1">
        <f t="array" aca="1" ref="M583" ca="1">INDEX([3]!data,_xlfn.XMATCH(_xlfn.CONCAT(
SUBSTITUTE($A583,LEFT($A583,FIND($C583,$A583)+LEN($C583)-1),),
$F583),
[3]!index),_xlfn.XMATCH($G583,[3]!header))</f>
        <v>10</v>
      </c>
      <c r="N583">
        <f t="shared" ca="1" si="81"/>
        <v>10</v>
      </c>
      <c r="O583">
        <f t="shared" ca="1" si="81"/>
        <v>10</v>
      </c>
      <c r="P583">
        <f t="shared" ca="1" si="81"/>
        <v>10</v>
      </c>
      <c r="Q583">
        <f t="shared" ca="1" si="81"/>
        <v>10</v>
      </c>
      <c r="R583">
        <f t="shared" ca="1" si="81"/>
        <v>10</v>
      </c>
      <c r="S583">
        <f t="shared" ca="1" si="81"/>
        <v>10</v>
      </c>
      <c r="T583">
        <f t="shared" ca="1" si="81"/>
        <v>10</v>
      </c>
      <c r="U583">
        <f t="shared" ca="1" si="81"/>
        <v>10</v>
      </c>
      <c r="V583">
        <f t="shared" ca="1" si="81"/>
        <v>10</v>
      </c>
      <c r="W583">
        <f t="shared" ca="1" si="81"/>
        <v>10</v>
      </c>
    </row>
    <row r="584" spans="1:23" x14ac:dyDescent="0.25">
      <c r="A584" t="s">
        <v>142</v>
      </c>
      <c r="B584" t="s">
        <v>5</v>
      </c>
      <c r="C584" t="s">
        <v>15</v>
      </c>
      <c r="D584" t="s">
        <v>16</v>
      </c>
      <c r="E584" t="s">
        <v>152</v>
      </c>
      <c r="F584" t="s">
        <v>153</v>
      </c>
      <c r="G584" t="s">
        <v>6</v>
      </c>
    </row>
    <row r="585" spans="1:23" x14ac:dyDescent="0.25">
      <c r="A585" t="s">
        <v>142</v>
      </c>
      <c r="B585" t="s">
        <v>5</v>
      </c>
      <c r="C585" t="s">
        <v>15</v>
      </c>
      <c r="D585" t="s">
        <v>16</v>
      </c>
      <c r="E585" t="s">
        <v>152</v>
      </c>
      <c r="F585" t="s">
        <v>153</v>
      </c>
      <c r="G585" t="s">
        <v>67</v>
      </c>
      <c r="K585" t="s">
        <v>63</v>
      </c>
      <c r="L585" t="s">
        <v>68</v>
      </c>
      <c r="M585" cm="1">
        <f t="array" aca="1" ref="M585" ca="1">INDEX([3]!data,_xlfn.XMATCH(_xlfn.CONCAT(
SUBSTITUTE($A585,LEFT($A585,FIND($C585,$A585)+LEN($C585)-1),),
$F585),
[3]!index),_xlfn.XMATCH($G585,[3]!header))</f>
        <v>1900</v>
      </c>
      <c r="N585">
        <f t="shared" ref="N585:W587" ca="1" si="82">M585</f>
        <v>1900</v>
      </c>
      <c r="O585">
        <f t="shared" ca="1" si="82"/>
        <v>1900</v>
      </c>
      <c r="P585">
        <f t="shared" ca="1" si="82"/>
        <v>1900</v>
      </c>
      <c r="Q585">
        <f t="shared" ca="1" si="82"/>
        <v>1900</v>
      </c>
      <c r="R585">
        <f t="shared" ca="1" si="82"/>
        <v>1900</v>
      </c>
      <c r="S585">
        <f t="shared" ca="1" si="82"/>
        <v>1900</v>
      </c>
      <c r="T585">
        <f t="shared" ca="1" si="82"/>
        <v>1900</v>
      </c>
      <c r="U585">
        <f t="shared" ca="1" si="82"/>
        <v>1900</v>
      </c>
      <c r="V585">
        <f t="shared" ca="1" si="82"/>
        <v>1900</v>
      </c>
      <c r="W585">
        <f t="shared" ca="1" si="82"/>
        <v>1900</v>
      </c>
    </row>
    <row r="586" spans="1:23" x14ac:dyDescent="0.25">
      <c r="A586" t="s">
        <v>142</v>
      </c>
      <c r="B586" t="s">
        <v>5</v>
      </c>
      <c r="C586" t="s">
        <v>15</v>
      </c>
      <c r="D586" t="s">
        <v>16</v>
      </c>
      <c r="E586" t="s">
        <v>152</v>
      </c>
      <c r="F586" t="s">
        <v>153</v>
      </c>
      <c r="G586" t="s">
        <v>69</v>
      </c>
      <c r="K586" t="s">
        <v>63</v>
      </c>
      <c r="L586" t="s">
        <v>68</v>
      </c>
      <c r="M586" cm="1">
        <f t="array" aca="1" ref="M586" ca="1">INDEX([3]!data,_xlfn.XMATCH(_xlfn.CONCAT(
SUBSTITUTE($A586,LEFT($A586,FIND($C586,$A586)+LEN($C586)-1),),
$F586),
[3]!index),_xlfn.XMATCH($G586,[3]!header))</f>
        <v>2101</v>
      </c>
      <c r="N586">
        <f t="shared" ca="1" si="82"/>
        <v>2101</v>
      </c>
      <c r="O586">
        <f t="shared" ca="1" si="82"/>
        <v>2101</v>
      </c>
      <c r="P586">
        <f t="shared" ca="1" si="82"/>
        <v>2101</v>
      </c>
      <c r="Q586">
        <f t="shared" ca="1" si="82"/>
        <v>2101</v>
      </c>
      <c r="R586">
        <f t="shared" ca="1" si="82"/>
        <v>2101</v>
      </c>
      <c r="S586">
        <f t="shared" ca="1" si="82"/>
        <v>2101</v>
      </c>
      <c r="T586">
        <f t="shared" ca="1" si="82"/>
        <v>2101</v>
      </c>
      <c r="U586">
        <f t="shared" ca="1" si="82"/>
        <v>2101</v>
      </c>
      <c r="V586">
        <f t="shared" ca="1" si="82"/>
        <v>2101</v>
      </c>
      <c r="W586">
        <f t="shared" ca="1" si="82"/>
        <v>2101</v>
      </c>
    </row>
    <row r="587" spans="1:23" x14ac:dyDescent="0.25">
      <c r="A587" t="s">
        <v>142</v>
      </c>
      <c r="B587" t="s">
        <v>5</v>
      </c>
      <c r="C587" t="s">
        <v>15</v>
      </c>
      <c r="D587" t="s">
        <v>16</v>
      </c>
      <c r="E587" t="s">
        <v>152</v>
      </c>
      <c r="F587" t="s">
        <v>153</v>
      </c>
      <c r="G587" t="s">
        <v>70</v>
      </c>
      <c r="K587" t="s">
        <v>63</v>
      </c>
      <c r="L587" t="s">
        <v>71</v>
      </c>
      <c r="M587" cm="1">
        <f t="array" aca="1" ref="M587" ca="1">INDEX([3]!data,_xlfn.XMATCH(_xlfn.CONCAT(
SUBSTITUTE($A587,LEFT($A587,FIND($C587,$A587)+LEN($C587)-1),),
$F587),
[3]!index),_xlfn.XMATCH($G587,[3]!header))</f>
        <v>30</v>
      </c>
      <c r="N587">
        <f t="shared" ca="1" si="82"/>
        <v>30</v>
      </c>
      <c r="O587">
        <f t="shared" ca="1" si="82"/>
        <v>30</v>
      </c>
      <c r="P587">
        <f t="shared" ca="1" si="82"/>
        <v>30</v>
      </c>
      <c r="Q587">
        <f t="shared" ca="1" si="82"/>
        <v>30</v>
      </c>
      <c r="R587">
        <f t="shared" ca="1" si="82"/>
        <v>30</v>
      </c>
      <c r="S587">
        <f t="shared" ca="1" si="82"/>
        <v>30</v>
      </c>
      <c r="T587">
        <f t="shared" ca="1" si="82"/>
        <v>30</v>
      </c>
      <c r="U587">
        <f t="shared" ca="1" si="82"/>
        <v>30</v>
      </c>
      <c r="V587">
        <f t="shared" ca="1" si="82"/>
        <v>30</v>
      </c>
      <c r="W587">
        <f t="shared" ca="1" si="82"/>
        <v>30</v>
      </c>
    </row>
    <row r="588" spans="1:23" x14ac:dyDescent="0.25">
      <c r="A588" t="s">
        <v>142</v>
      </c>
      <c r="B588" t="s">
        <v>5</v>
      </c>
      <c r="C588" t="s">
        <v>15</v>
      </c>
      <c r="D588" t="s">
        <v>16</v>
      </c>
      <c r="E588" t="s">
        <v>152</v>
      </c>
      <c r="F588" t="s">
        <v>153</v>
      </c>
      <c r="G588" t="s">
        <v>72</v>
      </c>
      <c r="K588" t="s">
        <v>73</v>
      </c>
      <c r="L588" t="s">
        <v>64</v>
      </c>
      <c r="M588" cm="1">
        <f t="array" aca="1" ref="M588" ca="1">INDEX([3]!data,_xlfn.XMATCH(_xlfn.CONCAT(
SUBSTITUTE($A588,LEFT($A588,FIND($C588,$A588)+LEN($C588)-1),),
$F588),
[3]!index),_xlfn.XMATCH(_xlfn.CONCAT($C588,$G588),[3]!header))</f>
        <v>1</v>
      </c>
    </row>
    <row r="589" spans="1:23" x14ac:dyDescent="0.25">
      <c r="A589" t="s">
        <v>142</v>
      </c>
      <c r="B589" t="s">
        <v>5</v>
      </c>
      <c r="C589" t="s">
        <v>15</v>
      </c>
      <c r="D589" t="s">
        <v>16</v>
      </c>
      <c r="E589" t="s">
        <v>152</v>
      </c>
      <c r="F589" t="s">
        <v>153</v>
      </c>
      <c r="G589" t="s">
        <v>74</v>
      </c>
      <c r="K589" t="s">
        <v>63</v>
      </c>
      <c r="L589" t="s">
        <v>75</v>
      </c>
      <c r="M589" cm="1">
        <f t="array" aca="1" ref="M589" ca="1">INDEX([3]!data,_xlfn.XMATCH(_xlfn.CONCAT(
SUBSTITUTE($A589,LEFT($A589,FIND($C589,$A589)+LEN($C589)-1),),
$F589),
[3]!index),_xlfn.XMATCH($G589,[3]!header))</f>
        <v>437500</v>
      </c>
      <c r="N589">
        <f t="shared" ref="N589:W596" ca="1" si="83">M589</f>
        <v>437500</v>
      </c>
      <c r="O589">
        <f t="shared" ca="1" si="83"/>
        <v>437500</v>
      </c>
      <c r="P589">
        <f t="shared" ca="1" si="83"/>
        <v>437500</v>
      </c>
      <c r="Q589">
        <f t="shared" ca="1" si="83"/>
        <v>437500</v>
      </c>
      <c r="R589">
        <f t="shared" ca="1" si="83"/>
        <v>437500</v>
      </c>
      <c r="S589">
        <f t="shared" ca="1" si="83"/>
        <v>437500</v>
      </c>
      <c r="T589">
        <f t="shared" ca="1" si="83"/>
        <v>437500</v>
      </c>
      <c r="U589">
        <f t="shared" ca="1" si="83"/>
        <v>437500</v>
      </c>
      <c r="V589">
        <f t="shared" ca="1" si="83"/>
        <v>437500</v>
      </c>
      <c r="W589">
        <f t="shared" ca="1" si="83"/>
        <v>437500</v>
      </c>
    </row>
    <row r="590" spans="1:23" x14ac:dyDescent="0.25">
      <c r="A590" t="s">
        <v>142</v>
      </c>
      <c r="B590" t="s">
        <v>5</v>
      </c>
      <c r="C590" t="s">
        <v>15</v>
      </c>
      <c r="D590" t="s">
        <v>16</v>
      </c>
      <c r="E590" t="s">
        <v>152</v>
      </c>
      <c r="F590" t="s">
        <v>153</v>
      </c>
      <c r="G590" t="s">
        <v>76</v>
      </c>
      <c r="K590" t="s">
        <v>63</v>
      </c>
      <c r="L590" t="s">
        <v>77</v>
      </c>
      <c r="M590" cm="1">
        <f t="array" aca="1" ref="M590" ca="1">INDEX([3]!data,_xlfn.XMATCH(_xlfn.CONCAT(
SUBSTITUTE($A590,LEFT($A590,FIND($C590,$A590)+LEN($C590)-1),),
$F590),
[3]!index),_xlfn.XMATCH($G590,[3]!header))</f>
        <v>244729026.029037</v>
      </c>
      <c r="N590">
        <f t="shared" ca="1" si="83"/>
        <v>244729026.029037</v>
      </c>
      <c r="O590">
        <f t="shared" ca="1" si="83"/>
        <v>244729026.029037</v>
      </c>
      <c r="P590">
        <f t="shared" ca="1" si="83"/>
        <v>244729026.029037</v>
      </c>
      <c r="Q590">
        <f t="shared" ca="1" si="83"/>
        <v>244729026.029037</v>
      </c>
      <c r="R590">
        <f t="shared" ca="1" si="83"/>
        <v>244729026.029037</v>
      </c>
      <c r="S590">
        <f t="shared" ca="1" si="83"/>
        <v>244729026.029037</v>
      </c>
      <c r="T590">
        <f t="shared" ca="1" si="83"/>
        <v>244729026.029037</v>
      </c>
      <c r="U590">
        <f t="shared" ca="1" si="83"/>
        <v>244729026.029037</v>
      </c>
      <c r="V590">
        <f t="shared" ca="1" si="83"/>
        <v>244729026.029037</v>
      </c>
      <c r="W590">
        <f t="shared" ca="1" si="83"/>
        <v>244729026.029037</v>
      </c>
    </row>
    <row r="591" spans="1:23" x14ac:dyDescent="0.25">
      <c r="A591" t="s">
        <v>142</v>
      </c>
      <c r="B591" t="s">
        <v>5</v>
      </c>
      <c r="C591" t="s">
        <v>15</v>
      </c>
      <c r="D591" t="s">
        <v>16</v>
      </c>
      <c r="E591" t="s">
        <v>152</v>
      </c>
      <c r="F591" t="s">
        <v>153</v>
      </c>
      <c r="G591" t="s">
        <v>78</v>
      </c>
      <c r="K591" t="s">
        <v>63</v>
      </c>
      <c r="L591" t="s">
        <v>77</v>
      </c>
      <c r="M591" cm="1">
        <f t="array" aca="1" ref="M591" ca="1">INDEX([3]!data,_xlfn.XMATCH(_xlfn.CONCAT(
SUBSTITUTE($A591,LEFT($A591,FIND($C591,$A591)+LEN($C591)-1),),
$F591),
[3]!index),_xlfn.XMATCH($G591,[3]!header))</f>
        <v>45248936.512278602</v>
      </c>
      <c r="N591">
        <f t="shared" ca="1" si="83"/>
        <v>45248936.512278602</v>
      </c>
      <c r="O591">
        <f t="shared" ca="1" si="83"/>
        <v>45248936.512278602</v>
      </c>
      <c r="P591">
        <f t="shared" ca="1" si="83"/>
        <v>45248936.512278602</v>
      </c>
      <c r="Q591">
        <f t="shared" ca="1" si="83"/>
        <v>45248936.512278602</v>
      </c>
      <c r="R591">
        <f t="shared" ca="1" si="83"/>
        <v>45248936.512278602</v>
      </c>
      <c r="S591">
        <f t="shared" ca="1" si="83"/>
        <v>45248936.512278602</v>
      </c>
      <c r="T591">
        <f t="shared" ca="1" si="83"/>
        <v>45248936.512278602</v>
      </c>
      <c r="U591">
        <f t="shared" ca="1" si="83"/>
        <v>45248936.512278602</v>
      </c>
      <c r="V591">
        <f t="shared" ca="1" si="83"/>
        <v>45248936.512278602</v>
      </c>
      <c r="W591">
        <f t="shared" ca="1" si="83"/>
        <v>45248936.512278602</v>
      </c>
    </row>
    <row r="592" spans="1:23" x14ac:dyDescent="0.25">
      <c r="A592" t="s">
        <v>142</v>
      </c>
      <c r="B592" t="s">
        <v>5</v>
      </c>
      <c r="C592" t="s">
        <v>15</v>
      </c>
      <c r="D592" t="s">
        <v>16</v>
      </c>
      <c r="E592" t="s">
        <v>152</v>
      </c>
      <c r="F592" t="s">
        <v>153</v>
      </c>
      <c r="G592" t="s">
        <v>17</v>
      </c>
      <c r="J592" t="s">
        <v>79</v>
      </c>
      <c r="K592" t="s">
        <v>80</v>
      </c>
      <c r="L592" t="str" cm="1">
        <f t="array" aca="1" ref="L592" ca="1">INDEX([3]!data_multi,_xlfn.XMATCH(_xlfn.CONCAT(
SUBSTITUTE($A592,LEFT($A592,FIND($C592,$A592)+LEN($C592)-1),),
$F592:$I592,
SUBSTITUTE($J592,LEFT($A592,FIND($C592,$A592)+LEN($C592)-1),)),
[3]!index_multi),_xlfn.XMATCH(L$2,[3]!header_multi))</f>
        <v>GJ</v>
      </c>
      <c r="M592" cm="1">
        <f t="array" aca="1" ref="M592" ca="1">INDEX([3]!data_multi,_xlfn.XMATCH(_xlfn.CONCAT(
SUBSTITUTE($A592,LEFT($A592,FIND($C592,$A592)+LEN($C592)-1),),
$F592:$I592,
SUBSTITUTE($J592,LEFT($A592,FIND($C592,$A592)+LEN($C592)-1),)),
[3]!index_multi),_xlfn.XMATCH(M$2,[3]!header_multi))</f>
        <v>2.2000000000000002</v>
      </c>
      <c r="N592">
        <f t="shared" ca="1" si="83"/>
        <v>2.2000000000000002</v>
      </c>
      <c r="O592">
        <f t="shared" ca="1" si="83"/>
        <v>2.2000000000000002</v>
      </c>
      <c r="P592">
        <f t="shared" ca="1" si="83"/>
        <v>2.2000000000000002</v>
      </c>
      <c r="Q592">
        <f t="shared" ca="1" si="83"/>
        <v>2.2000000000000002</v>
      </c>
      <c r="R592">
        <f t="shared" ca="1" si="83"/>
        <v>2.2000000000000002</v>
      </c>
      <c r="S592">
        <f t="shared" ca="1" si="83"/>
        <v>2.2000000000000002</v>
      </c>
      <c r="T592">
        <f t="shared" ca="1" si="83"/>
        <v>2.2000000000000002</v>
      </c>
      <c r="U592">
        <f t="shared" ca="1" si="83"/>
        <v>2.2000000000000002</v>
      </c>
      <c r="V592">
        <f t="shared" ca="1" si="83"/>
        <v>2.2000000000000002</v>
      </c>
      <c r="W592">
        <f t="shared" ca="1" si="83"/>
        <v>2.2000000000000002</v>
      </c>
    </row>
    <row r="593" spans="1:23" x14ac:dyDescent="0.25">
      <c r="A593" t="s">
        <v>142</v>
      </c>
      <c r="B593" t="s">
        <v>5</v>
      </c>
      <c r="C593" t="s">
        <v>15</v>
      </c>
      <c r="D593" t="s">
        <v>16</v>
      </c>
      <c r="E593" t="s">
        <v>152</v>
      </c>
      <c r="F593" t="s">
        <v>153</v>
      </c>
      <c r="G593" t="s">
        <v>17</v>
      </c>
      <c r="J593" t="s">
        <v>81</v>
      </c>
      <c r="K593" t="s">
        <v>80</v>
      </c>
      <c r="L593" t="str" cm="1">
        <f t="array" aca="1" ref="L593" ca="1">INDEX([3]!data_multi,_xlfn.XMATCH(_xlfn.CONCAT(
SUBSTITUTE($A593,LEFT($A593,FIND($C593,$A593)+LEN($C593)-1),),
$F593:$I593,
SUBSTITUTE($J593,LEFT($A593,FIND($C593,$A593)+LEN($C593)-1),)),
[3]!index_multi),_xlfn.XMATCH(L$2,[3]!header_multi))</f>
        <v>GJ</v>
      </c>
      <c r="M593" cm="1">
        <f t="array" aca="1" ref="M593" ca="1">INDEX([3]!data_multi,_xlfn.XMATCH(_xlfn.CONCAT(
SUBSTITUTE($A593,LEFT($A593,FIND($C593,$A593)+LEN($C593)-1),),
$F593:$I593,
SUBSTITUTE($J593,LEFT($A593,FIND($C593,$A593)+LEN($C593)-1),)),
[3]!index_multi),_xlfn.XMATCH(M$2,[3]!header_multi))</f>
        <v>6.0000000000000001E-3</v>
      </c>
      <c r="N593">
        <f t="shared" ca="1" si="83"/>
        <v>6.0000000000000001E-3</v>
      </c>
      <c r="O593">
        <f t="shared" ca="1" si="83"/>
        <v>6.0000000000000001E-3</v>
      </c>
      <c r="P593">
        <f t="shared" ca="1" si="83"/>
        <v>6.0000000000000001E-3</v>
      </c>
      <c r="Q593">
        <f t="shared" ca="1" si="83"/>
        <v>6.0000000000000001E-3</v>
      </c>
      <c r="R593">
        <f t="shared" ca="1" si="83"/>
        <v>6.0000000000000001E-3</v>
      </c>
      <c r="S593">
        <f t="shared" ca="1" si="83"/>
        <v>6.0000000000000001E-3</v>
      </c>
      <c r="T593">
        <f t="shared" ca="1" si="83"/>
        <v>6.0000000000000001E-3</v>
      </c>
      <c r="U593">
        <f t="shared" ca="1" si="83"/>
        <v>6.0000000000000001E-3</v>
      </c>
      <c r="V593">
        <f t="shared" ca="1" si="83"/>
        <v>6.0000000000000001E-3</v>
      </c>
      <c r="W593">
        <f t="shared" ca="1" si="83"/>
        <v>6.0000000000000001E-3</v>
      </c>
    </row>
    <row r="594" spans="1:23" x14ac:dyDescent="0.25">
      <c r="A594" t="s">
        <v>142</v>
      </c>
      <c r="B594" t="s">
        <v>5</v>
      </c>
      <c r="C594" t="s">
        <v>15</v>
      </c>
      <c r="D594" t="s">
        <v>16</v>
      </c>
      <c r="E594" t="s">
        <v>152</v>
      </c>
      <c r="F594" t="s">
        <v>153</v>
      </c>
      <c r="G594" t="s">
        <v>17</v>
      </c>
      <c r="J594" t="s">
        <v>82</v>
      </c>
      <c r="K594" t="s">
        <v>80</v>
      </c>
      <c r="L594" t="str" cm="1">
        <f t="array" aca="1" ref="L594" ca="1">INDEX([3]!data_multi,_xlfn.XMATCH(_xlfn.CONCAT(
SUBSTITUTE($A594,LEFT($A594,FIND($C594,$A594)+LEN($C594)-1),),
$F594:$I594,
SUBSTITUTE($J594,LEFT($A594,FIND($C594,$A594)+LEN($C594)-1),)),
[3]!index_multi),_xlfn.XMATCH(L$2,[3]!header_multi))</f>
        <v>GJ</v>
      </c>
      <c r="M594" cm="1">
        <f t="array" aca="1" ref="M594" ca="1">INDEX([3]!data_multi,_xlfn.XMATCH(_xlfn.CONCAT(
SUBSTITUTE($A594,LEFT($A594,FIND($C594,$A594)+LEN($C594)-1),),
$F594:$I594,
SUBSTITUTE($J594,LEFT($A594,FIND($C594,$A594)+LEN($C594)-1),)),
[3]!index_multi),_xlfn.XMATCH(M$2,[3]!header_multi))</f>
        <v>1.4999999999999999E-2</v>
      </c>
      <c r="N594">
        <f t="shared" ca="1" si="83"/>
        <v>1.4999999999999999E-2</v>
      </c>
      <c r="O594">
        <f t="shared" ca="1" si="83"/>
        <v>1.4999999999999999E-2</v>
      </c>
      <c r="P594">
        <f t="shared" ca="1" si="83"/>
        <v>1.4999999999999999E-2</v>
      </c>
      <c r="Q594">
        <f t="shared" ca="1" si="83"/>
        <v>1.4999999999999999E-2</v>
      </c>
      <c r="R594">
        <f t="shared" ca="1" si="83"/>
        <v>1.4999999999999999E-2</v>
      </c>
      <c r="S594">
        <f t="shared" ca="1" si="83"/>
        <v>1.4999999999999999E-2</v>
      </c>
      <c r="T594">
        <f t="shared" ca="1" si="83"/>
        <v>1.4999999999999999E-2</v>
      </c>
      <c r="U594">
        <f t="shared" ca="1" si="83"/>
        <v>1.4999999999999999E-2</v>
      </c>
      <c r="V594">
        <f t="shared" ca="1" si="83"/>
        <v>1.4999999999999999E-2</v>
      </c>
      <c r="W594">
        <f t="shared" ca="1" si="83"/>
        <v>1.4999999999999999E-2</v>
      </c>
    </row>
    <row r="595" spans="1:23" x14ac:dyDescent="0.25">
      <c r="A595" t="s">
        <v>142</v>
      </c>
      <c r="B595" t="s">
        <v>5</v>
      </c>
      <c r="C595" t="s">
        <v>15</v>
      </c>
      <c r="D595" t="s">
        <v>16</v>
      </c>
      <c r="E595" t="s">
        <v>152</v>
      </c>
      <c r="F595" t="s">
        <v>153</v>
      </c>
      <c r="G595" t="s">
        <v>17</v>
      </c>
      <c r="J595" t="s">
        <v>84</v>
      </c>
      <c r="K595" t="s">
        <v>80</v>
      </c>
      <c r="L595" t="str" cm="1">
        <f t="array" aca="1" ref="L595" ca="1">INDEX([3]!data_multi,_xlfn.XMATCH(_xlfn.CONCAT(
SUBSTITUTE($A595,LEFT($A595,FIND($C595,$A595)+LEN($C595)-1),),
$F595:$I595,
SUBSTITUTE($J595,LEFT($A595,FIND($C595,$A595)+LEN($C595)-1),)),
[3]!index_multi),_xlfn.XMATCH(L$2,[3]!header_multi))</f>
        <v>GJ</v>
      </c>
      <c r="M595" cm="1">
        <f t="array" aca="1" ref="M595" ca="1">INDEX([3]!data_multi,_xlfn.XMATCH(_xlfn.CONCAT(
SUBSTITUTE($A595,LEFT($A595,FIND($C595,$A595)+LEN($C595)-1),),
$F595:$I595,
SUBSTITUTE($J595,LEFT($A595,FIND($C595,$A595)+LEN($C595)-1),)),
[3]!index_multi),_xlfn.XMATCH(M$2,[3]!header_multi))</f>
        <v>0.52200000000000002</v>
      </c>
      <c r="N595">
        <f t="shared" ca="1" si="83"/>
        <v>0.52200000000000002</v>
      </c>
      <c r="O595">
        <f t="shared" ca="1" si="83"/>
        <v>0.52200000000000002</v>
      </c>
      <c r="P595">
        <f t="shared" ca="1" si="83"/>
        <v>0.52200000000000002</v>
      </c>
      <c r="Q595">
        <f t="shared" ca="1" si="83"/>
        <v>0.52200000000000002</v>
      </c>
      <c r="R595">
        <f t="shared" ca="1" si="83"/>
        <v>0.52200000000000002</v>
      </c>
      <c r="S595">
        <f t="shared" ca="1" si="83"/>
        <v>0.52200000000000002</v>
      </c>
      <c r="T595">
        <f t="shared" ca="1" si="83"/>
        <v>0.52200000000000002</v>
      </c>
      <c r="U595">
        <f t="shared" ca="1" si="83"/>
        <v>0.52200000000000002</v>
      </c>
      <c r="V595">
        <f t="shared" ca="1" si="83"/>
        <v>0.52200000000000002</v>
      </c>
      <c r="W595">
        <f t="shared" ca="1" si="83"/>
        <v>0.52200000000000002</v>
      </c>
    </row>
    <row r="596" spans="1:23" x14ac:dyDescent="0.25">
      <c r="A596" t="s">
        <v>142</v>
      </c>
      <c r="B596" t="s">
        <v>5</v>
      </c>
      <c r="C596" t="s">
        <v>15</v>
      </c>
      <c r="D596" t="s">
        <v>16</v>
      </c>
      <c r="E596" t="s">
        <v>152</v>
      </c>
      <c r="F596" t="s">
        <v>153</v>
      </c>
      <c r="G596" t="s">
        <v>17</v>
      </c>
      <c r="J596" t="s">
        <v>85</v>
      </c>
      <c r="K596" t="s">
        <v>80</v>
      </c>
      <c r="L596" t="str" cm="1">
        <f t="array" aca="1" ref="L596" ca="1">INDEX([3]!data_multi,_xlfn.XMATCH(_xlfn.CONCAT(
SUBSTITUTE($A596,LEFT($A596,FIND($C596,$A596)+LEN($C596)-1),),
$F596:$I596,
SUBSTITUTE($J596,LEFT($A596,FIND($C596,$A596)+LEN($C596)-1),)),
[3]!index_multi),_xlfn.XMATCH(L$2,[3]!header_multi))</f>
        <v>GJ</v>
      </c>
      <c r="M596" cm="1">
        <f t="array" aca="1" ref="M596" ca="1">INDEX([3]!data_multi,_xlfn.XMATCH(_xlfn.CONCAT(
SUBSTITUTE($A596,LEFT($A596,FIND($C596,$A596)+LEN($C596)-1),),
$F596:$I596,
SUBSTITUTE($J596,LEFT($A596,FIND($C596,$A596)+LEN($C596)-1),)),
[3]!index_multi),_xlfn.XMATCH(M$2,[3]!header_multi))</f>
        <v>2E-3</v>
      </c>
      <c r="N596">
        <f t="shared" ca="1" si="83"/>
        <v>2E-3</v>
      </c>
      <c r="O596">
        <f t="shared" ca="1" si="83"/>
        <v>2E-3</v>
      </c>
      <c r="P596">
        <f t="shared" ca="1" si="83"/>
        <v>2E-3</v>
      </c>
      <c r="Q596">
        <f t="shared" ca="1" si="83"/>
        <v>2E-3</v>
      </c>
      <c r="R596">
        <f t="shared" ca="1" si="83"/>
        <v>2E-3</v>
      </c>
      <c r="S596">
        <f t="shared" ca="1" si="83"/>
        <v>2E-3</v>
      </c>
      <c r="T596">
        <f t="shared" ca="1" si="83"/>
        <v>2E-3</v>
      </c>
      <c r="U596">
        <f t="shared" ca="1" si="83"/>
        <v>2E-3</v>
      </c>
      <c r="V596">
        <f t="shared" ca="1" si="83"/>
        <v>2E-3</v>
      </c>
      <c r="W596">
        <f t="shared" ca="1" si="83"/>
        <v>2E-3</v>
      </c>
    </row>
    <row r="597" spans="1:23" x14ac:dyDescent="0.25">
      <c r="A597" t="s">
        <v>142</v>
      </c>
      <c r="B597" t="s">
        <v>5</v>
      </c>
      <c r="C597" t="s">
        <v>15</v>
      </c>
      <c r="D597" t="s">
        <v>16</v>
      </c>
      <c r="E597" t="s">
        <v>152</v>
      </c>
      <c r="F597" t="s">
        <v>154</v>
      </c>
      <c r="G597" t="s">
        <v>6</v>
      </c>
    </row>
    <row r="598" spans="1:23" x14ac:dyDescent="0.25">
      <c r="A598" t="s">
        <v>142</v>
      </c>
      <c r="B598" t="s">
        <v>5</v>
      </c>
      <c r="C598" t="s">
        <v>15</v>
      </c>
      <c r="D598" t="s">
        <v>16</v>
      </c>
      <c r="E598" t="s">
        <v>152</v>
      </c>
      <c r="F598" t="s">
        <v>154</v>
      </c>
      <c r="G598" t="s">
        <v>67</v>
      </c>
      <c r="K598" t="s">
        <v>63</v>
      </c>
      <c r="L598" t="s">
        <v>68</v>
      </c>
      <c r="M598" cm="1">
        <f t="array" aca="1" ref="M598" ca="1">INDEX([3]!data,_xlfn.XMATCH(_xlfn.CONCAT(
SUBSTITUTE($A598,LEFT($A598,FIND($C598,$A598)+LEN($C598)-1),),
$F598),
[3]!index),_xlfn.XMATCH($G598,[3]!header))</f>
        <v>1900</v>
      </c>
      <c r="N598">
        <f t="shared" ref="N598:W600" ca="1" si="84">M598</f>
        <v>1900</v>
      </c>
      <c r="O598">
        <f t="shared" ca="1" si="84"/>
        <v>1900</v>
      </c>
      <c r="P598">
        <f t="shared" ca="1" si="84"/>
        <v>1900</v>
      </c>
      <c r="Q598">
        <f t="shared" ca="1" si="84"/>
        <v>1900</v>
      </c>
      <c r="R598">
        <f t="shared" ca="1" si="84"/>
        <v>1900</v>
      </c>
      <c r="S598">
        <f t="shared" ca="1" si="84"/>
        <v>1900</v>
      </c>
      <c r="T598">
        <f t="shared" ca="1" si="84"/>
        <v>1900</v>
      </c>
      <c r="U598">
        <f t="shared" ca="1" si="84"/>
        <v>1900</v>
      </c>
      <c r="V598">
        <f t="shared" ca="1" si="84"/>
        <v>1900</v>
      </c>
      <c r="W598">
        <f t="shared" ca="1" si="84"/>
        <v>1900</v>
      </c>
    </row>
    <row r="599" spans="1:23" x14ac:dyDescent="0.25">
      <c r="A599" t="s">
        <v>142</v>
      </c>
      <c r="B599" t="s">
        <v>5</v>
      </c>
      <c r="C599" t="s">
        <v>15</v>
      </c>
      <c r="D599" t="s">
        <v>16</v>
      </c>
      <c r="E599" t="s">
        <v>152</v>
      </c>
      <c r="F599" t="s">
        <v>154</v>
      </c>
      <c r="G599" t="s">
        <v>69</v>
      </c>
      <c r="K599" t="s">
        <v>63</v>
      </c>
      <c r="L599" t="s">
        <v>68</v>
      </c>
      <c r="M599" cm="1">
        <f t="array" aca="1" ref="M599" ca="1">INDEX([3]!data,_xlfn.XMATCH(_xlfn.CONCAT(
SUBSTITUTE($A599,LEFT($A599,FIND($C599,$A599)+LEN($C599)-1),),
$F599),
[3]!index),_xlfn.XMATCH($G599,[3]!header))</f>
        <v>2101</v>
      </c>
      <c r="N599">
        <f t="shared" ca="1" si="84"/>
        <v>2101</v>
      </c>
      <c r="O599">
        <f t="shared" ca="1" si="84"/>
        <v>2101</v>
      </c>
      <c r="P599">
        <f t="shared" ca="1" si="84"/>
        <v>2101</v>
      </c>
      <c r="Q599">
        <f t="shared" ca="1" si="84"/>
        <v>2101</v>
      </c>
      <c r="R599">
        <f t="shared" ca="1" si="84"/>
        <v>2101</v>
      </c>
      <c r="S599">
        <f t="shared" ca="1" si="84"/>
        <v>2101</v>
      </c>
      <c r="T599">
        <f t="shared" ca="1" si="84"/>
        <v>2101</v>
      </c>
      <c r="U599">
        <f t="shared" ca="1" si="84"/>
        <v>2101</v>
      </c>
      <c r="V599">
        <f t="shared" ca="1" si="84"/>
        <v>2101</v>
      </c>
      <c r="W599">
        <f t="shared" ca="1" si="84"/>
        <v>2101</v>
      </c>
    </row>
    <row r="600" spans="1:23" x14ac:dyDescent="0.25">
      <c r="A600" t="s">
        <v>142</v>
      </c>
      <c r="B600" t="s">
        <v>5</v>
      </c>
      <c r="C600" t="s">
        <v>15</v>
      </c>
      <c r="D600" t="s">
        <v>16</v>
      </c>
      <c r="E600" t="s">
        <v>152</v>
      </c>
      <c r="F600" t="s">
        <v>154</v>
      </c>
      <c r="G600" t="s">
        <v>70</v>
      </c>
      <c r="K600" t="s">
        <v>63</v>
      </c>
      <c r="L600" t="s">
        <v>71</v>
      </c>
      <c r="M600" cm="1">
        <f t="array" aca="1" ref="M600" ca="1">INDEX([3]!data,_xlfn.XMATCH(_xlfn.CONCAT(
SUBSTITUTE($A600,LEFT($A600,FIND($C600,$A600)+LEN($C600)-1),),
$F600),
[3]!index),_xlfn.XMATCH($G600,[3]!header))</f>
        <v>30</v>
      </c>
      <c r="N600">
        <f t="shared" ca="1" si="84"/>
        <v>30</v>
      </c>
      <c r="O600">
        <f t="shared" ca="1" si="84"/>
        <v>30</v>
      </c>
      <c r="P600">
        <f t="shared" ca="1" si="84"/>
        <v>30</v>
      </c>
      <c r="Q600">
        <f t="shared" ca="1" si="84"/>
        <v>30</v>
      </c>
      <c r="R600">
        <f t="shared" ca="1" si="84"/>
        <v>30</v>
      </c>
      <c r="S600">
        <f t="shared" ca="1" si="84"/>
        <v>30</v>
      </c>
      <c r="T600">
        <f t="shared" ca="1" si="84"/>
        <v>30</v>
      </c>
      <c r="U600">
        <f t="shared" ca="1" si="84"/>
        <v>30</v>
      </c>
      <c r="V600">
        <f t="shared" ca="1" si="84"/>
        <v>30</v>
      </c>
      <c r="W600">
        <f t="shared" ca="1" si="84"/>
        <v>30</v>
      </c>
    </row>
    <row r="601" spans="1:23" x14ac:dyDescent="0.25">
      <c r="A601" t="s">
        <v>142</v>
      </c>
      <c r="B601" t="s">
        <v>5</v>
      </c>
      <c r="C601" t="s">
        <v>15</v>
      </c>
      <c r="D601" t="s">
        <v>16</v>
      </c>
      <c r="E601" t="s">
        <v>152</v>
      </c>
      <c r="F601" t="s">
        <v>154</v>
      </c>
      <c r="G601" t="s">
        <v>72</v>
      </c>
      <c r="K601" t="s">
        <v>73</v>
      </c>
      <c r="L601" t="s">
        <v>64</v>
      </c>
      <c r="M601" cm="1">
        <f t="array" aca="1" ref="M601" ca="1">INDEX([3]!data,_xlfn.XMATCH(_xlfn.CONCAT(
SUBSTITUTE($A601,LEFT($A601,FIND($C601,$A601)+LEN($C601)-1),),
$F601),
[3]!index),_xlfn.XMATCH(_xlfn.CONCAT($C601,$G601),[3]!header))</f>
        <v>0</v>
      </c>
    </row>
    <row r="602" spans="1:23" x14ac:dyDescent="0.25">
      <c r="A602" t="s">
        <v>142</v>
      </c>
      <c r="B602" t="s">
        <v>5</v>
      </c>
      <c r="C602" t="s">
        <v>15</v>
      </c>
      <c r="D602" t="s">
        <v>16</v>
      </c>
      <c r="E602" t="s">
        <v>152</v>
      </c>
      <c r="F602" t="s">
        <v>154</v>
      </c>
      <c r="G602" t="s">
        <v>74</v>
      </c>
      <c r="K602" t="s">
        <v>63</v>
      </c>
      <c r="L602" t="s">
        <v>75</v>
      </c>
      <c r="M602" cm="1">
        <f t="array" aca="1" ref="M602" ca="1">INDEX([3]!data,_xlfn.XMATCH(_xlfn.CONCAT(
SUBSTITUTE($A602,LEFT($A602,FIND($C602,$A602)+LEN($C602)-1),),
$F602),
[3]!index),_xlfn.XMATCH($G602,[3]!header))</f>
        <v>437500</v>
      </c>
      <c r="N602">
        <f t="shared" ref="N602:W609" ca="1" si="85">M602</f>
        <v>437500</v>
      </c>
      <c r="O602">
        <f t="shared" ca="1" si="85"/>
        <v>437500</v>
      </c>
      <c r="P602">
        <f t="shared" ca="1" si="85"/>
        <v>437500</v>
      </c>
      <c r="Q602">
        <f t="shared" ca="1" si="85"/>
        <v>437500</v>
      </c>
      <c r="R602">
        <f t="shared" ca="1" si="85"/>
        <v>437500</v>
      </c>
      <c r="S602">
        <f t="shared" ca="1" si="85"/>
        <v>437500</v>
      </c>
      <c r="T602">
        <f t="shared" ca="1" si="85"/>
        <v>437500</v>
      </c>
      <c r="U602">
        <f t="shared" ca="1" si="85"/>
        <v>437500</v>
      </c>
      <c r="V602">
        <f t="shared" ca="1" si="85"/>
        <v>437500</v>
      </c>
      <c r="W602">
        <f t="shared" ca="1" si="85"/>
        <v>437500</v>
      </c>
    </row>
    <row r="603" spans="1:23" x14ac:dyDescent="0.25">
      <c r="A603" t="s">
        <v>142</v>
      </c>
      <c r="B603" t="s">
        <v>5</v>
      </c>
      <c r="C603" t="s">
        <v>15</v>
      </c>
      <c r="D603" t="s">
        <v>16</v>
      </c>
      <c r="E603" t="s">
        <v>152</v>
      </c>
      <c r="F603" t="s">
        <v>154</v>
      </c>
      <c r="G603" t="s">
        <v>76</v>
      </c>
      <c r="K603" t="s">
        <v>63</v>
      </c>
      <c r="L603" t="s">
        <v>77</v>
      </c>
      <c r="M603" cm="1">
        <f t="array" aca="1" ref="M603" ca="1">INDEX([3]!data,_xlfn.XMATCH(_xlfn.CONCAT(
SUBSTITUTE($A603,LEFT($A603,FIND($C603,$A603)+LEN($C603)-1),),
$F603),
[3]!index),_xlfn.XMATCH($G603,[3]!header))</f>
        <v>244729026.029037</v>
      </c>
      <c r="N603">
        <f t="shared" ca="1" si="85"/>
        <v>244729026.029037</v>
      </c>
      <c r="O603">
        <f t="shared" ca="1" si="85"/>
        <v>244729026.029037</v>
      </c>
      <c r="P603">
        <f t="shared" ca="1" si="85"/>
        <v>244729026.029037</v>
      </c>
      <c r="Q603">
        <f t="shared" ca="1" si="85"/>
        <v>244729026.029037</v>
      </c>
      <c r="R603">
        <f t="shared" ca="1" si="85"/>
        <v>244729026.029037</v>
      </c>
      <c r="S603">
        <f t="shared" ca="1" si="85"/>
        <v>244729026.029037</v>
      </c>
      <c r="T603">
        <f t="shared" ca="1" si="85"/>
        <v>244729026.029037</v>
      </c>
      <c r="U603">
        <f t="shared" ca="1" si="85"/>
        <v>244729026.029037</v>
      </c>
      <c r="V603">
        <f t="shared" ca="1" si="85"/>
        <v>244729026.029037</v>
      </c>
      <c r="W603">
        <f t="shared" ca="1" si="85"/>
        <v>244729026.029037</v>
      </c>
    </row>
    <row r="604" spans="1:23" x14ac:dyDescent="0.25">
      <c r="A604" t="s">
        <v>142</v>
      </c>
      <c r="B604" t="s">
        <v>5</v>
      </c>
      <c r="C604" t="s">
        <v>15</v>
      </c>
      <c r="D604" t="s">
        <v>16</v>
      </c>
      <c r="E604" t="s">
        <v>152</v>
      </c>
      <c r="F604" t="s">
        <v>154</v>
      </c>
      <c r="G604" t="s">
        <v>78</v>
      </c>
      <c r="K604" t="s">
        <v>63</v>
      </c>
      <c r="L604" t="s">
        <v>77</v>
      </c>
      <c r="M604" cm="1">
        <f t="array" aca="1" ref="M604" ca="1">INDEX([3]!data,_xlfn.XMATCH(_xlfn.CONCAT(
SUBSTITUTE($A604,LEFT($A604,FIND($C604,$A604)+LEN($C604)-1),),
$F604),
[3]!index),_xlfn.XMATCH($G604,[3]!header))</f>
        <v>46742374.318348899</v>
      </c>
      <c r="N604">
        <f t="shared" ca="1" si="85"/>
        <v>46742374.318348899</v>
      </c>
      <c r="O604">
        <f t="shared" ca="1" si="85"/>
        <v>46742374.318348899</v>
      </c>
      <c r="P604">
        <f t="shared" ca="1" si="85"/>
        <v>46742374.318348899</v>
      </c>
      <c r="Q604">
        <f t="shared" ca="1" si="85"/>
        <v>46742374.318348899</v>
      </c>
      <c r="R604">
        <f t="shared" ca="1" si="85"/>
        <v>46742374.318348899</v>
      </c>
      <c r="S604">
        <f t="shared" ca="1" si="85"/>
        <v>46742374.318348899</v>
      </c>
      <c r="T604">
        <f t="shared" ca="1" si="85"/>
        <v>46742374.318348899</v>
      </c>
      <c r="U604">
        <f t="shared" ca="1" si="85"/>
        <v>46742374.318348899</v>
      </c>
      <c r="V604">
        <f t="shared" ca="1" si="85"/>
        <v>46742374.318348899</v>
      </c>
      <c r="W604">
        <f t="shared" ca="1" si="85"/>
        <v>46742374.318348899</v>
      </c>
    </row>
    <row r="605" spans="1:23" x14ac:dyDescent="0.25">
      <c r="A605" t="s">
        <v>142</v>
      </c>
      <c r="B605" t="s">
        <v>5</v>
      </c>
      <c r="C605" t="s">
        <v>15</v>
      </c>
      <c r="D605" t="s">
        <v>16</v>
      </c>
      <c r="E605" t="s">
        <v>152</v>
      </c>
      <c r="F605" t="s">
        <v>154</v>
      </c>
      <c r="G605" t="s">
        <v>17</v>
      </c>
      <c r="J605" t="s">
        <v>34</v>
      </c>
      <c r="K605" t="s">
        <v>80</v>
      </c>
      <c r="L605" t="str" cm="1">
        <f t="array" aca="1" ref="L605" ca="1">INDEX([3]!data_multi,_xlfn.XMATCH(_xlfn.CONCAT(
SUBSTITUTE($A605,LEFT($A605,FIND($C605,$A605)+LEN($C605)-1),),
$F605:$I605,
SUBSTITUTE($J605,LEFT($A605,FIND($C605,$A605)+LEN($C605)-1),)),
[3]!index_multi),_xlfn.XMATCH(L$2,[3]!header_multi))</f>
        <v>GJ</v>
      </c>
      <c r="M605" cm="1">
        <f t="array" aca="1" ref="M605" ca="1">INDEX([3]!data_multi,_xlfn.XMATCH(_xlfn.CONCAT(
SUBSTITUTE($A605,LEFT($A605,FIND($C605,$A605)+LEN($C605)-1),),
$F605:$I605,
SUBSTITUTE($J605,LEFT($A605,FIND($C605,$A605)+LEN($C605)-1),)),
[3]!index_multi),_xlfn.XMATCH(M$2,[3]!header_multi))</f>
        <v>2.1</v>
      </c>
      <c r="N605">
        <f t="shared" ca="1" si="85"/>
        <v>2.1</v>
      </c>
      <c r="O605">
        <f t="shared" ca="1" si="85"/>
        <v>2.1</v>
      </c>
      <c r="P605">
        <f t="shared" ca="1" si="85"/>
        <v>2.1</v>
      </c>
      <c r="Q605">
        <f t="shared" ca="1" si="85"/>
        <v>2.1</v>
      </c>
      <c r="R605">
        <f t="shared" ca="1" si="85"/>
        <v>2.1</v>
      </c>
      <c r="S605">
        <f t="shared" ca="1" si="85"/>
        <v>2.1</v>
      </c>
      <c r="T605">
        <f t="shared" ca="1" si="85"/>
        <v>2.1</v>
      </c>
      <c r="U605">
        <f t="shared" ca="1" si="85"/>
        <v>2.1</v>
      </c>
      <c r="V605">
        <f t="shared" ca="1" si="85"/>
        <v>2.1</v>
      </c>
      <c r="W605">
        <f t="shared" ca="1" si="85"/>
        <v>2.1</v>
      </c>
    </row>
    <row r="606" spans="1:23" x14ac:dyDescent="0.25">
      <c r="A606" t="s">
        <v>142</v>
      </c>
      <c r="B606" t="s">
        <v>5</v>
      </c>
      <c r="C606" t="s">
        <v>15</v>
      </c>
      <c r="D606" t="s">
        <v>16</v>
      </c>
      <c r="E606" t="s">
        <v>152</v>
      </c>
      <c r="F606" t="s">
        <v>154</v>
      </c>
      <c r="G606" t="s">
        <v>17</v>
      </c>
      <c r="J606" t="s">
        <v>81</v>
      </c>
      <c r="K606" t="s">
        <v>80</v>
      </c>
      <c r="L606" t="str" cm="1">
        <f t="array" aca="1" ref="L606" ca="1">INDEX([3]!data_multi,_xlfn.XMATCH(_xlfn.CONCAT(
SUBSTITUTE($A606,LEFT($A606,FIND($C606,$A606)+LEN($C606)-1),),
$F606:$I606,
SUBSTITUTE($J606,LEFT($A606,FIND($C606,$A606)+LEN($C606)-1),)),
[3]!index_multi),_xlfn.XMATCH(L$2,[3]!header_multi))</f>
        <v>GJ</v>
      </c>
      <c r="M606" cm="1">
        <f t="array" aca="1" ref="M606" ca="1">INDEX([3]!data_multi,_xlfn.XMATCH(_xlfn.CONCAT(
SUBSTITUTE($A606,LEFT($A606,FIND($C606,$A606)+LEN($C606)-1),),
$F606:$I606,
SUBSTITUTE($J606,LEFT($A606,FIND($C606,$A606)+LEN($C606)-1),)),
[3]!index_multi),_xlfn.XMATCH(M$2,[3]!header_multi))</f>
        <v>6.0000000000000001E-3</v>
      </c>
      <c r="N606">
        <f t="shared" ca="1" si="85"/>
        <v>6.0000000000000001E-3</v>
      </c>
      <c r="O606">
        <f t="shared" ca="1" si="85"/>
        <v>6.0000000000000001E-3</v>
      </c>
      <c r="P606">
        <f t="shared" ca="1" si="85"/>
        <v>6.0000000000000001E-3</v>
      </c>
      <c r="Q606">
        <f t="shared" ca="1" si="85"/>
        <v>6.0000000000000001E-3</v>
      </c>
      <c r="R606">
        <f t="shared" ca="1" si="85"/>
        <v>6.0000000000000001E-3</v>
      </c>
      <c r="S606">
        <f t="shared" ca="1" si="85"/>
        <v>6.0000000000000001E-3</v>
      </c>
      <c r="T606">
        <f t="shared" ca="1" si="85"/>
        <v>6.0000000000000001E-3</v>
      </c>
      <c r="U606">
        <f t="shared" ca="1" si="85"/>
        <v>6.0000000000000001E-3</v>
      </c>
      <c r="V606">
        <f t="shared" ca="1" si="85"/>
        <v>6.0000000000000001E-3</v>
      </c>
      <c r="W606">
        <f t="shared" ca="1" si="85"/>
        <v>6.0000000000000001E-3</v>
      </c>
    </row>
    <row r="607" spans="1:23" x14ac:dyDescent="0.25">
      <c r="A607" t="s">
        <v>142</v>
      </c>
      <c r="B607" t="s">
        <v>5</v>
      </c>
      <c r="C607" t="s">
        <v>15</v>
      </c>
      <c r="D607" t="s">
        <v>16</v>
      </c>
      <c r="E607" t="s">
        <v>152</v>
      </c>
      <c r="F607" t="s">
        <v>154</v>
      </c>
      <c r="G607" t="s">
        <v>17</v>
      </c>
      <c r="J607" t="s">
        <v>82</v>
      </c>
      <c r="K607" t="s">
        <v>80</v>
      </c>
      <c r="L607" t="str" cm="1">
        <f t="array" aca="1" ref="L607" ca="1">INDEX([3]!data_multi,_xlfn.XMATCH(_xlfn.CONCAT(
SUBSTITUTE($A607,LEFT($A607,FIND($C607,$A607)+LEN($C607)-1),),
$F607:$I607,
SUBSTITUTE($J607,LEFT($A607,FIND($C607,$A607)+LEN($C607)-1),)),
[3]!index_multi),_xlfn.XMATCH(L$2,[3]!header_multi))</f>
        <v>GJ</v>
      </c>
      <c r="M607" cm="1">
        <f t="array" aca="1" ref="M607" ca="1">INDEX([3]!data_multi,_xlfn.XMATCH(_xlfn.CONCAT(
SUBSTITUTE($A607,LEFT($A607,FIND($C607,$A607)+LEN($C607)-1),),
$F607:$I607,
SUBSTITUTE($J607,LEFT($A607,FIND($C607,$A607)+LEN($C607)-1),)),
[3]!index_multi),_xlfn.XMATCH(M$2,[3]!header_multi))</f>
        <v>1.4999999999999999E-2</v>
      </c>
      <c r="N607">
        <f t="shared" ca="1" si="85"/>
        <v>1.4999999999999999E-2</v>
      </c>
      <c r="O607">
        <f t="shared" ca="1" si="85"/>
        <v>1.4999999999999999E-2</v>
      </c>
      <c r="P607">
        <f t="shared" ca="1" si="85"/>
        <v>1.4999999999999999E-2</v>
      </c>
      <c r="Q607">
        <f t="shared" ca="1" si="85"/>
        <v>1.4999999999999999E-2</v>
      </c>
      <c r="R607">
        <f t="shared" ca="1" si="85"/>
        <v>1.4999999999999999E-2</v>
      </c>
      <c r="S607">
        <f t="shared" ca="1" si="85"/>
        <v>1.4999999999999999E-2</v>
      </c>
      <c r="T607">
        <f t="shared" ca="1" si="85"/>
        <v>1.4999999999999999E-2</v>
      </c>
      <c r="U607">
        <f t="shared" ca="1" si="85"/>
        <v>1.4999999999999999E-2</v>
      </c>
      <c r="V607">
        <f t="shared" ca="1" si="85"/>
        <v>1.4999999999999999E-2</v>
      </c>
      <c r="W607">
        <f t="shared" ca="1" si="85"/>
        <v>1.4999999999999999E-2</v>
      </c>
    </row>
    <row r="608" spans="1:23" x14ac:dyDescent="0.25">
      <c r="A608" t="s">
        <v>142</v>
      </c>
      <c r="B608" t="s">
        <v>5</v>
      </c>
      <c r="C608" t="s">
        <v>15</v>
      </c>
      <c r="D608" t="s">
        <v>16</v>
      </c>
      <c r="E608" t="s">
        <v>152</v>
      </c>
      <c r="F608" t="s">
        <v>154</v>
      </c>
      <c r="G608" t="s">
        <v>17</v>
      </c>
      <c r="J608" t="s">
        <v>84</v>
      </c>
      <c r="K608" t="s">
        <v>80</v>
      </c>
      <c r="L608" t="str" cm="1">
        <f t="array" aca="1" ref="L608" ca="1">INDEX([3]!data_multi,_xlfn.XMATCH(_xlfn.CONCAT(
SUBSTITUTE($A608,LEFT($A608,FIND($C608,$A608)+LEN($C608)-1),),
$F608:$I608,
SUBSTITUTE($J608,LEFT($A608,FIND($C608,$A608)+LEN($C608)-1),)),
[3]!index_multi),_xlfn.XMATCH(L$2,[3]!header_multi))</f>
        <v>GJ</v>
      </c>
      <c r="M608" cm="1">
        <f t="array" aca="1" ref="M608" ca="1">INDEX([3]!data_multi,_xlfn.XMATCH(_xlfn.CONCAT(
SUBSTITUTE($A608,LEFT($A608,FIND($C608,$A608)+LEN($C608)-1),),
$F608:$I608,
SUBSTITUTE($J608,LEFT($A608,FIND($C608,$A608)+LEN($C608)-1),)),
[3]!index_multi),_xlfn.XMATCH(M$2,[3]!header_multi))</f>
        <v>0.52200000000000002</v>
      </c>
      <c r="N608">
        <f t="shared" ca="1" si="85"/>
        <v>0.52200000000000002</v>
      </c>
      <c r="O608">
        <f t="shared" ca="1" si="85"/>
        <v>0.52200000000000002</v>
      </c>
      <c r="P608">
        <f t="shared" ca="1" si="85"/>
        <v>0.52200000000000002</v>
      </c>
      <c r="Q608">
        <f t="shared" ca="1" si="85"/>
        <v>0.52200000000000002</v>
      </c>
      <c r="R608">
        <f t="shared" ca="1" si="85"/>
        <v>0.52200000000000002</v>
      </c>
      <c r="S608">
        <f t="shared" ca="1" si="85"/>
        <v>0.52200000000000002</v>
      </c>
      <c r="T608">
        <f t="shared" ca="1" si="85"/>
        <v>0.52200000000000002</v>
      </c>
      <c r="U608">
        <f t="shared" ca="1" si="85"/>
        <v>0.52200000000000002</v>
      </c>
      <c r="V608">
        <f t="shared" ca="1" si="85"/>
        <v>0.52200000000000002</v>
      </c>
      <c r="W608">
        <f t="shared" ca="1" si="85"/>
        <v>0.52200000000000002</v>
      </c>
    </row>
    <row r="609" spans="1:23" x14ac:dyDescent="0.25">
      <c r="A609" t="s">
        <v>142</v>
      </c>
      <c r="B609" t="s">
        <v>5</v>
      </c>
      <c r="C609" t="s">
        <v>15</v>
      </c>
      <c r="D609" t="s">
        <v>16</v>
      </c>
      <c r="E609" t="s">
        <v>152</v>
      </c>
      <c r="F609" t="s">
        <v>154</v>
      </c>
      <c r="G609" t="s">
        <v>17</v>
      </c>
      <c r="J609" t="s">
        <v>85</v>
      </c>
      <c r="K609" t="s">
        <v>80</v>
      </c>
      <c r="L609" t="str" cm="1">
        <f t="array" aca="1" ref="L609" ca="1">INDEX([3]!data_multi,_xlfn.XMATCH(_xlfn.CONCAT(
SUBSTITUTE($A609,LEFT($A609,FIND($C609,$A609)+LEN($C609)-1),),
$F609:$I609,
SUBSTITUTE($J609,LEFT($A609,FIND($C609,$A609)+LEN($C609)-1),)),
[3]!index_multi),_xlfn.XMATCH(L$2,[3]!header_multi))</f>
        <v>GJ</v>
      </c>
      <c r="M609" cm="1">
        <f t="array" aca="1" ref="M609" ca="1">INDEX([3]!data_multi,_xlfn.XMATCH(_xlfn.CONCAT(
SUBSTITUTE($A609,LEFT($A609,FIND($C609,$A609)+LEN($C609)-1),),
$F609:$I609,
SUBSTITUTE($J609,LEFT($A609,FIND($C609,$A609)+LEN($C609)-1),)),
[3]!index_multi),_xlfn.XMATCH(M$2,[3]!header_multi))</f>
        <v>2E-3</v>
      </c>
      <c r="N609">
        <f t="shared" ca="1" si="85"/>
        <v>2E-3</v>
      </c>
      <c r="O609">
        <f t="shared" ca="1" si="85"/>
        <v>2E-3</v>
      </c>
      <c r="P609">
        <f t="shared" ca="1" si="85"/>
        <v>2E-3</v>
      </c>
      <c r="Q609">
        <f t="shared" ca="1" si="85"/>
        <v>2E-3</v>
      </c>
      <c r="R609">
        <f t="shared" ca="1" si="85"/>
        <v>2E-3</v>
      </c>
      <c r="S609">
        <f t="shared" ca="1" si="85"/>
        <v>2E-3</v>
      </c>
      <c r="T609">
        <f t="shared" ca="1" si="85"/>
        <v>2E-3</v>
      </c>
      <c r="U609">
        <f t="shared" ca="1" si="85"/>
        <v>2E-3</v>
      </c>
      <c r="V609">
        <f t="shared" ca="1" si="85"/>
        <v>2E-3</v>
      </c>
      <c r="W609">
        <f t="shared" ca="1" si="85"/>
        <v>2E-3</v>
      </c>
    </row>
    <row r="610" spans="1:23" x14ac:dyDescent="0.25">
      <c r="A610" t="s">
        <v>143</v>
      </c>
      <c r="B610" t="s">
        <v>5</v>
      </c>
      <c r="C610" t="s">
        <v>15</v>
      </c>
      <c r="D610" t="s">
        <v>16</v>
      </c>
      <c r="E610" t="s">
        <v>155</v>
      </c>
      <c r="G610" t="s">
        <v>20</v>
      </c>
      <c r="K610" t="s">
        <v>21</v>
      </c>
      <c r="L610" t="str" cm="1">
        <f t="array" aca="1" ref="L610" ca="1">INDEX([1]!data,_xlfn.XMATCH(_xlfn.CONCAT(
SUBSTITUTE($A610,LEFT($A610,FIND($C610,$A610)+LEN($C610)-1),),
$F610:$I610,
SUBSTITUTE($J610,LEFT($A610,FIND($C610,$A610)+LEN($C610)-1),)),
[1]!index),_xlfn.XMATCH(L$2,[1]!header))</f>
        <v>tonne</v>
      </c>
    </row>
    <row r="611" spans="1:23" x14ac:dyDescent="0.25">
      <c r="A611" t="s">
        <v>143</v>
      </c>
      <c r="B611" t="s">
        <v>5</v>
      </c>
      <c r="C611" t="s">
        <v>15</v>
      </c>
      <c r="D611" t="s">
        <v>16</v>
      </c>
      <c r="E611" t="s">
        <v>155</v>
      </c>
      <c r="G611" t="s">
        <v>22</v>
      </c>
      <c r="H611" t="s">
        <v>61</v>
      </c>
    </row>
    <row r="612" spans="1:23" x14ac:dyDescent="0.25">
      <c r="A612" t="s">
        <v>143</v>
      </c>
      <c r="B612" t="s">
        <v>5</v>
      </c>
      <c r="C612" t="s">
        <v>15</v>
      </c>
      <c r="D612" t="s">
        <v>16</v>
      </c>
      <c r="E612" t="s">
        <v>155</v>
      </c>
      <c r="G612" t="s">
        <v>62</v>
      </c>
      <c r="K612" t="s">
        <v>63</v>
      </c>
      <c r="L612" t="s">
        <v>64</v>
      </c>
      <c r="M612" cm="1">
        <f t="array" aca="1" ref="M612" ca="1">INDEX([3]!data,_xlfn.XMATCH(_xlfn.CONCAT(
SUBSTITUTE($A612,LEFT($A612,FIND($C612,$A612)+LEN($C612)-1),),
$F612),
[3]!index),_xlfn.XMATCH($G612,[3]!header))</f>
        <v>0.35</v>
      </c>
      <c r="N612">
        <f t="shared" ref="N612:W613" ca="1" si="86">M612</f>
        <v>0.35</v>
      </c>
      <c r="O612">
        <f t="shared" ca="1" si="86"/>
        <v>0.35</v>
      </c>
      <c r="P612">
        <f t="shared" ca="1" si="86"/>
        <v>0.35</v>
      </c>
      <c r="Q612">
        <f t="shared" ca="1" si="86"/>
        <v>0.35</v>
      </c>
      <c r="R612">
        <f t="shared" ca="1" si="86"/>
        <v>0.35</v>
      </c>
      <c r="S612">
        <f t="shared" ca="1" si="86"/>
        <v>0.35</v>
      </c>
      <c r="T612">
        <f t="shared" ca="1" si="86"/>
        <v>0.35</v>
      </c>
      <c r="U612">
        <f t="shared" ca="1" si="86"/>
        <v>0.35</v>
      </c>
      <c r="V612">
        <f t="shared" ca="1" si="86"/>
        <v>0.35</v>
      </c>
      <c r="W612">
        <f t="shared" ca="1" si="86"/>
        <v>0.35</v>
      </c>
    </row>
    <row r="613" spans="1:23" x14ac:dyDescent="0.25">
      <c r="A613" t="s">
        <v>143</v>
      </c>
      <c r="B613" t="s">
        <v>5</v>
      </c>
      <c r="C613" t="s">
        <v>15</v>
      </c>
      <c r="D613" t="s">
        <v>16</v>
      </c>
      <c r="E613" t="s">
        <v>155</v>
      </c>
      <c r="G613" t="s">
        <v>65</v>
      </c>
      <c r="K613" t="s">
        <v>63</v>
      </c>
      <c r="M613" cm="1">
        <f t="array" aca="1" ref="M613" ca="1">INDEX([3]!data,_xlfn.XMATCH(_xlfn.CONCAT(
SUBSTITUTE($A613,LEFT($A613,FIND($C613,$A613)+LEN($C613)-1),),
$F613),
[3]!index),_xlfn.XMATCH($G613,[3]!header))</f>
        <v>10</v>
      </c>
      <c r="N613">
        <f t="shared" ca="1" si="86"/>
        <v>10</v>
      </c>
      <c r="O613">
        <f t="shared" ca="1" si="86"/>
        <v>10</v>
      </c>
      <c r="P613">
        <f t="shared" ca="1" si="86"/>
        <v>10</v>
      </c>
      <c r="Q613">
        <f t="shared" ca="1" si="86"/>
        <v>10</v>
      </c>
      <c r="R613">
        <f t="shared" ca="1" si="86"/>
        <v>10</v>
      </c>
      <c r="S613">
        <f t="shared" ca="1" si="86"/>
        <v>10</v>
      </c>
      <c r="T613">
        <f t="shared" ca="1" si="86"/>
        <v>10</v>
      </c>
      <c r="U613">
        <f t="shared" ca="1" si="86"/>
        <v>10</v>
      </c>
      <c r="V613">
        <f t="shared" ca="1" si="86"/>
        <v>10</v>
      </c>
      <c r="W613">
        <f t="shared" ca="1" si="86"/>
        <v>10</v>
      </c>
    </row>
    <row r="614" spans="1:23" x14ac:dyDescent="0.25">
      <c r="A614" t="s">
        <v>143</v>
      </c>
      <c r="B614" t="s">
        <v>5</v>
      </c>
      <c r="C614" t="s">
        <v>15</v>
      </c>
      <c r="D614" t="s">
        <v>16</v>
      </c>
      <c r="E614" t="s">
        <v>155</v>
      </c>
      <c r="F614" t="s">
        <v>156</v>
      </c>
      <c r="G614" t="s">
        <v>6</v>
      </c>
    </row>
    <row r="615" spans="1:23" x14ac:dyDescent="0.25">
      <c r="A615" t="s">
        <v>143</v>
      </c>
      <c r="B615" t="s">
        <v>5</v>
      </c>
      <c r="C615" t="s">
        <v>15</v>
      </c>
      <c r="D615" t="s">
        <v>16</v>
      </c>
      <c r="E615" t="s">
        <v>155</v>
      </c>
      <c r="F615" t="s">
        <v>156</v>
      </c>
      <c r="G615" t="s">
        <v>67</v>
      </c>
      <c r="K615" t="s">
        <v>63</v>
      </c>
      <c r="L615" t="s">
        <v>68</v>
      </c>
      <c r="M615" cm="1">
        <f t="array" aca="1" ref="M615" ca="1">INDEX([3]!data,_xlfn.XMATCH(_xlfn.CONCAT(
SUBSTITUTE($A615,LEFT($A615,FIND($C615,$A615)+LEN($C615)-1),),
$F615),
[3]!index),_xlfn.XMATCH($G615,[3]!header))</f>
        <v>1900</v>
      </c>
      <c r="N615">
        <f t="shared" ref="N615:W617" ca="1" si="87">M615</f>
        <v>1900</v>
      </c>
      <c r="O615">
        <f t="shared" ca="1" si="87"/>
        <v>1900</v>
      </c>
      <c r="P615">
        <f t="shared" ca="1" si="87"/>
        <v>1900</v>
      </c>
      <c r="Q615">
        <f t="shared" ca="1" si="87"/>
        <v>1900</v>
      </c>
      <c r="R615">
        <f t="shared" ca="1" si="87"/>
        <v>1900</v>
      </c>
      <c r="S615">
        <f t="shared" ca="1" si="87"/>
        <v>1900</v>
      </c>
      <c r="T615">
        <f t="shared" ca="1" si="87"/>
        <v>1900</v>
      </c>
      <c r="U615">
        <f t="shared" ca="1" si="87"/>
        <v>1900</v>
      </c>
      <c r="V615">
        <f t="shared" ca="1" si="87"/>
        <v>1900</v>
      </c>
      <c r="W615">
        <f t="shared" ca="1" si="87"/>
        <v>1900</v>
      </c>
    </row>
    <row r="616" spans="1:23" x14ac:dyDescent="0.25">
      <c r="A616" t="s">
        <v>143</v>
      </c>
      <c r="B616" t="s">
        <v>5</v>
      </c>
      <c r="C616" t="s">
        <v>15</v>
      </c>
      <c r="D616" t="s">
        <v>16</v>
      </c>
      <c r="E616" t="s">
        <v>155</v>
      </c>
      <c r="F616" t="s">
        <v>156</v>
      </c>
      <c r="G616" t="s">
        <v>69</v>
      </c>
      <c r="K616" t="s">
        <v>63</v>
      </c>
      <c r="L616" t="s">
        <v>68</v>
      </c>
      <c r="M616" cm="1">
        <f t="array" aca="1" ref="M616" ca="1">INDEX([3]!data,_xlfn.XMATCH(_xlfn.CONCAT(
SUBSTITUTE($A616,LEFT($A616,FIND($C616,$A616)+LEN($C616)-1),),
$F616),
[3]!index),_xlfn.XMATCH($G616,[3]!header))</f>
        <v>2101</v>
      </c>
      <c r="N616">
        <f t="shared" ca="1" si="87"/>
        <v>2101</v>
      </c>
      <c r="O616">
        <f t="shared" ca="1" si="87"/>
        <v>2101</v>
      </c>
      <c r="P616">
        <f t="shared" ca="1" si="87"/>
        <v>2101</v>
      </c>
      <c r="Q616">
        <f t="shared" ca="1" si="87"/>
        <v>2101</v>
      </c>
      <c r="R616">
        <f t="shared" ca="1" si="87"/>
        <v>2101</v>
      </c>
      <c r="S616">
        <f t="shared" ca="1" si="87"/>
        <v>2101</v>
      </c>
      <c r="T616">
        <f t="shared" ca="1" si="87"/>
        <v>2101</v>
      </c>
      <c r="U616">
        <f t="shared" ca="1" si="87"/>
        <v>2101</v>
      </c>
      <c r="V616">
        <f t="shared" ca="1" si="87"/>
        <v>2101</v>
      </c>
      <c r="W616">
        <f t="shared" ca="1" si="87"/>
        <v>2101</v>
      </c>
    </row>
    <row r="617" spans="1:23" x14ac:dyDescent="0.25">
      <c r="A617" t="s">
        <v>143</v>
      </c>
      <c r="B617" t="s">
        <v>5</v>
      </c>
      <c r="C617" t="s">
        <v>15</v>
      </c>
      <c r="D617" t="s">
        <v>16</v>
      </c>
      <c r="E617" t="s">
        <v>155</v>
      </c>
      <c r="F617" t="s">
        <v>156</v>
      </c>
      <c r="G617" t="s">
        <v>70</v>
      </c>
      <c r="K617" t="s">
        <v>63</v>
      </c>
      <c r="L617" t="s">
        <v>71</v>
      </c>
      <c r="M617" cm="1">
        <f t="array" aca="1" ref="M617" ca="1">INDEX([3]!data,_xlfn.XMATCH(_xlfn.CONCAT(
SUBSTITUTE($A617,LEFT($A617,FIND($C617,$A617)+LEN($C617)-1),),
$F617),
[3]!index),_xlfn.XMATCH($G617,[3]!header))</f>
        <v>30</v>
      </c>
      <c r="N617">
        <f t="shared" ca="1" si="87"/>
        <v>30</v>
      </c>
      <c r="O617">
        <f t="shared" ca="1" si="87"/>
        <v>30</v>
      </c>
      <c r="P617">
        <f t="shared" ca="1" si="87"/>
        <v>30</v>
      </c>
      <c r="Q617">
        <f t="shared" ca="1" si="87"/>
        <v>30</v>
      </c>
      <c r="R617">
        <f t="shared" ca="1" si="87"/>
        <v>30</v>
      </c>
      <c r="S617">
        <f t="shared" ca="1" si="87"/>
        <v>30</v>
      </c>
      <c r="T617">
        <f t="shared" ca="1" si="87"/>
        <v>30</v>
      </c>
      <c r="U617">
        <f t="shared" ca="1" si="87"/>
        <v>30</v>
      </c>
      <c r="V617">
        <f t="shared" ca="1" si="87"/>
        <v>30</v>
      </c>
      <c r="W617">
        <f t="shared" ca="1" si="87"/>
        <v>30</v>
      </c>
    </row>
    <row r="618" spans="1:23" x14ac:dyDescent="0.25">
      <c r="A618" t="s">
        <v>143</v>
      </c>
      <c r="B618" t="s">
        <v>5</v>
      </c>
      <c r="C618" t="s">
        <v>15</v>
      </c>
      <c r="D618" t="s">
        <v>16</v>
      </c>
      <c r="E618" t="s">
        <v>155</v>
      </c>
      <c r="F618" t="s">
        <v>156</v>
      </c>
      <c r="G618" t="s">
        <v>72</v>
      </c>
      <c r="K618" t="s">
        <v>73</v>
      </c>
      <c r="L618" t="s">
        <v>64</v>
      </c>
      <c r="M618" cm="1">
        <f t="array" aca="1" ref="M618" ca="1">INDEX([3]!data,_xlfn.XMATCH(_xlfn.CONCAT(
SUBSTITUTE($A618,LEFT($A618,FIND($C618,$A618)+LEN($C618)-1),),
$F618),
[3]!index),_xlfn.XMATCH(_xlfn.CONCAT($C618,$G618),[3]!header))</f>
        <v>1</v>
      </c>
    </row>
    <row r="619" spans="1:23" x14ac:dyDescent="0.25">
      <c r="A619" t="s">
        <v>143</v>
      </c>
      <c r="B619" t="s">
        <v>5</v>
      </c>
      <c r="C619" t="s">
        <v>15</v>
      </c>
      <c r="D619" t="s">
        <v>16</v>
      </c>
      <c r="E619" t="s">
        <v>155</v>
      </c>
      <c r="F619" t="s">
        <v>156</v>
      </c>
      <c r="G619" t="s">
        <v>74</v>
      </c>
      <c r="K619" t="s">
        <v>63</v>
      </c>
      <c r="L619" t="s">
        <v>75</v>
      </c>
      <c r="M619" cm="1">
        <f t="array" aca="1" ref="M619" ca="1">INDEX([3]!data,_xlfn.XMATCH(_xlfn.CONCAT(
SUBSTITUTE($A619,LEFT($A619,FIND($C619,$A619)+LEN($C619)-1),),
$F619),
[3]!index),_xlfn.XMATCH($G619,[3]!header))</f>
        <v>437500</v>
      </c>
      <c r="N619">
        <f t="shared" ref="N619:W626" ca="1" si="88">M619</f>
        <v>437500</v>
      </c>
      <c r="O619">
        <f t="shared" ca="1" si="88"/>
        <v>437500</v>
      </c>
      <c r="P619">
        <f t="shared" ca="1" si="88"/>
        <v>437500</v>
      </c>
      <c r="Q619">
        <f t="shared" ca="1" si="88"/>
        <v>437500</v>
      </c>
      <c r="R619">
        <f t="shared" ca="1" si="88"/>
        <v>437500</v>
      </c>
      <c r="S619">
        <f t="shared" ca="1" si="88"/>
        <v>437500</v>
      </c>
      <c r="T619">
        <f t="shared" ca="1" si="88"/>
        <v>437500</v>
      </c>
      <c r="U619">
        <f t="shared" ca="1" si="88"/>
        <v>437500</v>
      </c>
      <c r="V619">
        <f t="shared" ca="1" si="88"/>
        <v>437500</v>
      </c>
      <c r="W619">
        <f t="shared" ca="1" si="88"/>
        <v>437500</v>
      </c>
    </row>
    <row r="620" spans="1:23" x14ac:dyDescent="0.25">
      <c r="A620" t="s">
        <v>143</v>
      </c>
      <c r="B620" t="s">
        <v>5</v>
      </c>
      <c r="C620" t="s">
        <v>15</v>
      </c>
      <c r="D620" t="s">
        <v>16</v>
      </c>
      <c r="E620" t="s">
        <v>155</v>
      </c>
      <c r="F620" t="s">
        <v>156</v>
      </c>
      <c r="G620" t="s">
        <v>76</v>
      </c>
      <c r="K620" t="s">
        <v>63</v>
      </c>
      <c r="L620" t="s">
        <v>77</v>
      </c>
      <c r="M620" cm="1">
        <f t="array" aca="1" ref="M620" ca="1">INDEX([3]!data,_xlfn.XMATCH(_xlfn.CONCAT(
SUBSTITUTE($A620,LEFT($A620,FIND($C620,$A620)+LEN($C620)-1),),
$F620),
[3]!index),_xlfn.XMATCH($G620,[3]!header))</f>
        <v>244729026.029037</v>
      </c>
      <c r="N620">
        <f t="shared" ca="1" si="88"/>
        <v>244729026.029037</v>
      </c>
      <c r="O620">
        <f t="shared" ca="1" si="88"/>
        <v>244729026.029037</v>
      </c>
      <c r="P620">
        <f t="shared" ca="1" si="88"/>
        <v>244729026.029037</v>
      </c>
      <c r="Q620">
        <f t="shared" ca="1" si="88"/>
        <v>244729026.029037</v>
      </c>
      <c r="R620">
        <f t="shared" ca="1" si="88"/>
        <v>244729026.029037</v>
      </c>
      <c r="S620">
        <f t="shared" ca="1" si="88"/>
        <v>244729026.029037</v>
      </c>
      <c r="T620">
        <f t="shared" ca="1" si="88"/>
        <v>244729026.029037</v>
      </c>
      <c r="U620">
        <f t="shared" ca="1" si="88"/>
        <v>244729026.029037</v>
      </c>
      <c r="V620">
        <f t="shared" ca="1" si="88"/>
        <v>244729026.029037</v>
      </c>
      <c r="W620">
        <f t="shared" ca="1" si="88"/>
        <v>244729026.029037</v>
      </c>
    </row>
    <row r="621" spans="1:23" x14ac:dyDescent="0.25">
      <c r="A621" t="s">
        <v>143</v>
      </c>
      <c r="B621" t="s">
        <v>5</v>
      </c>
      <c r="C621" t="s">
        <v>15</v>
      </c>
      <c r="D621" t="s">
        <v>16</v>
      </c>
      <c r="E621" t="s">
        <v>155</v>
      </c>
      <c r="F621" t="s">
        <v>156</v>
      </c>
      <c r="G621" t="s">
        <v>78</v>
      </c>
      <c r="K621" t="s">
        <v>63</v>
      </c>
      <c r="L621" t="s">
        <v>77</v>
      </c>
      <c r="M621" cm="1">
        <f t="array" aca="1" ref="M621" ca="1">INDEX([3]!data,_xlfn.XMATCH(_xlfn.CONCAT(
SUBSTITUTE($A621,LEFT($A621,FIND($C621,$A621)+LEN($C621)-1),),
$F621),
[3]!index),_xlfn.XMATCH($G621,[3]!header))</f>
        <v>34326779.4231079</v>
      </c>
      <c r="N621">
        <f t="shared" ca="1" si="88"/>
        <v>34326779.4231079</v>
      </c>
      <c r="O621">
        <f t="shared" ca="1" si="88"/>
        <v>34326779.4231079</v>
      </c>
      <c r="P621">
        <f t="shared" ca="1" si="88"/>
        <v>34326779.4231079</v>
      </c>
      <c r="Q621">
        <f t="shared" ca="1" si="88"/>
        <v>34326779.4231079</v>
      </c>
      <c r="R621">
        <f t="shared" ca="1" si="88"/>
        <v>34326779.4231079</v>
      </c>
      <c r="S621">
        <f t="shared" ca="1" si="88"/>
        <v>34326779.4231079</v>
      </c>
      <c r="T621">
        <f t="shared" ca="1" si="88"/>
        <v>34326779.4231079</v>
      </c>
      <c r="U621">
        <f t="shared" ca="1" si="88"/>
        <v>34326779.4231079</v>
      </c>
      <c r="V621">
        <f t="shared" ca="1" si="88"/>
        <v>34326779.4231079</v>
      </c>
      <c r="W621">
        <f t="shared" ca="1" si="88"/>
        <v>34326779.4231079</v>
      </c>
    </row>
    <row r="622" spans="1:23" x14ac:dyDescent="0.25">
      <c r="A622" t="s">
        <v>143</v>
      </c>
      <c r="B622" t="s">
        <v>5</v>
      </c>
      <c r="C622" t="s">
        <v>15</v>
      </c>
      <c r="D622" t="s">
        <v>16</v>
      </c>
      <c r="E622" t="s">
        <v>155</v>
      </c>
      <c r="F622" t="s">
        <v>156</v>
      </c>
      <c r="G622" t="s">
        <v>17</v>
      </c>
      <c r="J622" t="s">
        <v>79</v>
      </c>
      <c r="K622" t="s">
        <v>80</v>
      </c>
      <c r="L622" t="str" cm="1">
        <f t="array" aca="1" ref="L622" ca="1">INDEX([3]!data_multi,_xlfn.XMATCH(_xlfn.CONCAT(
SUBSTITUTE($A622,LEFT($A622,FIND($C622,$A622)+LEN($C622)-1),),
$F622:$I622,
SUBSTITUTE($J622,LEFT($A622,FIND($C622,$A622)+LEN($C622)-1),)),
[3]!index_multi),_xlfn.XMATCH(L$2,[3]!header_multi))</f>
        <v>GJ</v>
      </c>
      <c r="M622" cm="1">
        <f t="array" aca="1" ref="M622" ca="1">INDEX([3]!data_multi,_xlfn.XMATCH(_xlfn.CONCAT(
SUBSTITUTE($A622,LEFT($A622,FIND($C622,$A622)+LEN($C622)-1),),
$F622:$I622,
SUBSTITUTE($J622,LEFT($A622,FIND($C622,$A622)+LEN($C622)-1),)),
[3]!index_multi),_xlfn.XMATCH(M$2,[3]!header_multi))</f>
        <v>2.3199999999999998</v>
      </c>
      <c r="N622">
        <f t="shared" ca="1" si="88"/>
        <v>2.3199999999999998</v>
      </c>
      <c r="O622">
        <f t="shared" ca="1" si="88"/>
        <v>2.3199999999999998</v>
      </c>
      <c r="P622">
        <f t="shared" ca="1" si="88"/>
        <v>2.3199999999999998</v>
      </c>
      <c r="Q622">
        <f t="shared" ca="1" si="88"/>
        <v>2.3199999999999998</v>
      </c>
      <c r="R622">
        <f t="shared" ca="1" si="88"/>
        <v>2.3199999999999998</v>
      </c>
      <c r="S622">
        <f t="shared" ca="1" si="88"/>
        <v>2.3199999999999998</v>
      </c>
      <c r="T622">
        <f t="shared" ca="1" si="88"/>
        <v>2.3199999999999998</v>
      </c>
      <c r="U622">
        <f t="shared" ca="1" si="88"/>
        <v>2.3199999999999998</v>
      </c>
      <c r="V622">
        <f t="shared" ca="1" si="88"/>
        <v>2.3199999999999998</v>
      </c>
      <c r="W622">
        <f t="shared" ca="1" si="88"/>
        <v>2.3199999999999998</v>
      </c>
    </row>
    <row r="623" spans="1:23" x14ac:dyDescent="0.25">
      <c r="A623" t="s">
        <v>143</v>
      </c>
      <c r="B623" t="s">
        <v>5</v>
      </c>
      <c r="C623" t="s">
        <v>15</v>
      </c>
      <c r="D623" t="s">
        <v>16</v>
      </c>
      <c r="E623" t="s">
        <v>155</v>
      </c>
      <c r="F623" t="s">
        <v>156</v>
      </c>
      <c r="G623" t="s">
        <v>17</v>
      </c>
      <c r="J623" t="s">
        <v>81</v>
      </c>
      <c r="K623" t="s">
        <v>80</v>
      </c>
      <c r="L623" t="str" cm="1">
        <f t="array" aca="1" ref="L623" ca="1">INDEX([3]!data_multi,_xlfn.XMATCH(_xlfn.CONCAT(
SUBSTITUTE($A623,LEFT($A623,FIND($C623,$A623)+LEN($C623)-1),),
$F623:$I623,
SUBSTITUTE($J623,LEFT($A623,FIND($C623,$A623)+LEN($C623)-1),)),
[3]!index_multi),_xlfn.XMATCH(L$2,[3]!header_multi))</f>
        <v>GJ</v>
      </c>
      <c r="M623" cm="1">
        <f t="array" aca="1" ref="M623" ca="1">INDEX([3]!data_multi,_xlfn.XMATCH(_xlfn.CONCAT(
SUBSTITUTE($A623,LEFT($A623,FIND($C623,$A623)+LEN($C623)-1),),
$F623:$I623,
SUBSTITUTE($J623,LEFT($A623,FIND($C623,$A623)+LEN($C623)-1),)),
[3]!index_multi),_xlfn.XMATCH(M$2,[3]!header_multi))</f>
        <v>6.0000000000000001E-3</v>
      </c>
      <c r="N623">
        <f t="shared" ca="1" si="88"/>
        <v>6.0000000000000001E-3</v>
      </c>
      <c r="O623">
        <f t="shared" ca="1" si="88"/>
        <v>6.0000000000000001E-3</v>
      </c>
      <c r="P623">
        <f t="shared" ca="1" si="88"/>
        <v>6.0000000000000001E-3</v>
      </c>
      <c r="Q623">
        <f t="shared" ca="1" si="88"/>
        <v>6.0000000000000001E-3</v>
      </c>
      <c r="R623">
        <f t="shared" ca="1" si="88"/>
        <v>6.0000000000000001E-3</v>
      </c>
      <c r="S623">
        <f t="shared" ca="1" si="88"/>
        <v>6.0000000000000001E-3</v>
      </c>
      <c r="T623">
        <f t="shared" ca="1" si="88"/>
        <v>6.0000000000000001E-3</v>
      </c>
      <c r="U623">
        <f t="shared" ca="1" si="88"/>
        <v>6.0000000000000001E-3</v>
      </c>
      <c r="V623">
        <f t="shared" ca="1" si="88"/>
        <v>6.0000000000000001E-3</v>
      </c>
      <c r="W623">
        <f t="shared" ca="1" si="88"/>
        <v>6.0000000000000001E-3</v>
      </c>
    </row>
    <row r="624" spans="1:23" x14ac:dyDescent="0.25">
      <c r="A624" t="s">
        <v>143</v>
      </c>
      <c r="B624" t="s">
        <v>5</v>
      </c>
      <c r="C624" t="s">
        <v>15</v>
      </c>
      <c r="D624" t="s">
        <v>16</v>
      </c>
      <c r="E624" t="s">
        <v>155</v>
      </c>
      <c r="F624" t="s">
        <v>156</v>
      </c>
      <c r="G624" t="s">
        <v>17</v>
      </c>
      <c r="J624" t="s">
        <v>82</v>
      </c>
      <c r="K624" t="s">
        <v>80</v>
      </c>
      <c r="L624" t="str" cm="1">
        <f t="array" aca="1" ref="L624" ca="1">INDEX([3]!data_multi,_xlfn.XMATCH(_xlfn.CONCAT(
SUBSTITUTE($A624,LEFT($A624,FIND($C624,$A624)+LEN($C624)-1),),
$F624:$I624,
SUBSTITUTE($J624,LEFT($A624,FIND($C624,$A624)+LEN($C624)-1),)),
[3]!index_multi),_xlfn.XMATCH(L$2,[3]!header_multi))</f>
        <v>GJ</v>
      </c>
      <c r="M624" cm="1">
        <f t="array" aca="1" ref="M624" ca="1">INDEX([3]!data_multi,_xlfn.XMATCH(_xlfn.CONCAT(
SUBSTITUTE($A624,LEFT($A624,FIND($C624,$A624)+LEN($C624)-1),),
$F624:$I624,
SUBSTITUTE($J624,LEFT($A624,FIND($C624,$A624)+LEN($C624)-1),)),
[3]!index_multi),_xlfn.XMATCH(M$2,[3]!header_multi))</f>
        <v>1.4999999999999999E-2</v>
      </c>
      <c r="N624">
        <f t="shared" ca="1" si="88"/>
        <v>1.4999999999999999E-2</v>
      </c>
      <c r="O624">
        <f t="shared" ca="1" si="88"/>
        <v>1.4999999999999999E-2</v>
      </c>
      <c r="P624">
        <f t="shared" ca="1" si="88"/>
        <v>1.4999999999999999E-2</v>
      </c>
      <c r="Q624">
        <f t="shared" ca="1" si="88"/>
        <v>1.4999999999999999E-2</v>
      </c>
      <c r="R624">
        <f t="shared" ca="1" si="88"/>
        <v>1.4999999999999999E-2</v>
      </c>
      <c r="S624">
        <f t="shared" ca="1" si="88"/>
        <v>1.4999999999999999E-2</v>
      </c>
      <c r="T624">
        <f t="shared" ca="1" si="88"/>
        <v>1.4999999999999999E-2</v>
      </c>
      <c r="U624">
        <f t="shared" ca="1" si="88"/>
        <v>1.4999999999999999E-2</v>
      </c>
      <c r="V624">
        <f t="shared" ca="1" si="88"/>
        <v>1.4999999999999999E-2</v>
      </c>
      <c r="W624">
        <f t="shared" ca="1" si="88"/>
        <v>1.4999999999999999E-2</v>
      </c>
    </row>
    <row r="625" spans="1:23" x14ac:dyDescent="0.25">
      <c r="A625" t="s">
        <v>143</v>
      </c>
      <c r="B625" t="s">
        <v>5</v>
      </c>
      <c r="C625" t="s">
        <v>15</v>
      </c>
      <c r="D625" t="s">
        <v>16</v>
      </c>
      <c r="E625" t="s">
        <v>155</v>
      </c>
      <c r="F625" t="s">
        <v>156</v>
      </c>
      <c r="G625" t="s">
        <v>17</v>
      </c>
      <c r="J625" t="s">
        <v>84</v>
      </c>
      <c r="K625" t="s">
        <v>80</v>
      </c>
      <c r="L625" t="str" cm="1">
        <f t="array" aca="1" ref="L625" ca="1">INDEX([3]!data_multi,_xlfn.XMATCH(_xlfn.CONCAT(
SUBSTITUTE($A625,LEFT($A625,FIND($C625,$A625)+LEN($C625)-1),),
$F625:$I625,
SUBSTITUTE($J625,LEFT($A625,FIND($C625,$A625)+LEN($C625)-1),)),
[3]!index_multi),_xlfn.XMATCH(L$2,[3]!header_multi))</f>
        <v>GJ</v>
      </c>
      <c r="M625" cm="1">
        <f t="array" aca="1" ref="M625" ca="1">INDEX([3]!data_multi,_xlfn.XMATCH(_xlfn.CONCAT(
SUBSTITUTE($A625,LEFT($A625,FIND($C625,$A625)+LEN($C625)-1),),
$F625:$I625,
SUBSTITUTE($J625,LEFT($A625,FIND($C625,$A625)+LEN($C625)-1),)),
[3]!index_multi),_xlfn.XMATCH(M$2,[3]!header_multi))</f>
        <v>0.88800000000000001</v>
      </c>
      <c r="N625">
        <f t="shared" ca="1" si="88"/>
        <v>0.88800000000000001</v>
      </c>
      <c r="O625">
        <f t="shared" ca="1" si="88"/>
        <v>0.88800000000000001</v>
      </c>
      <c r="P625">
        <f t="shared" ca="1" si="88"/>
        <v>0.88800000000000001</v>
      </c>
      <c r="Q625">
        <f t="shared" ca="1" si="88"/>
        <v>0.88800000000000001</v>
      </c>
      <c r="R625">
        <f t="shared" ca="1" si="88"/>
        <v>0.88800000000000001</v>
      </c>
      <c r="S625">
        <f t="shared" ca="1" si="88"/>
        <v>0.88800000000000001</v>
      </c>
      <c r="T625">
        <f t="shared" ca="1" si="88"/>
        <v>0.88800000000000001</v>
      </c>
      <c r="U625">
        <f t="shared" ca="1" si="88"/>
        <v>0.88800000000000001</v>
      </c>
      <c r="V625">
        <f t="shared" ca="1" si="88"/>
        <v>0.88800000000000001</v>
      </c>
      <c r="W625">
        <f t="shared" ca="1" si="88"/>
        <v>0.88800000000000001</v>
      </c>
    </row>
    <row r="626" spans="1:23" x14ac:dyDescent="0.25">
      <c r="A626" t="s">
        <v>143</v>
      </c>
      <c r="B626" t="s">
        <v>5</v>
      </c>
      <c r="C626" t="s">
        <v>15</v>
      </c>
      <c r="D626" t="s">
        <v>16</v>
      </c>
      <c r="E626" t="s">
        <v>155</v>
      </c>
      <c r="F626" t="s">
        <v>156</v>
      </c>
      <c r="G626" t="s">
        <v>17</v>
      </c>
      <c r="J626" t="s">
        <v>85</v>
      </c>
      <c r="K626" t="s">
        <v>80</v>
      </c>
      <c r="L626" t="str" cm="1">
        <f t="array" aca="1" ref="L626" ca="1">INDEX([3]!data_multi,_xlfn.XMATCH(_xlfn.CONCAT(
SUBSTITUTE($A626,LEFT($A626,FIND($C626,$A626)+LEN($C626)-1),),
$F626:$I626,
SUBSTITUTE($J626,LEFT($A626,FIND($C626,$A626)+LEN($C626)-1),)),
[3]!index_multi),_xlfn.XMATCH(L$2,[3]!header_multi))</f>
        <v>GJ</v>
      </c>
      <c r="M626" cm="1">
        <f t="array" aca="1" ref="M626" ca="1">INDEX([3]!data_multi,_xlfn.XMATCH(_xlfn.CONCAT(
SUBSTITUTE($A626,LEFT($A626,FIND($C626,$A626)+LEN($C626)-1),),
$F626:$I626,
SUBSTITUTE($J626,LEFT($A626,FIND($C626,$A626)+LEN($C626)-1),)),
[3]!index_multi),_xlfn.XMATCH(M$2,[3]!header_multi))</f>
        <v>2E-3</v>
      </c>
      <c r="N626">
        <f t="shared" ca="1" si="88"/>
        <v>2E-3</v>
      </c>
      <c r="O626">
        <f t="shared" ca="1" si="88"/>
        <v>2E-3</v>
      </c>
      <c r="P626">
        <f t="shared" ca="1" si="88"/>
        <v>2E-3</v>
      </c>
      <c r="Q626">
        <f t="shared" ca="1" si="88"/>
        <v>2E-3</v>
      </c>
      <c r="R626">
        <f t="shared" ca="1" si="88"/>
        <v>2E-3</v>
      </c>
      <c r="S626">
        <f t="shared" ca="1" si="88"/>
        <v>2E-3</v>
      </c>
      <c r="T626">
        <f t="shared" ca="1" si="88"/>
        <v>2E-3</v>
      </c>
      <c r="U626">
        <f t="shared" ca="1" si="88"/>
        <v>2E-3</v>
      </c>
      <c r="V626">
        <f t="shared" ca="1" si="88"/>
        <v>2E-3</v>
      </c>
      <c r="W626">
        <f t="shared" ca="1" si="88"/>
        <v>2E-3</v>
      </c>
    </row>
    <row r="627" spans="1:23" x14ac:dyDescent="0.25">
      <c r="A627" t="s">
        <v>143</v>
      </c>
      <c r="B627" t="s">
        <v>5</v>
      </c>
      <c r="C627" t="s">
        <v>15</v>
      </c>
      <c r="D627" t="s">
        <v>16</v>
      </c>
      <c r="E627" t="s">
        <v>155</v>
      </c>
      <c r="F627" t="s">
        <v>157</v>
      </c>
      <c r="G627" t="s">
        <v>6</v>
      </c>
    </row>
    <row r="628" spans="1:23" x14ac:dyDescent="0.25">
      <c r="A628" t="s">
        <v>143</v>
      </c>
      <c r="B628" t="s">
        <v>5</v>
      </c>
      <c r="C628" t="s">
        <v>15</v>
      </c>
      <c r="D628" t="s">
        <v>16</v>
      </c>
      <c r="E628" t="s">
        <v>155</v>
      </c>
      <c r="F628" t="s">
        <v>157</v>
      </c>
      <c r="G628" t="s">
        <v>67</v>
      </c>
      <c r="K628" t="s">
        <v>63</v>
      </c>
      <c r="L628" t="s">
        <v>68</v>
      </c>
      <c r="M628" cm="1">
        <f t="array" aca="1" ref="M628" ca="1">INDEX([3]!data,_xlfn.XMATCH(_xlfn.CONCAT(
SUBSTITUTE($A628,LEFT($A628,FIND($C628,$A628)+LEN($C628)-1),),
$F628),
[3]!index),_xlfn.XMATCH($G628,[3]!header))</f>
        <v>1900</v>
      </c>
      <c r="N628">
        <f t="shared" ref="N628:W630" ca="1" si="89">M628</f>
        <v>1900</v>
      </c>
      <c r="O628">
        <f t="shared" ca="1" si="89"/>
        <v>1900</v>
      </c>
      <c r="P628">
        <f t="shared" ca="1" si="89"/>
        <v>1900</v>
      </c>
      <c r="Q628">
        <f t="shared" ca="1" si="89"/>
        <v>1900</v>
      </c>
      <c r="R628">
        <f t="shared" ca="1" si="89"/>
        <v>1900</v>
      </c>
      <c r="S628">
        <f t="shared" ca="1" si="89"/>
        <v>1900</v>
      </c>
      <c r="T628">
        <f t="shared" ca="1" si="89"/>
        <v>1900</v>
      </c>
      <c r="U628">
        <f t="shared" ca="1" si="89"/>
        <v>1900</v>
      </c>
      <c r="V628">
        <f t="shared" ca="1" si="89"/>
        <v>1900</v>
      </c>
      <c r="W628">
        <f t="shared" ca="1" si="89"/>
        <v>1900</v>
      </c>
    </row>
    <row r="629" spans="1:23" x14ac:dyDescent="0.25">
      <c r="A629" t="s">
        <v>143</v>
      </c>
      <c r="B629" t="s">
        <v>5</v>
      </c>
      <c r="C629" t="s">
        <v>15</v>
      </c>
      <c r="D629" t="s">
        <v>16</v>
      </c>
      <c r="E629" t="s">
        <v>155</v>
      </c>
      <c r="F629" t="s">
        <v>157</v>
      </c>
      <c r="G629" t="s">
        <v>69</v>
      </c>
      <c r="K629" t="s">
        <v>63</v>
      </c>
      <c r="L629" t="s">
        <v>68</v>
      </c>
      <c r="M629" cm="1">
        <f t="array" aca="1" ref="M629" ca="1">INDEX([3]!data,_xlfn.XMATCH(_xlfn.CONCAT(
SUBSTITUTE($A629,LEFT($A629,FIND($C629,$A629)+LEN($C629)-1),),
$F629),
[3]!index),_xlfn.XMATCH($G629,[3]!header))</f>
        <v>2101</v>
      </c>
      <c r="N629">
        <f t="shared" ca="1" si="89"/>
        <v>2101</v>
      </c>
      <c r="O629">
        <f t="shared" ca="1" si="89"/>
        <v>2101</v>
      </c>
      <c r="P629">
        <f t="shared" ca="1" si="89"/>
        <v>2101</v>
      </c>
      <c r="Q629">
        <f t="shared" ca="1" si="89"/>
        <v>2101</v>
      </c>
      <c r="R629">
        <f t="shared" ca="1" si="89"/>
        <v>2101</v>
      </c>
      <c r="S629">
        <f t="shared" ca="1" si="89"/>
        <v>2101</v>
      </c>
      <c r="T629">
        <f t="shared" ca="1" si="89"/>
        <v>2101</v>
      </c>
      <c r="U629">
        <f t="shared" ca="1" si="89"/>
        <v>2101</v>
      </c>
      <c r="V629">
        <f t="shared" ca="1" si="89"/>
        <v>2101</v>
      </c>
      <c r="W629">
        <f t="shared" ca="1" si="89"/>
        <v>2101</v>
      </c>
    </row>
    <row r="630" spans="1:23" x14ac:dyDescent="0.25">
      <c r="A630" t="s">
        <v>143</v>
      </c>
      <c r="B630" t="s">
        <v>5</v>
      </c>
      <c r="C630" t="s">
        <v>15</v>
      </c>
      <c r="D630" t="s">
        <v>16</v>
      </c>
      <c r="E630" t="s">
        <v>155</v>
      </c>
      <c r="F630" t="s">
        <v>157</v>
      </c>
      <c r="G630" t="s">
        <v>70</v>
      </c>
      <c r="K630" t="s">
        <v>63</v>
      </c>
      <c r="L630" t="s">
        <v>71</v>
      </c>
      <c r="M630" cm="1">
        <f t="array" aca="1" ref="M630" ca="1">INDEX([3]!data,_xlfn.XMATCH(_xlfn.CONCAT(
SUBSTITUTE($A630,LEFT($A630,FIND($C630,$A630)+LEN($C630)-1),),
$F630),
[3]!index),_xlfn.XMATCH($G630,[3]!header))</f>
        <v>30</v>
      </c>
      <c r="N630">
        <f t="shared" ca="1" si="89"/>
        <v>30</v>
      </c>
      <c r="O630">
        <f t="shared" ca="1" si="89"/>
        <v>30</v>
      </c>
      <c r="P630">
        <f t="shared" ca="1" si="89"/>
        <v>30</v>
      </c>
      <c r="Q630">
        <f t="shared" ca="1" si="89"/>
        <v>30</v>
      </c>
      <c r="R630">
        <f t="shared" ca="1" si="89"/>
        <v>30</v>
      </c>
      <c r="S630">
        <f t="shared" ca="1" si="89"/>
        <v>30</v>
      </c>
      <c r="T630">
        <f t="shared" ca="1" si="89"/>
        <v>30</v>
      </c>
      <c r="U630">
        <f t="shared" ca="1" si="89"/>
        <v>30</v>
      </c>
      <c r="V630">
        <f t="shared" ca="1" si="89"/>
        <v>30</v>
      </c>
      <c r="W630">
        <f t="shared" ca="1" si="89"/>
        <v>30</v>
      </c>
    </row>
    <row r="631" spans="1:23" x14ac:dyDescent="0.25">
      <c r="A631" t="s">
        <v>143</v>
      </c>
      <c r="B631" t="s">
        <v>5</v>
      </c>
      <c r="C631" t="s">
        <v>15</v>
      </c>
      <c r="D631" t="s">
        <v>16</v>
      </c>
      <c r="E631" t="s">
        <v>155</v>
      </c>
      <c r="F631" t="s">
        <v>157</v>
      </c>
      <c r="G631" t="s">
        <v>72</v>
      </c>
      <c r="K631" t="s">
        <v>73</v>
      </c>
      <c r="L631" t="s">
        <v>64</v>
      </c>
      <c r="M631" cm="1">
        <f t="array" aca="1" ref="M631" ca="1">INDEX([3]!data,_xlfn.XMATCH(_xlfn.CONCAT(
SUBSTITUTE($A631,LEFT($A631,FIND($C631,$A631)+LEN($C631)-1),),
$F631),
[3]!index),_xlfn.XMATCH(_xlfn.CONCAT($C631,$G631),[3]!header))</f>
        <v>0</v>
      </c>
    </row>
    <row r="632" spans="1:23" x14ac:dyDescent="0.25">
      <c r="A632" t="s">
        <v>143</v>
      </c>
      <c r="B632" t="s">
        <v>5</v>
      </c>
      <c r="C632" t="s">
        <v>15</v>
      </c>
      <c r="D632" t="s">
        <v>16</v>
      </c>
      <c r="E632" t="s">
        <v>155</v>
      </c>
      <c r="F632" t="s">
        <v>157</v>
      </c>
      <c r="G632" t="s">
        <v>74</v>
      </c>
      <c r="K632" t="s">
        <v>63</v>
      </c>
      <c r="L632" t="s">
        <v>75</v>
      </c>
      <c r="M632" cm="1">
        <f t="array" aca="1" ref="M632" ca="1">INDEX([3]!data,_xlfn.XMATCH(_xlfn.CONCAT(
SUBSTITUTE($A632,LEFT($A632,FIND($C632,$A632)+LEN($C632)-1),),
$F632),
[3]!index),_xlfn.XMATCH($G632,[3]!header))</f>
        <v>437500</v>
      </c>
      <c r="N632">
        <f t="shared" ref="N632:W639" ca="1" si="90">M632</f>
        <v>437500</v>
      </c>
      <c r="O632">
        <f t="shared" ca="1" si="90"/>
        <v>437500</v>
      </c>
      <c r="P632">
        <f t="shared" ca="1" si="90"/>
        <v>437500</v>
      </c>
      <c r="Q632">
        <f t="shared" ca="1" si="90"/>
        <v>437500</v>
      </c>
      <c r="R632">
        <f t="shared" ca="1" si="90"/>
        <v>437500</v>
      </c>
      <c r="S632">
        <f t="shared" ca="1" si="90"/>
        <v>437500</v>
      </c>
      <c r="T632">
        <f t="shared" ca="1" si="90"/>
        <v>437500</v>
      </c>
      <c r="U632">
        <f t="shared" ca="1" si="90"/>
        <v>437500</v>
      </c>
      <c r="V632">
        <f t="shared" ca="1" si="90"/>
        <v>437500</v>
      </c>
      <c r="W632">
        <f t="shared" ca="1" si="90"/>
        <v>437500</v>
      </c>
    </row>
    <row r="633" spans="1:23" x14ac:dyDescent="0.25">
      <c r="A633" t="s">
        <v>143</v>
      </c>
      <c r="B633" t="s">
        <v>5</v>
      </c>
      <c r="C633" t="s">
        <v>15</v>
      </c>
      <c r="D633" t="s">
        <v>16</v>
      </c>
      <c r="E633" t="s">
        <v>155</v>
      </c>
      <c r="F633" t="s">
        <v>157</v>
      </c>
      <c r="G633" t="s">
        <v>76</v>
      </c>
      <c r="K633" t="s">
        <v>63</v>
      </c>
      <c r="L633" t="s">
        <v>77</v>
      </c>
      <c r="M633" cm="1">
        <f t="array" aca="1" ref="M633" ca="1">INDEX([3]!data,_xlfn.XMATCH(_xlfn.CONCAT(
SUBSTITUTE($A633,LEFT($A633,FIND($C633,$A633)+LEN($C633)-1),),
$F633),
[3]!index),_xlfn.XMATCH($G633,[3]!header))</f>
        <v>244729026.029037</v>
      </c>
      <c r="N633">
        <f t="shared" ca="1" si="90"/>
        <v>244729026.029037</v>
      </c>
      <c r="O633">
        <f t="shared" ca="1" si="90"/>
        <v>244729026.029037</v>
      </c>
      <c r="P633">
        <f t="shared" ca="1" si="90"/>
        <v>244729026.029037</v>
      </c>
      <c r="Q633">
        <f t="shared" ca="1" si="90"/>
        <v>244729026.029037</v>
      </c>
      <c r="R633">
        <f t="shared" ca="1" si="90"/>
        <v>244729026.029037</v>
      </c>
      <c r="S633">
        <f t="shared" ca="1" si="90"/>
        <v>244729026.029037</v>
      </c>
      <c r="T633">
        <f t="shared" ca="1" si="90"/>
        <v>244729026.029037</v>
      </c>
      <c r="U633">
        <f t="shared" ca="1" si="90"/>
        <v>244729026.029037</v>
      </c>
      <c r="V633">
        <f t="shared" ca="1" si="90"/>
        <v>244729026.029037</v>
      </c>
      <c r="W633">
        <f t="shared" ca="1" si="90"/>
        <v>244729026.029037</v>
      </c>
    </row>
    <row r="634" spans="1:23" x14ac:dyDescent="0.25">
      <c r="A634" t="s">
        <v>143</v>
      </c>
      <c r="B634" t="s">
        <v>5</v>
      </c>
      <c r="C634" t="s">
        <v>15</v>
      </c>
      <c r="D634" t="s">
        <v>16</v>
      </c>
      <c r="E634" t="s">
        <v>155</v>
      </c>
      <c r="F634" t="s">
        <v>157</v>
      </c>
      <c r="G634" t="s">
        <v>78</v>
      </c>
      <c r="K634" t="s">
        <v>63</v>
      </c>
      <c r="L634" t="s">
        <v>77</v>
      </c>
      <c r="M634" cm="1">
        <f t="array" aca="1" ref="M634" ca="1">INDEX([3]!data,_xlfn.XMATCH(_xlfn.CONCAT(
SUBSTITUTE($A634,LEFT($A634,FIND($C634,$A634)+LEN($C634)-1),),
$F634),
[3]!index),_xlfn.XMATCH($G634,[3]!header))</f>
        <v>36422050.374908</v>
      </c>
      <c r="N634">
        <f t="shared" ca="1" si="90"/>
        <v>36422050.374908</v>
      </c>
      <c r="O634">
        <f t="shared" ca="1" si="90"/>
        <v>36422050.374908</v>
      </c>
      <c r="P634">
        <f t="shared" ca="1" si="90"/>
        <v>36422050.374908</v>
      </c>
      <c r="Q634">
        <f t="shared" ca="1" si="90"/>
        <v>36422050.374908</v>
      </c>
      <c r="R634">
        <f t="shared" ca="1" si="90"/>
        <v>36422050.374908</v>
      </c>
      <c r="S634">
        <f t="shared" ca="1" si="90"/>
        <v>36422050.374908</v>
      </c>
      <c r="T634">
        <f t="shared" ca="1" si="90"/>
        <v>36422050.374908</v>
      </c>
      <c r="U634">
        <f t="shared" ca="1" si="90"/>
        <v>36422050.374908</v>
      </c>
      <c r="V634">
        <f t="shared" ca="1" si="90"/>
        <v>36422050.374908</v>
      </c>
      <c r="W634">
        <f t="shared" ca="1" si="90"/>
        <v>36422050.374908</v>
      </c>
    </row>
    <row r="635" spans="1:23" x14ac:dyDescent="0.25">
      <c r="A635" t="s">
        <v>143</v>
      </c>
      <c r="B635" t="s">
        <v>5</v>
      </c>
      <c r="C635" t="s">
        <v>15</v>
      </c>
      <c r="D635" t="s">
        <v>16</v>
      </c>
      <c r="E635" t="s">
        <v>155</v>
      </c>
      <c r="F635" t="s">
        <v>157</v>
      </c>
      <c r="G635" t="s">
        <v>17</v>
      </c>
      <c r="J635" t="s">
        <v>34</v>
      </c>
      <c r="K635" t="s">
        <v>80</v>
      </c>
      <c r="L635" t="str" cm="1">
        <f t="array" aca="1" ref="L635" ca="1">INDEX([3]!data_multi,_xlfn.XMATCH(_xlfn.CONCAT(
SUBSTITUTE($A635,LEFT($A635,FIND($C635,$A635)+LEN($C635)-1),),
$F635:$I635,
SUBSTITUTE($J635,LEFT($A635,FIND($C635,$A635)+LEN($C635)-1),)),
[3]!index_multi),_xlfn.XMATCH(L$2,[3]!header_multi))</f>
        <v>GJ</v>
      </c>
      <c r="M635" cm="1">
        <f t="array" aca="1" ref="M635" ca="1">INDEX([3]!data_multi,_xlfn.XMATCH(_xlfn.CONCAT(
SUBSTITUTE($A635,LEFT($A635,FIND($C635,$A635)+LEN($C635)-1),),
$F635:$I635,
SUBSTITUTE($J635,LEFT($A635,FIND($C635,$A635)+LEN($C635)-1),)),
[3]!index_multi),_xlfn.XMATCH(M$2,[3]!header_multi))</f>
        <v>2.2999999999999998</v>
      </c>
      <c r="N635">
        <f t="shared" ca="1" si="90"/>
        <v>2.2999999999999998</v>
      </c>
      <c r="O635">
        <f t="shared" ca="1" si="90"/>
        <v>2.2999999999999998</v>
      </c>
      <c r="P635">
        <f t="shared" ca="1" si="90"/>
        <v>2.2999999999999998</v>
      </c>
      <c r="Q635">
        <f t="shared" ca="1" si="90"/>
        <v>2.2999999999999998</v>
      </c>
      <c r="R635">
        <f t="shared" ca="1" si="90"/>
        <v>2.2999999999999998</v>
      </c>
      <c r="S635">
        <f t="shared" ca="1" si="90"/>
        <v>2.2999999999999998</v>
      </c>
      <c r="T635">
        <f t="shared" ca="1" si="90"/>
        <v>2.2999999999999998</v>
      </c>
      <c r="U635">
        <f t="shared" ca="1" si="90"/>
        <v>2.2999999999999998</v>
      </c>
      <c r="V635">
        <f t="shared" ca="1" si="90"/>
        <v>2.2999999999999998</v>
      </c>
      <c r="W635">
        <f t="shared" ca="1" si="90"/>
        <v>2.2999999999999998</v>
      </c>
    </row>
    <row r="636" spans="1:23" x14ac:dyDescent="0.25">
      <c r="A636" t="s">
        <v>143</v>
      </c>
      <c r="B636" t="s">
        <v>5</v>
      </c>
      <c r="C636" t="s">
        <v>15</v>
      </c>
      <c r="D636" t="s">
        <v>16</v>
      </c>
      <c r="E636" t="s">
        <v>155</v>
      </c>
      <c r="F636" t="s">
        <v>157</v>
      </c>
      <c r="G636" t="s">
        <v>17</v>
      </c>
      <c r="J636" t="s">
        <v>81</v>
      </c>
      <c r="K636" t="s">
        <v>80</v>
      </c>
      <c r="L636" t="str" cm="1">
        <f t="array" aca="1" ref="L636" ca="1">INDEX([3]!data_multi,_xlfn.XMATCH(_xlfn.CONCAT(
SUBSTITUTE($A636,LEFT($A636,FIND($C636,$A636)+LEN($C636)-1),),
$F636:$I636,
SUBSTITUTE($J636,LEFT($A636,FIND($C636,$A636)+LEN($C636)-1),)),
[3]!index_multi),_xlfn.XMATCH(L$2,[3]!header_multi))</f>
        <v>GJ</v>
      </c>
      <c r="M636" cm="1">
        <f t="array" aca="1" ref="M636" ca="1">INDEX([3]!data_multi,_xlfn.XMATCH(_xlfn.CONCAT(
SUBSTITUTE($A636,LEFT($A636,FIND($C636,$A636)+LEN($C636)-1),),
$F636:$I636,
SUBSTITUTE($J636,LEFT($A636,FIND($C636,$A636)+LEN($C636)-1),)),
[3]!index_multi),_xlfn.XMATCH(M$2,[3]!header_multi))</f>
        <v>6.0000000000000001E-3</v>
      </c>
      <c r="N636">
        <f t="shared" ca="1" si="90"/>
        <v>6.0000000000000001E-3</v>
      </c>
      <c r="O636">
        <f t="shared" ca="1" si="90"/>
        <v>6.0000000000000001E-3</v>
      </c>
      <c r="P636">
        <f t="shared" ca="1" si="90"/>
        <v>6.0000000000000001E-3</v>
      </c>
      <c r="Q636">
        <f t="shared" ca="1" si="90"/>
        <v>6.0000000000000001E-3</v>
      </c>
      <c r="R636">
        <f t="shared" ca="1" si="90"/>
        <v>6.0000000000000001E-3</v>
      </c>
      <c r="S636">
        <f t="shared" ca="1" si="90"/>
        <v>6.0000000000000001E-3</v>
      </c>
      <c r="T636">
        <f t="shared" ca="1" si="90"/>
        <v>6.0000000000000001E-3</v>
      </c>
      <c r="U636">
        <f t="shared" ca="1" si="90"/>
        <v>6.0000000000000001E-3</v>
      </c>
      <c r="V636">
        <f t="shared" ca="1" si="90"/>
        <v>6.0000000000000001E-3</v>
      </c>
      <c r="W636">
        <f t="shared" ca="1" si="90"/>
        <v>6.0000000000000001E-3</v>
      </c>
    </row>
    <row r="637" spans="1:23" x14ac:dyDescent="0.25">
      <c r="A637" t="s">
        <v>143</v>
      </c>
      <c r="B637" t="s">
        <v>5</v>
      </c>
      <c r="C637" t="s">
        <v>15</v>
      </c>
      <c r="D637" t="s">
        <v>16</v>
      </c>
      <c r="E637" t="s">
        <v>155</v>
      </c>
      <c r="F637" t="s">
        <v>157</v>
      </c>
      <c r="G637" t="s">
        <v>17</v>
      </c>
      <c r="J637" t="s">
        <v>82</v>
      </c>
      <c r="K637" t="s">
        <v>80</v>
      </c>
      <c r="L637" t="str" cm="1">
        <f t="array" aca="1" ref="L637" ca="1">INDEX([3]!data_multi,_xlfn.XMATCH(_xlfn.CONCAT(
SUBSTITUTE($A637,LEFT($A637,FIND($C637,$A637)+LEN($C637)-1),),
$F637:$I637,
SUBSTITUTE($J637,LEFT($A637,FIND($C637,$A637)+LEN($C637)-1),)),
[3]!index_multi),_xlfn.XMATCH(L$2,[3]!header_multi))</f>
        <v>GJ</v>
      </c>
      <c r="M637" cm="1">
        <f t="array" aca="1" ref="M637" ca="1">INDEX([3]!data_multi,_xlfn.XMATCH(_xlfn.CONCAT(
SUBSTITUTE($A637,LEFT($A637,FIND($C637,$A637)+LEN($C637)-1),),
$F637:$I637,
SUBSTITUTE($J637,LEFT($A637,FIND($C637,$A637)+LEN($C637)-1),)),
[3]!index_multi),_xlfn.XMATCH(M$2,[3]!header_multi))</f>
        <v>1.4999999999999999E-2</v>
      </c>
      <c r="N637">
        <f t="shared" ca="1" si="90"/>
        <v>1.4999999999999999E-2</v>
      </c>
      <c r="O637">
        <f t="shared" ca="1" si="90"/>
        <v>1.4999999999999999E-2</v>
      </c>
      <c r="P637">
        <f t="shared" ca="1" si="90"/>
        <v>1.4999999999999999E-2</v>
      </c>
      <c r="Q637">
        <f t="shared" ca="1" si="90"/>
        <v>1.4999999999999999E-2</v>
      </c>
      <c r="R637">
        <f t="shared" ca="1" si="90"/>
        <v>1.4999999999999999E-2</v>
      </c>
      <c r="S637">
        <f t="shared" ca="1" si="90"/>
        <v>1.4999999999999999E-2</v>
      </c>
      <c r="T637">
        <f t="shared" ca="1" si="90"/>
        <v>1.4999999999999999E-2</v>
      </c>
      <c r="U637">
        <f t="shared" ca="1" si="90"/>
        <v>1.4999999999999999E-2</v>
      </c>
      <c r="V637">
        <f t="shared" ca="1" si="90"/>
        <v>1.4999999999999999E-2</v>
      </c>
      <c r="W637">
        <f t="shared" ca="1" si="90"/>
        <v>1.4999999999999999E-2</v>
      </c>
    </row>
    <row r="638" spans="1:23" x14ac:dyDescent="0.25">
      <c r="A638" t="s">
        <v>143</v>
      </c>
      <c r="B638" t="s">
        <v>5</v>
      </c>
      <c r="C638" t="s">
        <v>15</v>
      </c>
      <c r="D638" t="s">
        <v>16</v>
      </c>
      <c r="E638" t="s">
        <v>155</v>
      </c>
      <c r="F638" t="s">
        <v>157</v>
      </c>
      <c r="G638" t="s">
        <v>17</v>
      </c>
      <c r="J638" t="s">
        <v>84</v>
      </c>
      <c r="K638" t="s">
        <v>80</v>
      </c>
      <c r="L638" t="str" cm="1">
        <f t="array" aca="1" ref="L638" ca="1">INDEX([3]!data_multi,_xlfn.XMATCH(_xlfn.CONCAT(
SUBSTITUTE($A638,LEFT($A638,FIND($C638,$A638)+LEN($C638)-1),),
$F638:$I638,
SUBSTITUTE($J638,LEFT($A638,FIND($C638,$A638)+LEN($C638)-1),)),
[3]!index_multi),_xlfn.XMATCH(L$2,[3]!header_multi))</f>
        <v>GJ</v>
      </c>
      <c r="M638" cm="1">
        <f t="array" aca="1" ref="M638" ca="1">INDEX([3]!data_multi,_xlfn.XMATCH(_xlfn.CONCAT(
SUBSTITUTE($A638,LEFT($A638,FIND($C638,$A638)+LEN($C638)-1),),
$F638:$I638,
SUBSTITUTE($J638,LEFT($A638,FIND($C638,$A638)+LEN($C638)-1),)),
[3]!index_multi),_xlfn.XMATCH(M$2,[3]!header_multi))</f>
        <v>0.88800000000000001</v>
      </c>
      <c r="N638">
        <f t="shared" ca="1" si="90"/>
        <v>0.88800000000000001</v>
      </c>
      <c r="O638">
        <f t="shared" ca="1" si="90"/>
        <v>0.88800000000000001</v>
      </c>
      <c r="P638">
        <f t="shared" ca="1" si="90"/>
        <v>0.88800000000000001</v>
      </c>
      <c r="Q638">
        <f t="shared" ca="1" si="90"/>
        <v>0.88800000000000001</v>
      </c>
      <c r="R638">
        <f t="shared" ca="1" si="90"/>
        <v>0.88800000000000001</v>
      </c>
      <c r="S638">
        <f t="shared" ca="1" si="90"/>
        <v>0.88800000000000001</v>
      </c>
      <c r="T638">
        <f t="shared" ca="1" si="90"/>
        <v>0.88800000000000001</v>
      </c>
      <c r="U638">
        <f t="shared" ca="1" si="90"/>
        <v>0.88800000000000001</v>
      </c>
      <c r="V638">
        <f t="shared" ca="1" si="90"/>
        <v>0.88800000000000001</v>
      </c>
      <c r="W638">
        <f t="shared" ca="1" si="90"/>
        <v>0.88800000000000001</v>
      </c>
    </row>
    <row r="639" spans="1:23" x14ac:dyDescent="0.25">
      <c r="A639" t="s">
        <v>143</v>
      </c>
      <c r="B639" t="s">
        <v>5</v>
      </c>
      <c r="C639" t="s">
        <v>15</v>
      </c>
      <c r="D639" t="s">
        <v>16</v>
      </c>
      <c r="E639" t="s">
        <v>155</v>
      </c>
      <c r="F639" t="s">
        <v>157</v>
      </c>
      <c r="G639" t="s">
        <v>17</v>
      </c>
      <c r="J639" t="s">
        <v>85</v>
      </c>
      <c r="K639" t="s">
        <v>80</v>
      </c>
      <c r="L639" t="str" cm="1">
        <f t="array" aca="1" ref="L639" ca="1">INDEX([3]!data_multi,_xlfn.XMATCH(_xlfn.CONCAT(
SUBSTITUTE($A639,LEFT($A639,FIND($C639,$A639)+LEN($C639)-1),),
$F639:$I639,
SUBSTITUTE($J639,LEFT($A639,FIND($C639,$A639)+LEN($C639)-1),)),
[3]!index_multi),_xlfn.XMATCH(L$2,[3]!header_multi))</f>
        <v>GJ</v>
      </c>
      <c r="M639" cm="1">
        <f t="array" aca="1" ref="M639" ca="1">INDEX([3]!data_multi,_xlfn.XMATCH(_xlfn.CONCAT(
SUBSTITUTE($A639,LEFT($A639,FIND($C639,$A639)+LEN($C639)-1),),
$F639:$I639,
SUBSTITUTE($J639,LEFT($A639,FIND($C639,$A639)+LEN($C639)-1),)),
[3]!index_multi),_xlfn.XMATCH(M$2,[3]!header_multi))</f>
        <v>2E-3</v>
      </c>
      <c r="N639">
        <f t="shared" ca="1" si="90"/>
        <v>2E-3</v>
      </c>
      <c r="O639">
        <f t="shared" ca="1" si="90"/>
        <v>2E-3</v>
      </c>
      <c r="P639">
        <f t="shared" ca="1" si="90"/>
        <v>2E-3</v>
      </c>
      <c r="Q639">
        <f t="shared" ca="1" si="90"/>
        <v>2E-3</v>
      </c>
      <c r="R639">
        <f t="shared" ca="1" si="90"/>
        <v>2E-3</v>
      </c>
      <c r="S639">
        <f t="shared" ca="1" si="90"/>
        <v>2E-3</v>
      </c>
      <c r="T639">
        <f t="shared" ca="1" si="90"/>
        <v>2E-3</v>
      </c>
      <c r="U639">
        <f t="shared" ca="1" si="90"/>
        <v>2E-3</v>
      </c>
      <c r="V639">
        <f t="shared" ca="1" si="90"/>
        <v>2E-3</v>
      </c>
      <c r="W639">
        <f t="shared" ca="1" si="90"/>
        <v>2E-3</v>
      </c>
    </row>
    <row r="640" spans="1:23" x14ac:dyDescent="0.25">
      <c r="A640" t="s">
        <v>51</v>
      </c>
      <c r="B640" t="s">
        <v>5</v>
      </c>
      <c r="C640" t="s">
        <v>15</v>
      </c>
      <c r="D640" t="s">
        <v>16</v>
      </c>
      <c r="E640" t="s">
        <v>158</v>
      </c>
      <c r="G640" t="s">
        <v>20</v>
      </c>
      <c r="K640" t="s">
        <v>21</v>
      </c>
      <c r="L640" t="str" cm="1">
        <f t="array" aca="1" ref="L640" ca="1">INDEX([1]!data,_xlfn.XMATCH(_xlfn.CONCAT(
SUBSTITUTE($A640,LEFT($A640,FIND($C640,$A640)+LEN($C640)-1),),
$F640:$I640,
SUBSTITUTE($J640,LEFT($A640,FIND($C640,$A640)+LEN($C640)-1),)),
[1]!index),_xlfn.XMATCH(L$2,[1]!header))</f>
        <v>tonne</v>
      </c>
    </row>
    <row r="641" spans="1:23" x14ac:dyDescent="0.25">
      <c r="A641" t="s">
        <v>51</v>
      </c>
      <c r="B641" t="s">
        <v>5</v>
      </c>
      <c r="C641" t="s">
        <v>15</v>
      </c>
      <c r="D641" t="s">
        <v>16</v>
      </c>
      <c r="E641" t="s">
        <v>158</v>
      </c>
      <c r="G641" t="s">
        <v>22</v>
      </c>
      <c r="H641" t="s">
        <v>48</v>
      </c>
    </row>
    <row r="642" spans="1:23" x14ac:dyDescent="0.25">
      <c r="A642" t="s">
        <v>51</v>
      </c>
      <c r="B642" t="s">
        <v>5</v>
      </c>
      <c r="C642" t="s">
        <v>15</v>
      </c>
      <c r="D642" t="s">
        <v>16</v>
      </c>
      <c r="E642" t="s">
        <v>158</v>
      </c>
      <c r="G642" t="s">
        <v>17</v>
      </c>
      <c r="J642" t="s">
        <v>159</v>
      </c>
      <c r="K642" t="s">
        <v>19</v>
      </c>
      <c r="L642" t="str" cm="1">
        <f t="array" aca="1" ref="L642" ca="1">INDEX([1]!data,_xlfn.XMATCH(_xlfn.CONCAT(
SUBSTITUTE($A642,LEFT($A642,FIND($C642,$A642)+LEN($C642)-1),),
$C642,
$F642:$I642,
SUBSTITUTE($J642,LEFT($A642,FIND($C642,$A642)+LEN($C642)-1),)),
[1]!index),_xlfn.XMATCH(L$2,[1]!header))</f>
        <v>tonne</v>
      </c>
      <c r="M642" cm="1">
        <f t="array" aca="1" ref="M642" ca="1">INDEX([1]!data,_xlfn.XMATCH(_xlfn.CONCAT(
SUBSTITUTE($A642,LEFT($A642,FIND($C642,$A642)+LEN($C642)-1),),
$C642,
$F642:$I642,
SUBSTITUTE($J642,LEFT($A642,FIND($C642,$A642)+LEN($C642)-1),)),
[1]!index),_xlfn.XMATCH(M$2,[1]!header))</f>
        <v>0</v>
      </c>
      <c r="N642" cm="1">
        <f t="array" aca="1" ref="N642" ca="1">INDEX([1]!data,_xlfn.XMATCH(_xlfn.CONCAT(
SUBSTITUTE($A642,LEFT($A642,FIND($C642,$A642)+LEN($C642)-1),),
$C642,
$F642:$I642,
SUBSTITUTE($J642,LEFT($A642,FIND($C642,$A642)+LEN($C642)-1),)),
[1]!index),_xlfn.XMATCH(N$2,[1]!header))</f>
        <v>0</v>
      </c>
      <c r="O642" cm="1">
        <f t="array" aca="1" ref="O642" ca="1">INDEX([1]!data,_xlfn.XMATCH(_xlfn.CONCAT(
SUBSTITUTE($A642,LEFT($A642,FIND($C642,$A642)+LEN($C642)-1),),
$C642,
$F642:$I642,
SUBSTITUTE($J642,LEFT($A642,FIND($C642,$A642)+LEN($C642)-1),)),
[1]!index),_xlfn.XMATCH(O$2,[1]!header))</f>
        <v>0</v>
      </c>
      <c r="P642" cm="1">
        <f t="array" aca="1" ref="P642" ca="1">INDEX([1]!data,_xlfn.XMATCH(_xlfn.CONCAT(
SUBSTITUTE($A642,LEFT($A642,FIND($C642,$A642)+LEN($C642)-1),),
$C642,
$F642:$I642,
SUBSTITUTE($J642,LEFT($A642,FIND($C642,$A642)+LEN($C642)-1),)),
[1]!index),_xlfn.XMATCH(P$2,[1]!header))</f>
        <v>0</v>
      </c>
      <c r="Q642" cm="1">
        <f t="array" aca="1" ref="Q642" ca="1">INDEX([1]!data,_xlfn.XMATCH(_xlfn.CONCAT(
SUBSTITUTE($A642,LEFT($A642,FIND($C642,$A642)+LEN($C642)-1),),
$C642,
$F642:$I642,
SUBSTITUTE($J642,LEFT($A642,FIND($C642,$A642)+LEN($C642)-1),)),
[1]!index),_xlfn.XMATCH(Q$2,[1]!header))</f>
        <v>0</v>
      </c>
      <c r="R642" cm="1">
        <f t="array" aca="1" ref="R642" ca="1">INDEX([1]!data,_xlfn.XMATCH(_xlfn.CONCAT(
SUBSTITUTE($A642,LEFT($A642,FIND($C642,$A642)+LEN($C642)-1),),
$C642,
$F642:$I642,
SUBSTITUTE($J642,LEFT($A642,FIND($C642,$A642)+LEN($C642)-1),)),
[1]!index),_xlfn.XMATCH(R$2,[1]!header))</f>
        <v>0</v>
      </c>
      <c r="S642" cm="1">
        <f t="array" aca="1" ref="S642" ca="1">INDEX([1]!data,_xlfn.XMATCH(_xlfn.CONCAT(
SUBSTITUTE($A642,LEFT($A642,FIND($C642,$A642)+LEN($C642)-1),),
$C642,
$F642:$I642,
SUBSTITUTE($J642,LEFT($A642,FIND($C642,$A642)+LEN($C642)-1),)),
[1]!index),_xlfn.XMATCH(S$2,[1]!header))</f>
        <v>0</v>
      </c>
      <c r="T642" cm="1">
        <f t="array" aca="1" ref="T642" ca="1">INDEX([1]!data,_xlfn.XMATCH(_xlfn.CONCAT(
SUBSTITUTE($A642,LEFT($A642,FIND($C642,$A642)+LEN($C642)-1),),
$C642,
$F642:$I642,
SUBSTITUTE($J642,LEFT($A642,FIND($C642,$A642)+LEN($C642)-1),)),
[1]!index),_xlfn.XMATCH(T$2,[1]!header))</f>
        <v>0</v>
      </c>
      <c r="U642" cm="1">
        <f t="array" aca="1" ref="U642" ca="1">INDEX([1]!data,_xlfn.XMATCH(_xlfn.CONCAT(
SUBSTITUTE($A642,LEFT($A642,FIND($C642,$A642)+LEN($C642)-1),),
$C642,
$F642:$I642,
SUBSTITUTE($J642,LEFT($A642,FIND($C642,$A642)+LEN($C642)-1),)),
[1]!index),_xlfn.XMATCH(U$2,[1]!header))</f>
        <v>0</v>
      </c>
      <c r="V642" cm="1">
        <f t="array" aca="1" ref="V642" ca="1">INDEX([1]!data,_xlfn.XMATCH(_xlfn.CONCAT(
SUBSTITUTE($A642,LEFT($A642,FIND($C642,$A642)+LEN($C642)-1),),
$C642,
$F642:$I642,
SUBSTITUTE($J642,LEFT($A642,FIND($C642,$A642)+LEN($C642)-1),)),
[1]!index),_xlfn.XMATCH(V$2,[1]!header))</f>
        <v>0</v>
      </c>
      <c r="W642" cm="1">
        <f t="array" aca="1" ref="W642" ca="1">INDEX([1]!data,_xlfn.XMATCH(_xlfn.CONCAT(
SUBSTITUTE($A642,LEFT($A642,FIND($C642,$A642)+LEN($C642)-1),),
$C642,
$F642:$I642,
SUBSTITUTE($J642,LEFT($A642,FIND($C642,$A642)+LEN($C642)-1),)),
[1]!index),_xlfn.XMATCH(W$2,[1]!header))</f>
        <v>0</v>
      </c>
    </row>
    <row r="643" spans="1:23" x14ac:dyDescent="0.25">
      <c r="A643" t="s">
        <v>51</v>
      </c>
      <c r="B643" t="s">
        <v>5</v>
      </c>
      <c r="C643" t="s">
        <v>15</v>
      </c>
      <c r="D643" t="s">
        <v>16</v>
      </c>
      <c r="E643" t="s">
        <v>158</v>
      </c>
      <c r="G643" t="s">
        <v>17</v>
      </c>
      <c r="J643" t="s">
        <v>160</v>
      </c>
      <c r="K643" t="s">
        <v>19</v>
      </c>
      <c r="L643" t="str" cm="1">
        <f t="array" aca="1" ref="L643" ca="1">INDEX([1]!data,_xlfn.XMATCH(_xlfn.CONCAT(
SUBSTITUTE($A643,LEFT($A643,FIND($C643,$A643)+LEN($C643)-1),),
$C643,
$F643:$I643,
SUBSTITUTE($J643,LEFT($A643,FIND($C643,$A643)+LEN($C643)-1),)),
[1]!index),_xlfn.XMATCH(L$2,[1]!header))</f>
        <v>tonne</v>
      </c>
      <c r="M643" cm="1">
        <f t="array" aca="1" ref="M643" ca="1">INDEX([1]!data,_xlfn.XMATCH(_xlfn.CONCAT(
SUBSTITUTE($A643,LEFT($A643,FIND($C643,$A643)+LEN($C643)-1),),
$C643,
$F643:$I643,
SUBSTITUTE($J643,LEFT($A643,FIND($C643,$A643)+LEN($C643)-1),)),
[1]!index),_xlfn.XMATCH(M$2,[1]!header))</f>
        <v>0</v>
      </c>
      <c r="N643" cm="1">
        <f t="array" aca="1" ref="N643" ca="1">INDEX([1]!data,_xlfn.XMATCH(_xlfn.CONCAT(
SUBSTITUTE($A643,LEFT($A643,FIND($C643,$A643)+LEN($C643)-1),),
$C643,
$F643:$I643,
SUBSTITUTE($J643,LEFT($A643,FIND($C643,$A643)+LEN($C643)-1),)),
[1]!index),_xlfn.XMATCH(N$2,[1]!header))</f>
        <v>0</v>
      </c>
      <c r="O643" cm="1">
        <f t="array" aca="1" ref="O643" ca="1">INDEX([1]!data,_xlfn.XMATCH(_xlfn.CONCAT(
SUBSTITUTE($A643,LEFT($A643,FIND($C643,$A643)+LEN($C643)-1),),
$C643,
$F643:$I643,
SUBSTITUTE($J643,LEFT($A643,FIND($C643,$A643)+LEN($C643)-1),)),
[1]!index),_xlfn.XMATCH(O$2,[1]!header))</f>
        <v>0</v>
      </c>
      <c r="P643" cm="1">
        <f t="array" aca="1" ref="P643" ca="1">INDEX([1]!data,_xlfn.XMATCH(_xlfn.CONCAT(
SUBSTITUTE($A643,LEFT($A643,FIND($C643,$A643)+LEN($C643)-1),),
$C643,
$F643:$I643,
SUBSTITUTE($J643,LEFT($A643,FIND($C643,$A643)+LEN($C643)-1),)),
[1]!index),_xlfn.XMATCH(P$2,[1]!header))</f>
        <v>0</v>
      </c>
      <c r="Q643" cm="1">
        <f t="array" aca="1" ref="Q643" ca="1">INDEX([1]!data,_xlfn.XMATCH(_xlfn.CONCAT(
SUBSTITUTE($A643,LEFT($A643,FIND($C643,$A643)+LEN($C643)-1),),
$C643,
$F643:$I643,
SUBSTITUTE($J643,LEFT($A643,FIND($C643,$A643)+LEN($C643)-1),)),
[1]!index),_xlfn.XMATCH(Q$2,[1]!header))</f>
        <v>0</v>
      </c>
      <c r="R643" cm="1">
        <f t="array" aca="1" ref="R643" ca="1">INDEX([1]!data,_xlfn.XMATCH(_xlfn.CONCAT(
SUBSTITUTE($A643,LEFT($A643,FIND($C643,$A643)+LEN($C643)-1),),
$C643,
$F643:$I643,
SUBSTITUTE($J643,LEFT($A643,FIND($C643,$A643)+LEN($C643)-1),)),
[1]!index),_xlfn.XMATCH(R$2,[1]!header))</f>
        <v>0</v>
      </c>
      <c r="S643" cm="1">
        <f t="array" aca="1" ref="S643" ca="1">INDEX([1]!data,_xlfn.XMATCH(_xlfn.CONCAT(
SUBSTITUTE($A643,LEFT($A643,FIND($C643,$A643)+LEN($C643)-1),),
$C643,
$F643:$I643,
SUBSTITUTE($J643,LEFT($A643,FIND($C643,$A643)+LEN($C643)-1),)),
[1]!index),_xlfn.XMATCH(S$2,[1]!header))</f>
        <v>0</v>
      </c>
      <c r="T643" cm="1">
        <f t="array" aca="1" ref="T643" ca="1">INDEX([1]!data,_xlfn.XMATCH(_xlfn.CONCAT(
SUBSTITUTE($A643,LEFT($A643,FIND($C643,$A643)+LEN($C643)-1),),
$C643,
$F643:$I643,
SUBSTITUTE($J643,LEFT($A643,FIND($C643,$A643)+LEN($C643)-1),)),
[1]!index),_xlfn.XMATCH(T$2,[1]!header))</f>
        <v>0</v>
      </c>
      <c r="U643" cm="1">
        <f t="array" aca="1" ref="U643" ca="1">INDEX([1]!data,_xlfn.XMATCH(_xlfn.CONCAT(
SUBSTITUTE($A643,LEFT($A643,FIND($C643,$A643)+LEN($C643)-1),),
$C643,
$F643:$I643,
SUBSTITUTE($J643,LEFT($A643,FIND($C643,$A643)+LEN($C643)-1),)),
[1]!index),_xlfn.XMATCH(U$2,[1]!header))</f>
        <v>0</v>
      </c>
      <c r="V643" cm="1">
        <f t="array" aca="1" ref="V643" ca="1">INDEX([1]!data,_xlfn.XMATCH(_xlfn.CONCAT(
SUBSTITUTE($A643,LEFT($A643,FIND($C643,$A643)+LEN($C643)-1),),
$C643,
$F643:$I643,
SUBSTITUTE($J643,LEFT($A643,FIND($C643,$A643)+LEN($C643)-1),)),
[1]!index),_xlfn.XMATCH(V$2,[1]!header))</f>
        <v>0</v>
      </c>
      <c r="W643" cm="1">
        <f t="array" aca="1" ref="W643" ca="1">INDEX([1]!data,_xlfn.XMATCH(_xlfn.CONCAT(
SUBSTITUTE($A643,LEFT($A643,FIND($C643,$A643)+LEN($C643)-1),),
$C643,
$F643:$I643,
SUBSTITUTE($J643,LEFT($A643,FIND($C643,$A643)+LEN($C643)-1),)),
[1]!index),_xlfn.XMATCH(W$2,[1]!header))</f>
        <v>0</v>
      </c>
    </row>
    <row r="644" spans="1:23" x14ac:dyDescent="0.25">
      <c r="A644" t="s">
        <v>51</v>
      </c>
      <c r="B644" t="s">
        <v>5</v>
      </c>
      <c r="C644" t="s">
        <v>15</v>
      </c>
      <c r="D644" t="s">
        <v>16</v>
      </c>
      <c r="E644" t="s">
        <v>158</v>
      </c>
      <c r="G644" t="s">
        <v>17</v>
      </c>
      <c r="J644" t="s">
        <v>161</v>
      </c>
      <c r="K644" t="s">
        <v>19</v>
      </c>
      <c r="L644" t="str" cm="1">
        <f t="array" aca="1" ref="L644" ca="1">INDEX([1]!data,_xlfn.XMATCH(_xlfn.CONCAT(
SUBSTITUTE($A644,LEFT($A644,FIND($C644,$A644)+LEN($C644)-1),),
$C644,
$F644:$I644,
SUBSTITUTE($J644,LEFT($A644,FIND($C644,$A644)+LEN($C644)-1),)),
[1]!index),_xlfn.XMATCH(L$2,[1]!header))</f>
        <v>tonne</v>
      </c>
      <c r="M644" cm="1">
        <f t="array" aca="1" ref="M644" ca="1">INDEX([1]!data,_xlfn.XMATCH(_xlfn.CONCAT(
SUBSTITUTE($A644,LEFT($A644,FIND($C644,$A644)+LEN($C644)-1),),
$C644,
$F644:$I644,
SUBSTITUTE($J644,LEFT($A644,FIND($C644,$A644)+LEN($C644)-1),)),
[1]!index),_xlfn.XMATCH(M$2,[1]!header))</f>
        <v>0</v>
      </c>
      <c r="N644" cm="1">
        <f t="array" aca="1" ref="N644" ca="1">INDEX([1]!data,_xlfn.XMATCH(_xlfn.CONCAT(
SUBSTITUTE($A644,LEFT($A644,FIND($C644,$A644)+LEN($C644)-1),),
$C644,
$F644:$I644,
SUBSTITUTE($J644,LEFT($A644,FIND($C644,$A644)+LEN($C644)-1),)),
[1]!index),_xlfn.XMATCH(N$2,[1]!header))</f>
        <v>0</v>
      </c>
      <c r="O644" cm="1">
        <f t="array" aca="1" ref="O644" ca="1">INDEX([1]!data,_xlfn.XMATCH(_xlfn.CONCAT(
SUBSTITUTE($A644,LEFT($A644,FIND($C644,$A644)+LEN($C644)-1),),
$C644,
$F644:$I644,
SUBSTITUTE($J644,LEFT($A644,FIND($C644,$A644)+LEN($C644)-1),)),
[1]!index),_xlfn.XMATCH(O$2,[1]!header))</f>
        <v>0</v>
      </c>
      <c r="P644" cm="1">
        <f t="array" aca="1" ref="P644" ca="1">INDEX([1]!data,_xlfn.XMATCH(_xlfn.CONCAT(
SUBSTITUTE($A644,LEFT($A644,FIND($C644,$A644)+LEN($C644)-1),),
$C644,
$F644:$I644,
SUBSTITUTE($J644,LEFT($A644,FIND($C644,$A644)+LEN($C644)-1),)),
[1]!index),_xlfn.XMATCH(P$2,[1]!header))</f>
        <v>0</v>
      </c>
      <c r="Q644" cm="1">
        <f t="array" aca="1" ref="Q644" ca="1">INDEX([1]!data,_xlfn.XMATCH(_xlfn.CONCAT(
SUBSTITUTE($A644,LEFT($A644,FIND($C644,$A644)+LEN($C644)-1),),
$C644,
$F644:$I644,
SUBSTITUTE($J644,LEFT($A644,FIND($C644,$A644)+LEN($C644)-1),)),
[1]!index),_xlfn.XMATCH(Q$2,[1]!header))</f>
        <v>0</v>
      </c>
      <c r="R644" cm="1">
        <f t="array" aca="1" ref="R644" ca="1">INDEX([1]!data,_xlfn.XMATCH(_xlfn.CONCAT(
SUBSTITUTE($A644,LEFT($A644,FIND($C644,$A644)+LEN($C644)-1),),
$C644,
$F644:$I644,
SUBSTITUTE($J644,LEFT($A644,FIND($C644,$A644)+LEN($C644)-1),)),
[1]!index),_xlfn.XMATCH(R$2,[1]!header))</f>
        <v>0</v>
      </c>
      <c r="S644" cm="1">
        <f t="array" aca="1" ref="S644" ca="1">INDEX([1]!data,_xlfn.XMATCH(_xlfn.CONCAT(
SUBSTITUTE($A644,LEFT($A644,FIND($C644,$A644)+LEN($C644)-1),),
$C644,
$F644:$I644,
SUBSTITUTE($J644,LEFT($A644,FIND($C644,$A644)+LEN($C644)-1),)),
[1]!index),_xlfn.XMATCH(S$2,[1]!header))</f>
        <v>0</v>
      </c>
      <c r="T644" cm="1">
        <f t="array" aca="1" ref="T644" ca="1">INDEX([1]!data,_xlfn.XMATCH(_xlfn.CONCAT(
SUBSTITUTE($A644,LEFT($A644,FIND($C644,$A644)+LEN($C644)-1),),
$C644,
$F644:$I644,
SUBSTITUTE($J644,LEFT($A644,FIND($C644,$A644)+LEN($C644)-1),)),
[1]!index),_xlfn.XMATCH(T$2,[1]!header))</f>
        <v>0</v>
      </c>
      <c r="U644" cm="1">
        <f t="array" aca="1" ref="U644" ca="1">INDEX([1]!data,_xlfn.XMATCH(_xlfn.CONCAT(
SUBSTITUTE($A644,LEFT($A644,FIND($C644,$A644)+LEN($C644)-1),),
$C644,
$F644:$I644,
SUBSTITUTE($J644,LEFT($A644,FIND($C644,$A644)+LEN($C644)-1),)),
[1]!index),_xlfn.XMATCH(U$2,[1]!header))</f>
        <v>0</v>
      </c>
      <c r="V644" cm="1">
        <f t="array" aca="1" ref="V644" ca="1">INDEX([1]!data,_xlfn.XMATCH(_xlfn.CONCAT(
SUBSTITUTE($A644,LEFT($A644,FIND($C644,$A644)+LEN($C644)-1),),
$C644,
$F644:$I644,
SUBSTITUTE($J644,LEFT($A644,FIND($C644,$A644)+LEN($C644)-1),)),
[1]!index),_xlfn.XMATCH(V$2,[1]!header))</f>
        <v>0</v>
      </c>
      <c r="W644" cm="1">
        <f t="array" aca="1" ref="W644" ca="1">INDEX([1]!data,_xlfn.XMATCH(_xlfn.CONCAT(
SUBSTITUTE($A644,LEFT($A644,FIND($C644,$A644)+LEN($C644)-1),),
$C644,
$F644:$I644,
SUBSTITUTE($J644,LEFT($A644,FIND($C644,$A644)+LEN($C644)-1),)),
[1]!index),_xlfn.XMATCH(W$2,[1]!header))</f>
        <v>0</v>
      </c>
    </row>
    <row r="645" spans="1:23" x14ac:dyDescent="0.25">
      <c r="A645" t="s">
        <v>51</v>
      </c>
      <c r="B645" t="s">
        <v>5</v>
      </c>
      <c r="C645" t="s">
        <v>15</v>
      </c>
      <c r="D645" t="s">
        <v>16</v>
      </c>
      <c r="E645" t="s">
        <v>158</v>
      </c>
      <c r="G645" t="s">
        <v>17</v>
      </c>
      <c r="J645" t="s">
        <v>57</v>
      </c>
      <c r="K645" t="s">
        <v>19</v>
      </c>
      <c r="L645" t="str" cm="1">
        <f t="array" aca="1" ref="L645" ca="1">INDEX([1]!data,_xlfn.XMATCH(_xlfn.CONCAT(
SUBSTITUTE($A645,LEFT($A645,FIND($C645,$A645)+LEN($C645)-1),),
$C645,
$F645:$I645,
SUBSTITUTE($J645,LEFT($A645,FIND($C645,$A645)+LEN($C645)-1),)),
[1]!index),_xlfn.XMATCH(L$2,[1]!header))</f>
        <v>tonne</v>
      </c>
      <c r="M645" cm="1">
        <f t="array" aca="1" ref="M645" ca="1">INDEX([1]!data,_xlfn.XMATCH(_xlfn.CONCAT(
SUBSTITUTE($A645,LEFT($A645,FIND($C645,$A645)+LEN($C645)-1),),
$C645,
$F645:$I645,
SUBSTITUTE($J645,LEFT($A645,FIND($C645,$A645)+LEN($C645)-1),)),
[1]!index),_xlfn.XMATCH(M$2,[1]!header))</f>
        <v>1</v>
      </c>
      <c r="N645" cm="1">
        <f t="array" aca="1" ref="N645" ca="1">INDEX([1]!data,_xlfn.XMATCH(_xlfn.CONCAT(
SUBSTITUTE($A645,LEFT($A645,FIND($C645,$A645)+LEN($C645)-1),),
$C645,
$F645:$I645,
SUBSTITUTE($J645,LEFT($A645,FIND($C645,$A645)+LEN($C645)-1),)),
[1]!index),_xlfn.XMATCH(N$2,[1]!header))</f>
        <v>1</v>
      </c>
      <c r="O645" cm="1">
        <f t="array" aca="1" ref="O645" ca="1">INDEX([1]!data,_xlfn.XMATCH(_xlfn.CONCAT(
SUBSTITUTE($A645,LEFT($A645,FIND($C645,$A645)+LEN($C645)-1),),
$C645,
$F645:$I645,
SUBSTITUTE($J645,LEFT($A645,FIND($C645,$A645)+LEN($C645)-1),)),
[1]!index),_xlfn.XMATCH(O$2,[1]!header))</f>
        <v>1</v>
      </c>
      <c r="P645" cm="1">
        <f t="array" aca="1" ref="P645" ca="1">INDEX([1]!data,_xlfn.XMATCH(_xlfn.CONCAT(
SUBSTITUTE($A645,LEFT($A645,FIND($C645,$A645)+LEN($C645)-1),),
$C645,
$F645:$I645,
SUBSTITUTE($J645,LEFT($A645,FIND($C645,$A645)+LEN($C645)-1),)),
[1]!index),_xlfn.XMATCH(P$2,[1]!header))</f>
        <v>1</v>
      </c>
      <c r="Q645" cm="1">
        <f t="array" aca="1" ref="Q645" ca="1">INDEX([1]!data,_xlfn.XMATCH(_xlfn.CONCAT(
SUBSTITUTE($A645,LEFT($A645,FIND($C645,$A645)+LEN($C645)-1),),
$C645,
$F645:$I645,
SUBSTITUTE($J645,LEFT($A645,FIND($C645,$A645)+LEN($C645)-1),)),
[1]!index),_xlfn.XMATCH(Q$2,[1]!header))</f>
        <v>1</v>
      </c>
      <c r="R645" cm="1">
        <f t="array" aca="1" ref="R645" ca="1">INDEX([1]!data,_xlfn.XMATCH(_xlfn.CONCAT(
SUBSTITUTE($A645,LEFT($A645,FIND($C645,$A645)+LEN($C645)-1),),
$C645,
$F645:$I645,
SUBSTITUTE($J645,LEFT($A645,FIND($C645,$A645)+LEN($C645)-1),)),
[1]!index),_xlfn.XMATCH(R$2,[1]!header))</f>
        <v>1</v>
      </c>
      <c r="S645" cm="1">
        <f t="array" aca="1" ref="S645" ca="1">INDEX([1]!data,_xlfn.XMATCH(_xlfn.CONCAT(
SUBSTITUTE($A645,LEFT($A645,FIND($C645,$A645)+LEN($C645)-1),),
$C645,
$F645:$I645,
SUBSTITUTE($J645,LEFT($A645,FIND($C645,$A645)+LEN($C645)-1),)),
[1]!index),_xlfn.XMATCH(S$2,[1]!header))</f>
        <v>1</v>
      </c>
      <c r="T645" cm="1">
        <f t="array" aca="1" ref="T645" ca="1">INDEX([1]!data,_xlfn.XMATCH(_xlfn.CONCAT(
SUBSTITUTE($A645,LEFT($A645,FIND($C645,$A645)+LEN($C645)-1),),
$C645,
$F645:$I645,
SUBSTITUTE($J645,LEFT($A645,FIND($C645,$A645)+LEN($C645)-1),)),
[1]!index),_xlfn.XMATCH(T$2,[1]!header))</f>
        <v>1</v>
      </c>
      <c r="U645" cm="1">
        <f t="array" aca="1" ref="U645" ca="1">INDEX([1]!data,_xlfn.XMATCH(_xlfn.CONCAT(
SUBSTITUTE($A645,LEFT($A645,FIND($C645,$A645)+LEN($C645)-1),),
$C645,
$F645:$I645,
SUBSTITUTE($J645,LEFT($A645,FIND($C645,$A645)+LEN($C645)-1),)),
[1]!index),_xlfn.XMATCH(U$2,[1]!header))</f>
        <v>1</v>
      </c>
      <c r="V645" cm="1">
        <f t="array" aca="1" ref="V645" ca="1">INDEX([1]!data,_xlfn.XMATCH(_xlfn.CONCAT(
SUBSTITUTE($A645,LEFT($A645,FIND($C645,$A645)+LEN($C645)-1),),
$C645,
$F645:$I645,
SUBSTITUTE($J645,LEFT($A645,FIND($C645,$A645)+LEN($C645)-1),)),
[1]!index),_xlfn.XMATCH(V$2,[1]!header))</f>
        <v>1</v>
      </c>
      <c r="W645" cm="1">
        <f t="array" aca="1" ref="W645" ca="1">INDEX([1]!data,_xlfn.XMATCH(_xlfn.CONCAT(
SUBSTITUTE($A645,LEFT($A645,FIND($C645,$A645)+LEN($C645)-1),),
$C645,
$F645:$I645,
SUBSTITUTE($J645,LEFT($A645,FIND($C645,$A645)+LEN($C645)-1),)),
[1]!index),_xlfn.XMATCH(W$2,[1]!header))</f>
        <v>1</v>
      </c>
    </row>
    <row r="646" spans="1:23" x14ac:dyDescent="0.25">
      <c r="A646" t="s">
        <v>51</v>
      </c>
      <c r="B646" t="s">
        <v>5</v>
      </c>
      <c r="C646" t="s">
        <v>15</v>
      </c>
      <c r="D646" t="s">
        <v>16</v>
      </c>
      <c r="E646" t="s">
        <v>158</v>
      </c>
      <c r="G646" t="s">
        <v>17</v>
      </c>
      <c r="J646" t="s">
        <v>58</v>
      </c>
      <c r="K646" t="s">
        <v>19</v>
      </c>
      <c r="L646" t="str" cm="1">
        <f t="array" aca="1" ref="L646" ca="1">INDEX([1]!data,_xlfn.XMATCH(_xlfn.CONCAT(
SUBSTITUTE($A646,LEFT($A646,FIND($C646,$A646)+LEN($C646)-1),),
$C646,
$F646:$I646,
SUBSTITUTE($J646,LEFT($A646,FIND($C646,$A646)+LEN($C646)-1),)),
[1]!index),_xlfn.XMATCH(L$2,[1]!header))</f>
        <v>GJ</v>
      </c>
      <c r="M646" cm="1">
        <f t="array" aca="1" ref="M646" ca="1">INDEX([1]!data,_xlfn.XMATCH(_xlfn.CONCAT(
SUBSTITUTE($A646,LEFT($A646,FIND($C646,$A646)+LEN($C646)-1),),
$C646,
$F646:$I646,
SUBSTITUTE($J646,LEFT($A646,FIND($C646,$A646)+LEN($C646)-1),)),
[1]!index),_xlfn.XMATCH(M$2,[1]!header))</f>
        <v>0.01</v>
      </c>
      <c r="N646" cm="1">
        <f t="array" aca="1" ref="N646" ca="1">INDEX([1]!data,_xlfn.XMATCH(_xlfn.CONCAT(
SUBSTITUTE($A646,LEFT($A646,FIND($C646,$A646)+LEN($C646)-1),),
$C646,
$F646:$I646,
SUBSTITUTE($J646,LEFT($A646,FIND($C646,$A646)+LEN($C646)-1),)),
[1]!index),_xlfn.XMATCH(N$2,[1]!header))</f>
        <v>0.01</v>
      </c>
      <c r="O646" cm="1">
        <f t="array" aca="1" ref="O646" ca="1">INDEX([1]!data,_xlfn.XMATCH(_xlfn.CONCAT(
SUBSTITUTE($A646,LEFT($A646,FIND($C646,$A646)+LEN($C646)-1),),
$C646,
$F646:$I646,
SUBSTITUTE($J646,LEFT($A646,FIND($C646,$A646)+LEN($C646)-1),)),
[1]!index),_xlfn.XMATCH(O$2,[1]!header))</f>
        <v>0.01</v>
      </c>
      <c r="P646" cm="1">
        <f t="array" aca="1" ref="P646" ca="1">INDEX([1]!data,_xlfn.XMATCH(_xlfn.CONCAT(
SUBSTITUTE($A646,LEFT($A646,FIND($C646,$A646)+LEN($C646)-1),),
$C646,
$F646:$I646,
SUBSTITUTE($J646,LEFT($A646,FIND($C646,$A646)+LEN($C646)-1),)),
[1]!index),_xlfn.XMATCH(P$2,[1]!header))</f>
        <v>0.01</v>
      </c>
      <c r="Q646" cm="1">
        <f t="array" aca="1" ref="Q646" ca="1">INDEX([1]!data,_xlfn.XMATCH(_xlfn.CONCAT(
SUBSTITUTE($A646,LEFT($A646,FIND($C646,$A646)+LEN($C646)-1),),
$C646,
$F646:$I646,
SUBSTITUTE($J646,LEFT($A646,FIND($C646,$A646)+LEN($C646)-1),)),
[1]!index),_xlfn.XMATCH(Q$2,[1]!header))</f>
        <v>0.01</v>
      </c>
      <c r="R646" cm="1">
        <f t="array" aca="1" ref="R646" ca="1">INDEX([1]!data,_xlfn.XMATCH(_xlfn.CONCAT(
SUBSTITUTE($A646,LEFT($A646,FIND($C646,$A646)+LEN($C646)-1),),
$C646,
$F646:$I646,
SUBSTITUTE($J646,LEFT($A646,FIND($C646,$A646)+LEN($C646)-1),)),
[1]!index),_xlfn.XMATCH(R$2,[1]!header))</f>
        <v>0.01</v>
      </c>
      <c r="S646" cm="1">
        <f t="array" aca="1" ref="S646" ca="1">INDEX([1]!data,_xlfn.XMATCH(_xlfn.CONCAT(
SUBSTITUTE($A646,LEFT($A646,FIND($C646,$A646)+LEN($C646)-1),),
$C646,
$F646:$I646,
SUBSTITUTE($J646,LEFT($A646,FIND($C646,$A646)+LEN($C646)-1),)),
[1]!index),_xlfn.XMATCH(S$2,[1]!header))</f>
        <v>0.01</v>
      </c>
      <c r="T646" cm="1">
        <f t="array" aca="1" ref="T646" ca="1">INDEX([1]!data,_xlfn.XMATCH(_xlfn.CONCAT(
SUBSTITUTE($A646,LEFT($A646,FIND($C646,$A646)+LEN($C646)-1),),
$C646,
$F646:$I646,
SUBSTITUTE($J646,LEFT($A646,FIND($C646,$A646)+LEN($C646)-1),)),
[1]!index),_xlfn.XMATCH(T$2,[1]!header))</f>
        <v>0.01</v>
      </c>
      <c r="U646" cm="1">
        <f t="array" aca="1" ref="U646" ca="1">INDEX([1]!data,_xlfn.XMATCH(_xlfn.CONCAT(
SUBSTITUTE($A646,LEFT($A646,FIND($C646,$A646)+LEN($C646)-1),),
$C646,
$F646:$I646,
SUBSTITUTE($J646,LEFT($A646,FIND($C646,$A646)+LEN($C646)-1),)),
[1]!index),_xlfn.XMATCH(U$2,[1]!header))</f>
        <v>0.01</v>
      </c>
      <c r="V646" cm="1">
        <f t="array" aca="1" ref="V646" ca="1">INDEX([1]!data,_xlfn.XMATCH(_xlfn.CONCAT(
SUBSTITUTE($A646,LEFT($A646,FIND($C646,$A646)+LEN($C646)-1),),
$C646,
$F646:$I646,
SUBSTITUTE($J646,LEFT($A646,FIND($C646,$A646)+LEN($C646)-1),)),
[1]!index),_xlfn.XMATCH(V$2,[1]!header))</f>
        <v>0.01</v>
      </c>
      <c r="W646" cm="1">
        <f t="array" aca="1" ref="W646" ca="1">INDEX([1]!data,_xlfn.XMATCH(_xlfn.CONCAT(
SUBSTITUTE($A646,LEFT($A646,FIND($C646,$A646)+LEN($C646)-1),),
$C646,
$F646:$I646,
SUBSTITUTE($J646,LEFT($A646,FIND($C646,$A646)+LEN($C646)-1),)),
[1]!index),_xlfn.XMATCH(W$2,[1]!header))</f>
        <v>0.01</v>
      </c>
    </row>
    <row r="647" spans="1:23" x14ac:dyDescent="0.25">
      <c r="A647" t="s">
        <v>51</v>
      </c>
      <c r="B647" t="s">
        <v>5</v>
      </c>
      <c r="C647" t="s">
        <v>15</v>
      </c>
      <c r="D647" t="s">
        <v>16</v>
      </c>
      <c r="E647" t="s">
        <v>158</v>
      </c>
      <c r="G647" t="s">
        <v>17</v>
      </c>
      <c r="J647" t="s">
        <v>59</v>
      </c>
      <c r="K647" t="s">
        <v>19</v>
      </c>
      <c r="L647" t="str" cm="1">
        <f t="array" aca="1" ref="L647" ca="1">INDEX([1]!data,_xlfn.XMATCH(_xlfn.CONCAT(
SUBSTITUTE($A647,LEFT($A647,FIND($C647,$A647)+LEN($C647)-1),),
$C647,
$F647:$I647,
SUBSTITUTE($J647,LEFT($A647,FIND($C647,$A647)+LEN($C647)-1),)),
[1]!index),_xlfn.XMATCH(L$2,[1]!header))</f>
        <v>GJ</v>
      </c>
      <c r="M647" cm="1">
        <f t="array" aca="1" ref="M647" ca="1">INDEX([1]!data,_xlfn.XMATCH(_xlfn.CONCAT(
SUBSTITUTE($A647,LEFT($A647,FIND($C647,$A647)+LEN($C647)-1),),
$C647,
$F647:$I647,
SUBSTITUTE($J647,LEFT($A647,FIND($C647,$A647)+LEN($C647)-1),)),
[1]!index),_xlfn.XMATCH(M$2,[1]!header))</f>
        <v>7.0000000000000001E-3</v>
      </c>
      <c r="N647" cm="1">
        <f t="array" aca="1" ref="N647" ca="1">INDEX([1]!data,_xlfn.XMATCH(_xlfn.CONCAT(
SUBSTITUTE($A647,LEFT($A647,FIND($C647,$A647)+LEN($C647)-1),),
$C647,
$F647:$I647,
SUBSTITUTE($J647,LEFT($A647,FIND($C647,$A647)+LEN($C647)-1),)),
[1]!index),_xlfn.XMATCH(N$2,[1]!header))</f>
        <v>7.0000000000000001E-3</v>
      </c>
      <c r="O647" cm="1">
        <f t="array" aca="1" ref="O647" ca="1">INDEX([1]!data,_xlfn.XMATCH(_xlfn.CONCAT(
SUBSTITUTE($A647,LEFT($A647,FIND($C647,$A647)+LEN($C647)-1),),
$C647,
$F647:$I647,
SUBSTITUTE($J647,LEFT($A647,FIND($C647,$A647)+LEN($C647)-1),)),
[1]!index),_xlfn.XMATCH(O$2,[1]!header))</f>
        <v>7.0000000000000001E-3</v>
      </c>
      <c r="P647" cm="1">
        <f t="array" aca="1" ref="P647" ca="1">INDEX([1]!data,_xlfn.XMATCH(_xlfn.CONCAT(
SUBSTITUTE($A647,LEFT($A647,FIND($C647,$A647)+LEN($C647)-1),),
$C647,
$F647:$I647,
SUBSTITUTE($J647,LEFT($A647,FIND($C647,$A647)+LEN($C647)-1),)),
[1]!index),_xlfn.XMATCH(P$2,[1]!header))</f>
        <v>7.0000000000000001E-3</v>
      </c>
      <c r="Q647" cm="1">
        <f t="array" aca="1" ref="Q647" ca="1">INDEX([1]!data,_xlfn.XMATCH(_xlfn.CONCAT(
SUBSTITUTE($A647,LEFT($A647,FIND($C647,$A647)+LEN($C647)-1),),
$C647,
$F647:$I647,
SUBSTITUTE($J647,LEFT($A647,FIND($C647,$A647)+LEN($C647)-1),)),
[1]!index),_xlfn.XMATCH(Q$2,[1]!header))</f>
        <v>7.0000000000000001E-3</v>
      </c>
      <c r="R647" cm="1">
        <f t="array" aca="1" ref="R647" ca="1">INDEX([1]!data,_xlfn.XMATCH(_xlfn.CONCAT(
SUBSTITUTE($A647,LEFT($A647,FIND($C647,$A647)+LEN($C647)-1),),
$C647,
$F647:$I647,
SUBSTITUTE($J647,LEFT($A647,FIND($C647,$A647)+LEN($C647)-1),)),
[1]!index),_xlfn.XMATCH(R$2,[1]!header))</f>
        <v>7.0000000000000001E-3</v>
      </c>
      <c r="S647" cm="1">
        <f t="array" aca="1" ref="S647" ca="1">INDEX([1]!data,_xlfn.XMATCH(_xlfn.CONCAT(
SUBSTITUTE($A647,LEFT($A647,FIND($C647,$A647)+LEN($C647)-1),),
$C647,
$F647:$I647,
SUBSTITUTE($J647,LEFT($A647,FIND($C647,$A647)+LEN($C647)-1),)),
[1]!index),_xlfn.XMATCH(S$2,[1]!header))</f>
        <v>7.0000000000000001E-3</v>
      </c>
      <c r="T647" cm="1">
        <f t="array" aca="1" ref="T647" ca="1">INDEX([1]!data,_xlfn.XMATCH(_xlfn.CONCAT(
SUBSTITUTE($A647,LEFT($A647,FIND($C647,$A647)+LEN($C647)-1),),
$C647,
$F647:$I647,
SUBSTITUTE($J647,LEFT($A647,FIND($C647,$A647)+LEN($C647)-1),)),
[1]!index),_xlfn.XMATCH(T$2,[1]!header))</f>
        <v>7.0000000000000001E-3</v>
      </c>
      <c r="U647" cm="1">
        <f t="array" aca="1" ref="U647" ca="1">INDEX([1]!data,_xlfn.XMATCH(_xlfn.CONCAT(
SUBSTITUTE($A647,LEFT($A647,FIND($C647,$A647)+LEN($C647)-1),),
$C647,
$F647:$I647,
SUBSTITUTE($J647,LEFT($A647,FIND($C647,$A647)+LEN($C647)-1),)),
[1]!index),_xlfn.XMATCH(U$2,[1]!header))</f>
        <v>7.0000000000000001E-3</v>
      </c>
      <c r="V647" cm="1">
        <f t="array" aca="1" ref="V647" ca="1">INDEX([1]!data,_xlfn.XMATCH(_xlfn.CONCAT(
SUBSTITUTE($A647,LEFT($A647,FIND($C647,$A647)+LEN($C647)-1),),
$C647,
$F647:$I647,
SUBSTITUTE($J647,LEFT($A647,FIND($C647,$A647)+LEN($C647)-1),)),
[1]!index),_xlfn.XMATCH(V$2,[1]!header))</f>
        <v>7.0000000000000001E-3</v>
      </c>
      <c r="W647" cm="1">
        <f t="array" aca="1" ref="W647" ca="1">INDEX([1]!data,_xlfn.XMATCH(_xlfn.CONCAT(
SUBSTITUTE($A647,LEFT($A647,FIND($C647,$A647)+LEN($C647)-1),),
$C647,
$F647:$I647,
SUBSTITUTE($J647,LEFT($A647,FIND($C647,$A647)+LEN($C647)-1),)),
[1]!index),_xlfn.XMATCH(W$2,[1]!header))</f>
        <v>7.0000000000000001E-3</v>
      </c>
    </row>
    <row r="648" spans="1:23" x14ac:dyDescent="0.25">
      <c r="A648" t="s">
        <v>159</v>
      </c>
      <c r="B648" t="s">
        <v>5</v>
      </c>
      <c r="C648" t="s">
        <v>15</v>
      </c>
      <c r="D648" t="s">
        <v>16</v>
      </c>
      <c r="E648" t="s">
        <v>162</v>
      </c>
      <c r="G648" t="s">
        <v>20</v>
      </c>
      <c r="K648" t="s">
        <v>21</v>
      </c>
      <c r="L648" t="str" cm="1">
        <f t="array" aca="1" ref="L648" ca="1">INDEX([1]!data,_xlfn.XMATCH(_xlfn.CONCAT(
SUBSTITUTE($A648,LEFT($A648,FIND($C648,$A648)+LEN($C648)-1),),
$F648:$I648,
SUBSTITUTE($J648,LEFT($A648,FIND($C648,$A648)+LEN($C648)-1),)),
[1]!index),_xlfn.XMATCH(L$2,[1]!header))</f>
        <v>tonne</v>
      </c>
    </row>
    <row r="649" spans="1:23" x14ac:dyDescent="0.25">
      <c r="A649" t="s">
        <v>159</v>
      </c>
      <c r="B649" t="s">
        <v>5</v>
      </c>
      <c r="C649" t="s">
        <v>15</v>
      </c>
      <c r="D649" t="s">
        <v>16</v>
      </c>
      <c r="E649" t="s">
        <v>162</v>
      </c>
      <c r="G649" t="s">
        <v>22</v>
      </c>
      <c r="H649" t="s">
        <v>61</v>
      </c>
    </row>
    <row r="650" spans="1:23" x14ac:dyDescent="0.25">
      <c r="A650" t="s">
        <v>159</v>
      </c>
      <c r="B650" t="s">
        <v>5</v>
      </c>
      <c r="C650" t="s">
        <v>15</v>
      </c>
      <c r="D650" t="s">
        <v>16</v>
      </c>
      <c r="E650" t="s">
        <v>162</v>
      </c>
      <c r="G650" t="s">
        <v>62</v>
      </c>
      <c r="K650" t="s">
        <v>63</v>
      </c>
      <c r="L650" t="s">
        <v>64</v>
      </c>
      <c r="M650" cm="1">
        <f t="array" aca="1" ref="M650" ca="1">INDEX([3]!data,_xlfn.XMATCH(_xlfn.CONCAT(
SUBSTITUTE($A650,LEFT($A650,FIND($C650,$A650)+LEN($C650)-1),),
$F650),
[3]!index),_xlfn.XMATCH($G650,[3]!header))</f>
        <v>0.35</v>
      </c>
      <c r="N650">
        <f t="shared" ref="N650:W651" ca="1" si="91">M650</f>
        <v>0.35</v>
      </c>
      <c r="O650">
        <f t="shared" ca="1" si="91"/>
        <v>0.35</v>
      </c>
      <c r="P650">
        <f t="shared" ca="1" si="91"/>
        <v>0.35</v>
      </c>
      <c r="Q650">
        <f t="shared" ca="1" si="91"/>
        <v>0.35</v>
      </c>
      <c r="R650">
        <f t="shared" ca="1" si="91"/>
        <v>0.35</v>
      </c>
      <c r="S650">
        <f t="shared" ca="1" si="91"/>
        <v>0.35</v>
      </c>
      <c r="T650">
        <f t="shared" ca="1" si="91"/>
        <v>0.35</v>
      </c>
      <c r="U650">
        <f t="shared" ca="1" si="91"/>
        <v>0.35</v>
      </c>
      <c r="V650">
        <f t="shared" ca="1" si="91"/>
        <v>0.35</v>
      </c>
      <c r="W650">
        <f t="shared" ca="1" si="91"/>
        <v>0.35</v>
      </c>
    </row>
    <row r="651" spans="1:23" x14ac:dyDescent="0.25">
      <c r="A651" t="s">
        <v>159</v>
      </c>
      <c r="B651" t="s">
        <v>5</v>
      </c>
      <c r="C651" t="s">
        <v>15</v>
      </c>
      <c r="D651" t="s">
        <v>16</v>
      </c>
      <c r="E651" t="s">
        <v>162</v>
      </c>
      <c r="G651" t="s">
        <v>65</v>
      </c>
      <c r="K651" t="s">
        <v>63</v>
      </c>
      <c r="M651" cm="1">
        <f t="array" aca="1" ref="M651" ca="1">INDEX([3]!data,_xlfn.XMATCH(_xlfn.CONCAT(
SUBSTITUTE($A651,LEFT($A651,FIND($C651,$A651)+LEN($C651)-1),),
$F651),
[3]!index),_xlfn.XMATCH($G651,[3]!header))</f>
        <v>10</v>
      </c>
      <c r="N651">
        <f t="shared" ca="1" si="91"/>
        <v>10</v>
      </c>
      <c r="O651">
        <f t="shared" ca="1" si="91"/>
        <v>10</v>
      </c>
      <c r="P651">
        <f t="shared" ca="1" si="91"/>
        <v>10</v>
      </c>
      <c r="Q651">
        <f t="shared" ca="1" si="91"/>
        <v>10</v>
      </c>
      <c r="R651">
        <f t="shared" ca="1" si="91"/>
        <v>10</v>
      </c>
      <c r="S651">
        <f t="shared" ca="1" si="91"/>
        <v>10</v>
      </c>
      <c r="T651">
        <f t="shared" ca="1" si="91"/>
        <v>10</v>
      </c>
      <c r="U651">
        <f t="shared" ca="1" si="91"/>
        <v>10</v>
      </c>
      <c r="V651">
        <f t="shared" ca="1" si="91"/>
        <v>10</v>
      </c>
      <c r="W651">
        <f t="shared" ca="1" si="91"/>
        <v>10</v>
      </c>
    </row>
    <row r="652" spans="1:23" x14ac:dyDescent="0.25">
      <c r="A652" t="s">
        <v>159</v>
      </c>
      <c r="B652" t="s">
        <v>5</v>
      </c>
      <c r="C652" t="s">
        <v>15</v>
      </c>
      <c r="D652" t="s">
        <v>16</v>
      </c>
      <c r="E652" t="s">
        <v>162</v>
      </c>
      <c r="F652" t="s">
        <v>163</v>
      </c>
      <c r="G652" t="s">
        <v>6</v>
      </c>
    </row>
    <row r="653" spans="1:23" x14ac:dyDescent="0.25">
      <c r="A653" t="s">
        <v>159</v>
      </c>
      <c r="B653" t="s">
        <v>5</v>
      </c>
      <c r="C653" t="s">
        <v>15</v>
      </c>
      <c r="D653" t="s">
        <v>16</v>
      </c>
      <c r="E653" t="s">
        <v>162</v>
      </c>
      <c r="F653" t="s">
        <v>163</v>
      </c>
      <c r="G653" t="s">
        <v>67</v>
      </c>
      <c r="K653" t="s">
        <v>63</v>
      </c>
      <c r="L653" t="s">
        <v>68</v>
      </c>
      <c r="M653" cm="1">
        <f t="array" aca="1" ref="M653" ca="1">INDEX([3]!data,_xlfn.XMATCH(_xlfn.CONCAT(
SUBSTITUTE($A653,LEFT($A653,FIND($C653,$A653)+LEN($C653)-1),),
$F653),
[3]!index),_xlfn.XMATCH($G653,[3]!header))</f>
        <v>1965</v>
      </c>
      <c r="N653">
        <f t="shared" ref="N653:W655" ca="1" si="92">M653</f>
        <v>1965</v>
      </c>
      <c r="O653">
        <f t="shared" ca="1" si="92"/>
        <v>1965</v>
      </c>
      <c r="P653">
        <f t="shared" ca="1" si="92"/>
        <v>1965</v>
      </c>
      <c r="Q653">
        <f t="shared" ca="1" si="92"/>
        <v>1965</v>
      </c>
      <c r="R653">
        <f t="shared" ca="1" si="92"/>
        <v>1965</v>
      </c>
      <c r="S653">
        <f t="shared" ca="1" si="92"/>
        <v>1965</v>
      </c>
      <c r="T653">
        <f t="shared" ca="1" si="92"/>
        <v>1965</v>
      </c>
      <c r="U653">
        <f t="shared" ca="1" si="92"/>
        <v>1965</v>
      </c>
      <c r="V653">
        <f t="shared" ca="1" si="92"/>
        <v>1965</v>
      </c>
      <c r="W653">
        <f t="shared" ca="1" si="92"/>
        <v>1965</v>
      </c>
    </row>
    <row r="654" spans="1:23" x14ac:dyDescent="0.25">
      <c r="A654" t="s">
        <v>159</v>
      </c>
      <c r="B654" t="s">
        <v>5</v>
      </c>
      <c r="C654" t="s">
        <v>15</v>
      </c>
      <c r="D654" t="s">
        <v>16</v>
      </c>
      <c r="E654" t="s">
        <v>162</v>
      </c>
      <c r="F654" t="s">
        <v>163</v>
      </c>
      <c r="G654" t="s">
        <v>69</v>
      </c>
      <c r="K654" t="s">
        <v>63</v>
      </c>
      <c r="L654" t="s">
        <v>68</v>
      </c>
      <c r="M654" cm="1">
        <f t="array" aca="1" ref="M654" ca="1">INDEX([3]!data,_xlfn.XMATCH(_xlfn.CONCAT(
SUBSTITUTE($A654,LEFT($A654,FIND($C654,$A654)+LEN($C654)-1),),
$F654),
[3]!index),_xlfn.XMATCH($G654,[3]!header))</f>
        <v>2101</v>
      </c>
      <c r="N654">
        <f t="shared" ca="1" si="92"/>
        <v>2101</v>
      </c>
      <c r="O654">
        <f t="shared" ca="1" si="92"/>
        <v>2101</v>
      </c>
      <c r="P654">
        <f t="shared" ca="1" si="92"/>
        <v>2101</v>
      </c>
      <c r="Q654">
        <f t="shared" ca="1" si="92"/>
        <v>2101</v>
      </c>
      <c r="R654">
        <f t="shared" ca="1" si="92"/>
        <v>2101</v>
      </c>
      <c r="S654">
        <f t="shared" ca="1" si="92"/>
        <v>2101</v>
      </c>
      <c r="T654">
        <f t="shared" ca="1" si="92"/>
        <v>2101</v>
      </c>
      <c r="U654">
        <f t="shared" ca="1" si="92"/>
        <v>2101</v>
      </c>
      <c r="V654">
        <f t="shared" ca="1" si="92"/>
        <v>2101</v>
      </c>
      <c r="W654">
        <f t="shared" ca="1" si="92"/>
        <v>2101</v>
      </c>
    </row>
    <row r="655" spans="1:23" x14ac:dyDescent="0.25">
      <c r="A655" t="s">
        <v>159</v>
      </c>
      <c r="B655" t="s">
        <v>5</v>
      </c>
      <c r="C655" t="s">
        <v>15</v>
      </c>
      <c r="D655" t="s">
        <v>16</v>
      </c>
      <c r="E655" t="s">
        <v>162</v>
      </c>
      <c r="F655" t="s">
        <v>163</v>
      </c>
      <c r="G655" t="s">
        <v>70</v>
      </c>
      <c r="K655" t="s">
        <v>63</v>
      </c>
      <c r="L655" t="s">
        <v>71</v>
      </c>
      <c r="M655" cm="1">
        <f t="array" aca="1" ref="M655" ca="1">INDEX([3]!data,_xlfn.XMATCH(_xlfn.CONCAT(
SUBSTITUTE($A655,LEFT($A655,FIND($C655,$A655)+LEN($C655)-1),),
$F655),
[3]!index),_xlfn.XMATCH($G655,[3]!header))</f>
        <v>30</v>
      </c>
      <c r="N655">
        <f t="shared" ca="1" si="92"/>
        <v>30</v>
      </c>
      <c r="O655">
        <f t="shared" ca="1" si="92"/>
        <v>30</v>
      </c>
      <c r="P655">
        <f t="shared" ca="1" si="92"/>
        <v>30</v>
      </c>
      <c r="Q655">
        <f t="shared" ca="1" si="92"/>
        <v>30</v>
      </c>
      <c r="R655">
        <f t="shared" ca="1" si="92"/>
        <v>30</v>
      </c>
      <c r="S655">
        <f t="shared" ca="1" si="92"/>
        <v>30</v>
      </c>
      <c r="T655">
        <f t="shared" ca="1" si="92"/>
        <v>30</v>
      </c>
      <c r="U655">
        <f t="shared" ca="1" si="92"/>
        <v>30</v>
      </c>
      <c r="V655">
        <f t="shared" ca="1" si="92"/>
        <v>30</v>
      </c>
      <c r="W655">
        <f t="shared" ca="1" si="92"/>
        <v>30</v>
      </c>
    </row>
    <row r="656" spans="1:23" x14ac:dyDescent="0.25">
      <c r="A656" t="s">
        <v>159</v>
      </c>
      <c r="B656" t="s">
        <v>5</v>
      </c>
      <c r="C656" t="s">
        <v>15</v>
      </c>
      <c r="D656" t="s">
        <v>16</v>
      </c>
      <c r="E656" t="s">
        <v>162</v>
      </c>
      <c r="F656" t="s">
        <v>163</v>
      </c>
      <c r="G656" t="s">
        <v>72</v>
      </c>
      <c r="K656" t="s">
        <v>73</v>
      </c>
      <c r="L656" t="s">
        <v>64</v>
      </c>
      <c r="M656" cm="1">
        <f t="array" aca="1" ref="M656" ca="1">INDEX([3]!data,_xlfn.XMATCH(_xlfn.CONCAT(
SUBSTITUTE($A656,LEFT($A656,FIND($C656,$A656)+LEN($C656)-1),),
$F656),
[3]!index),_xlfn.XMATCH(_xlfn.CONCAT($C656,$G656),[3]!header))</f>
        <v>0.9</v>
      </c>
    </row>
    <row r="657" spans="1:23" x14ac:dyDescent="0.25">
      <c r="A657" t="s">
        <v>159</v>
      </c>
      <c r="B657" t="s">
        <v>5</v>
      </c>
      <c r="C657" t="s">
        <v>15</v>
      </c>
      <c r="D657" t="s">
        <v>16</v>
      </c>
      <c r="E657" t="s">
        <v>162</v>
      </c>
      <c r="F657" t="s">
        <v>163</v>
      </c>
      <c r="G657" t="s">
        <v>74</v>
      </c>
      <c r="K657" t="s">
        <v>63</v>
      </c>
      <c r="L657" t="s">
        <v>75</v>
      </c>
      <c r="M657" cm="1">
        <f t="array" aca="1" ref="M657" ca="1">INDEX([3]!data,_xlfn.XMATCH(_xlfn.CONCAT(
SUBSTITUTE($A657,LEFT($A657,FIND($C657,$A657)+LEN($C657)-1),),
$F657),
[3]!index),_xlfn.XMATCH($G657,[3]!header))</f>
        <v>1312500</v>
      </c>
      <c r="N657">
        <f t="shared" ref="N657:W666" ca="1" si="93">M657</f>
        <v>1312500</v>
      </c>
      <c r="O657">
        <f t="shared" ca="1" si="93"/>
        <v>1312500</v>
      </c>
      <c r="P657">
        <f t="shared" ca="1" si="93"/>
        <v>1312500</v>
      </c>
      <c r="Q657">
        <f t="shared" ca="1" si="93"/>
        <v>1312500</v>
      </c>
      <c r="R657">
        <f t="shared" ca="1" si="93"/>
        <v>1312500</v>
      </c>
      <c r="S657">
        <f t="shared" ca="1" si="93"/>
        <v>1312500</v>
      </c>
      <c r="T657">
        <f t="shared" ca="1" si="93"/>
        <v>1312500</v>
      </c>
      <c r="U657">
        <f t="shared" ca="1" si="93"/>
        <v>1312500</v>
      </c>
      <c r="V657">
        <f t="shared" ca="1" si="93"/>
        <v>1312500</v>
      </c>
      <c r="W657">
        <f t="shared" ca="1" si="93"/>
        <v>1312500</v>
      </c>
    </row>
    <row r="658" spans="1:23" x14ac:dyDescent="0.25">
      <c r="A658" t="s">
        <v>159</v>
      </c>
      <c r="B658" t="s">
        <v>5</v>
      </c>
      <c r="C658" t="s">
        <v>15</v>
      </c>
      <c r="D658" t="s">
        <v>16</v>
      </c>
      <c r="E658" t="s">
        <v>162</v>
      </c>
      <c r="F658" t="s">
        <v>163</v>
      </c>
      <c r="G658" t="s">
        <v>76</v>
      </c>
      <c r="K658" t="s">
        <v>63</v>
      </c>
      <c r="L658" t="s">
        <v>77</v>
      </c>
      <c r="M658" cm="1">
        <f t="array" aca="1" ref="M658" ca="1">INDEX([3]!data,_xlfn.XMATCH(_xlfn.CONCAT(
SUBSTITUTE($A658,LEFT($A658,FIND($C658,$A658)+LEN($C658)-1),),
$F658),
[3]!index),_xlfn.XMATCH($G658,[3]!header))</f>
        <v>330384185.49114901</v>
      </c>
      <c r="N658">
        <f t="shared" ca="1" si="93"/>
        <v>330384185.49114901</v>
      </c>
      <c r="O658">
        <f t="shared" ca="1" si="93"/>
        <v>330384185.49114901</v>
      </c>
      <c r="P658">
        <f t="shared" ca="1" si="93"/>
        <v>330384185.49114901</v>
      </c>
      <c r="Q658">
        <f t="shared" ca="1" si="93"/>
        <v>330384185.49114901</v>
      </c>
      <c r="R658">
        <f t="shared" ca="1" si="93"/>
        <v>330384185.49114901</v>
      </c>
      <c r="S658">
        <f t="shared" ca="1" si="93"/>
        <v>330384185.49114901</v>
      </c>
      <c r="T658">
        <f t="shared" ca="1" si="93"/>
        <v>330384185.49114901</v>
      </c>
      <c r="U658">
        <f t="shared" ca="1" si="93"/>
        <v>330384185.49114901</v>
      </c>
      <c r="V658">
        <f t="shared" ca="1" si="93"/>
        <v>330384185.49114901</v>
      </c>
      <c r="W658">
        <f t="shared" ca="1" si="93"/>
        <v>330384185.49114901</v>
      </c>
    </row>
    <row r="659" spans="1:23" x14ac:dyDescent="0.25">
      <c r="A659" t="s">
        <v>159</v>
      </c>
      <c r="B659" t="s">
        <v>5</v>
      </c>
      <c r="C659" t="s">
        <v>15</v>
      </c>
      <c r="D659" t="s">
        <v>16</v>
      </c>
      <c r="E659" t="s">
        <v>162</v>
      </c>
      <c r="F659" t="s">
        <v>163</v>
      </c>
      <c r="G659" t="s">
        <v>78</v>
      </c>
      <c r="K659" t="s">
        <v>63</v>
      </c>
      <c r="L659" t="s">
        <v>77</v>
      </c>
      <c r="M659" cm="1">
        <f t="array" aca="1" ref="M659" ca="1">INDEX([3]!data,_xlfn.XMATCH(_xlfn.CONCAT(
SUBSTITUTE($A659,LEFT($A659,FIND($C659,$A659)+LEN($C659)-1),),
$F659),
[3]!index),_xlfn.XMATCH($G659,[3]!header))</f>
        <v>70213867.001811698</v>
      </c>
      <c r="N659">
        <f t="shared" ca="1" si="93"/>
        <v>70213867.001811698</v>
      </c>
      <c r="O659">
        <f t="shared" ca="1" si="93"/>
        <v>70213867.001811698</v>
      </c>
      <c r="P659">
        <f t="shared" ca="1" si="93"/>
        <v>70213867.001811698</v>
      </c>
      <c r="Q659">
        <f t="shared" ca="1" si="93"/>
        <v>70213867.001811698</v>
      </c>
      <c r="R659">
        <f t="shared" ca="1" si="93"/>
        <v>70213867.001811698</v>
      </c>
      <c r="S659">
        <f t="shared" ca="1" si="93"/>
        <v>70213867.001811698</v>
      </c>
      <c r="T659">
        <f t="shared" ca="1" si="93"/>
        <v>70213867.001811698</v>
      </c>
      <c r="U659">
        <f t="shared" ca="1" si="93"/>
        <v>70213867.001811698</v>
      </c>
      <c r="V659">
        <f t="shared" ca="1" si="93"/>
        <v>70213867.001811698</v>
      </c>
      <c r="W659">
        <f t="shared" ca="1" si="93"/>
        <v>70213867.001811698</v>
      </c>
    </row>
    <row r="660" spans="1:23" x14ac:dyDescent="0.25">
      <c r="A660" t="s">
        <v>159</v>
      </c>
      <c r="B660" t="s">
        <v>5</v>
      </c>
      <c r="C660" t="s">
        <v>15</v>
      </c>
      <c r="D660" t="s">
        <v>16</v>
      </c>
      <c r="E660" t="s">
        <v>162</v>
      </c>
      <c r="F660" t="s">
        <v>163</v>
      </c>
      <c r="G660" t="s">
        <v>17</v>
      </c>
      <c r="J660" t="s">
        <v>79</v>
      </c>
      <c r="K660" t="s">
        <v>80</v>
      </c>
      <c r="L660" t="str" cm="1">
        <f t="array" aca="1" ref="L660" ca="1">INDEX([3]!data_multi,_xlfn.XMATCH(_xlfn.CONCAT(
SUBSTITUTE($A660,LEFT($A660,FIND($C660,$A660)+LEN($C660)-1),),
$F660:$I660,
SUBSTITUTE($J660,LEFT($A660,FIND($C660,$A660)+LEN($C660)-1),)),
[3]!index_multi),_xlfn.XMATCH(L$2,[3]!header_multi))</f>
        <v>GJ</v>
      </c>
      <c r="M660" cm="1">
        <f t="array" aca="1" ref="M660" ca="1">INDEX([3]!data_multi,_xlfn.XMATCH(_xlfn.CONCAT(
SUBSTITUTE($A660,LEFT($A660,FIND($C660,$A660)+LEN($C660)-1),),
$F660:$I660,
SUBSTITUTE($J660,LEFT($A660,FIND($C660,$A660)+LEN($C660)-1),)),
[3]!index_multi),_xlfn.XMATCH(M$2,[3]!header_multi))</f>
        <v>0.55000000000000004</v>
      </c>
      <c r="N660">
        <f t="shared" ca="1" si="93"/>
        <v>0.55000000000000004</v>
      </c>
      <c r="O660">
        <f t="shared" ca="1" si="93"/>
        <v>0.55000000000000004</v>
      </c>
      <c r="P660">
        <f t="shared" ca="1" si="93"/>
        <v>0.55000000000000004</v>
      </c>
      <c r="Q660">
        <f t="shared" ca="1" si="93"/>
        <v>0.55000000000000004</v>
      </c>
      <c r="R660">
        <f t="shared" ca="1" si="93"/>
        <v>0.55000000000000004</v>
      </c>
      <c r="S660">
        <f t="shared" ca="1" si="93"/>
        <v>0.55000000000000004</v>
      </c>
      <c r="T660">
        <f t="shared" ca="1" si="93"/>
        <v>0.55000000000000004</v>
      </c>
      <c r="U660">
        <f t="shared" ca="1" si="93"/>
        <v>0.55000000000000004</v>
      </c>
      <c r="V660">
        <f t="shared" ca="1" si="93"/>
        <v>0.55000000000000004</v>
      </c>
      <c r="W660">
        <f t="shared" ca="1" si="93"/>
        <v>0.55000000000000004</v>
      </c>
    </row>
    <row r="661" spans="1:23" x14ac:dyDescent="0.25">
      <c r="A661" t="s">
        <v>159</v>
      </c>
      <c r="B661" t="s">
        <v>5</v>
      </c>
      <c r="C661" t="s">
        <v>15</v>
      </c>
      <c r="D661" t="s">
        <v>16</v>
      </c>
      <c r="E661" t="s">
        <v>162</v>
      </c>
      <c r="F661" t="s">
        <v>163</v>
      </c>
      <c r="G661" t="s">
        <v>17</v>
      </c>
      <c r="J661" t="s">
        <v>81</v>
      </c>
      <c r="K661" t="s">
        <v>80</v>
      </c>
      <c r="L661" t="str" cm="1">
        <f t="array" aca="1" ref="L661" ca="1">INDEX([3]!data_multi,_xlfn.XMATCH(_xlfn.CONCAT(
SUBSTITUTE($A661,LEFT($A661,FIND($C661,$A661)+LEN($C661)-1),),
$F661:$I661,
SUBSTITUTE($J661,LEFT($A661,FIND($C661,$A661)+LEN($C661)-1),)),
[3]!index_multi),_xlfn.XMATCH(L$2,[3]!header_multi))</f>
        <v>GJ</v>
      </c>
      <c r="M661" cm="1">
        <f t="array" aca="1" ref="M661" ca="1">INDEX([3]!data_multi,_xlfn.XMATCH(_xlfn.CONCAT(
SUBSTITUTE($A661,LEFT($A661,FIND($C661,$A661)+LEN($C661)-1),),
$F661:$I661,
SUBSTITUTE($J661,LEFT($A661,FIND($C661,$A661)+LEN($C661)-1),)),
[3]!index_multi),_xlfn.XMATCH(M$2,[3]!header_multi))</f>
        <v>2E-3</v>
      </c>
      <c r="N661">
        <f t="shared" ca="1" si="93"/>
        <v>2E-3</v>
      </c>
      <c r="O661">
        <f t="shared" ca="1" si="93"/>
        <v>2E-3</v>
      </c>
      <c r="P661">
        <f t="shared" ca="1" si="93"/>
        <v>2E-3</v>
      </c>
      <c r="Q661">
        <f t="shared" ca="1" si="93"/>
        <v>2E-3</v>
      </c>
      <c r="R661">
        <f t="shared" ca="1" si="93"/>
        <v>2E-3</v>
      </c>
      <c r="S661">
        <f t="shared" ca="1" si="93"/>
        <v>2E-3</v>
      </c>
      <c r="T661">
        <f t="shared" ca="1" si="93"/>
        <v>2E-3</v>
      </c>
      <c r="U661">
        <f t="shared" ca="1" si="93"/>
        <v>2E-3</v>
      </c>
      <c r="V661">
        <f t="shared" ca="1" si="93"/>
        <v>2E-3</v>
      </c>
      <c r="W661">
        <f t="shared" ca="1" si="93"/>
        <v>2E-3</v>
      </c>
    </row>
    <row r="662" spans="1:23" x14ac:dyDescent="0.25">
      <c r="A662" t="s">
        <v>159</v>
      </c>
      <c r="B662" t="s">
        <v>5</v>
      </c>
      <c r="C662" t="s">
        <v>15</v>
      </c>
      <c r="D662" t="s">
        <v>16</v>
      </c>
      <c r="E662" t="s">
        <v>162</v>
      </c>
      <c r="F662" t="s">
        <v>163</v>
      </c>
      <c r="G662" t="s">
        <v>17</v>
      </c>
      <c r="J662" t="s">
        <v>82</v>
      </c>
      <c r="K662" t="s">
        <v>80</v>
      </c>
      <c r="L662" t="str" cm="1">
        <f t="array" aca="1" ref="L662" ca="1">INDEX([3]!data_multi,_xlfn.XMATCH(_xlfn.CONCAT(
SUBSTITUTE($A662,LEFT($A662,FIND($C662,$A662)+LEN($C662)-1),),
$F662:$I662,
SUBSTITUTE($J662,LEFT($A662,FIND($C662,$A662)+LEN($C662)-1),)),
[3]!index_multi),_xlfn.XMATCH(L$2,[3]!header_multi))</f>
        <v>GJ</v>
      </c>
      <c r="M662" cm="1">
        <f t="array" aca="1" ref="M662" ca="1">INDEX([3]!data_multi,_xlfn.XMATCH(_xlfn.CONCAT(
SUBSTITUTE($A662,LEFT($A662,FIND($C662,$A662)+LEN($C662)-1),),
$F662:$I662,
SUBSTITUTE($J662,LEFT($A662,FIND($C662,$A662)+LEN($C662)-1),)),
[3]!index_multi),_xlfn.XMATCH(M$2,[3]!header_multi))</f>
        <v>4.2000000000000003E-2</v>
      </c>
      <c r="N662">
        <f t="shared" ca="1" si="93"/>
        <v>4.2000000000000003E-2</v>
      </c>
      <c r="O662">
        <f t="shared" ca="1" si="93"/>
        <v>4.2000000000000003E-2</v>
      </c>
      <c r="P662">
        <f t="shared" ca="1" si="93"/>
        <v>4.2000000000000003E-2</v>
      </c>
      <c r="Q662">
        <f t="shared" ca="1" si="93"/>
        <v>4.2000000000000003E-2</v>
      </c>
      <c r="R662">
        <f t="shared" ca="1" si="93"/>
        <v>4.2000000000000003E-2</v>
      </c>
      <c r="S662">
        <f t="shared" ca="1" si="93"/>
        <v>4.2000000000000003E-2</v>
      </c>
      <c r="T662">
        <f t="shared" ca="1" si="93"/>
        <v>4.2000000000000003E-2</v>
      </c>
      <c r="U662">
        <f t="shared" ca="1" si="93"/>
        <v>4.2000000000000003E-2</v>
      </c>
      <c r="V662">
        <f t="shared" ca="1" si="93"/>
        <v>4.2000000000000003E-2</v>
      </c>
      <c r="W662">
        <f t="shared" ca="1" si="93"/>
        <v>4.2000000000000003E-2</v>
      </c>
    </row>
    <row r="663" spans="1:23" x14ac:dyDescent="0.25">
      <c r="A663" t="s">
        <v>159</v>
      </c>
      <c r="B663" t="s">
        <v>5</v>
      </c>
      <c r="C663" t="s">
        <v>15</v>
      </c>
      <c r="D663" t="s">
        <v>16</v>
      </c>
      <c r="E663" t="s">
        <v>162</v>
      </c>
      <c r="F663" t="s">
        <v>163</v>
      </c>
      <c r="G663" t="s">
        <v>17</v>
      </c>
      <c r="J663" t="s">
        <v>83</v>
      </c>
      <c r="K663" t="s">
        <v>80</v>
      </c>
      <c r="L663" t="str" cm="1">
        <f t="array" aca="1" ref="L663" ca="1">INDEX([3]!data_multi,_xlfn.XMATCH(_xlfn.CONCAT(
SUBSTITUTE($A663,LEFT($A663,FIND($C663,$A663)+LEN($C663)-1),),
$F663:$I663,
SUBSTITUTE($J663,LEFT($A663,FIND($C663,$A663)+LEN($C663)-1),)),
[3]!index_multi),_xlfn.XMATCH(L$2,[3]!header_multi))</f>
        <v>GJ</v>
      </c>
      <c r="M663" cm="1">
        <f t="array" aca="1" ref="M663" ca="1">INDEX([3]!data_multi,_xlfn.XMATCH(_xlfn.CONCAT(
SUBSTITUTE($A663,LEFT($A663,FIND($C663,$A663)+LEN($C663)-1),),
$F663:$I663,
SUBSTITUTE($J663,LEFT($A663,FIND($C663,$A663)+LEN($C663)-1),)),
[3]!index_multi),_xlfn.XMATCH(M$2,[3]!header_multi))</f>
        <v>2E-3</v>
      </c>
      <c r="N663">
        <f t="shared" ca="1" si="93"/>
        <v>2E-3</v>
      </c>
      <c r="O663">
        <f t="shared" ca="1" si="93"/>
        <v>2E-3</v>
      </c>
      <c r="P663">
        <f t="shared" ca="1" si="93"/>
        <v>2E-3</v>
      </c>
      <c r="Q663">
        <f t="shared" ca="1" si="93"/>
        <v>2E-3</v>
      </c>
      <c r="R663">
        <f t="shared" ca="1" si="93"/>
        <v>2E-3</v>
      </c>
      <c r="S663">
        <f t="shared" ca="1" si="93"/>
        <v>2E-3</v>
      </c>
      <c r="T663">
        <f t="shared" ca="1" si="93"/>
        <v>2E-3</v>
      </c>
      <c r="U663">
        <f t="shared" ca="1" si="93"/>
        <v>2E-3</v>
      </c>
      <c r="V663">
        <f t="shared" ca="1" si="93"/>
        <v>2E-3</v>
      </c>
      <c r="W663">
        <f t="shared" ca="1" si="93"/>
        <v>2E-3</v>
      </c>
    </row>
    <row r="664" spans="1:23" x14ac:dyDescent="0.25">
      <c r="A664" t="s">
        <v>159</v>
      </c>
      <c r="B664" t="s">
        <v>5</v>
      </c>
      <c r="C664" t="s">
        <v>15</v>
      </c>
      <c r="D664" t="s">
        <v>16</v>
      </c>
      <c r="E664" t="s">
        <v>162</v>
      </c>
      <c r="F664" t="s">
        <v>163</v>
      </c>
      <c r="G664" t="s">
        <v>17</v>
      </c>
      <c r="J664" t="s">
        <v>84</v>
      </c>
      <c r="K664" t="s">
        <v>80</v>
      </c>
      <c r="L664" t="str" cm="1">
        <f t="array" aca="1" ref="L664" ca="1">INDEX([3]!data_multi,_xlfn.XMATCH(_xlfn.CONCAT(
SUBSTITUTE($A664,LEFT($A664,FIND($C664,$A664)+LEN($C664)-1),),
$F664:$I664,
SUBSTITUTE($J664,LEFT($A664,FIND($C664,$A664)+LEN($C664)-1),)),
[3]!index_multi),_xlfn.XMATCH(L$2,[3]!header_multi))</f>
        <v>GJ</v>
      </c>
      <c r="M664" cm="1">
        <f t="array" aca="1" ref="M664" ca="1">INDEX([3]!data_multi,_xlfn.XMATCH(_xlfn.CONCAT(
SUBSTITUTE($A664,LEFT($A664,FIND($C664,$A664)+LEN($C664)-1),),
$F664:$I664,
SUBSTITUTE($J664,LEFT($A664,FIND($C664,$A664)+LEN($C664)-1),)),
[3]!index_multi),_xlfn.XMATCH(M$2,[3]!header_multi))</f>
        <v>2E-3</v>
      </c>
      <c r="N664">
        <f t="shared" ca="1" si="93"/>
        <v>2E-3</v>
      </c>
      <c r="O664">
        <f t="shared" ca="1" si="93"/>
        <v>2E-3</v>
      </c>
      <c r="P664">
        <f t="shared" ca="1" si="93"/>
        <v>2E-3</v>
      </c>
      <c r="Q664">
        <f t="shared" ca="1" si="93"/>
        <v>2E-3</v>
      </c>
      <c r="R664">
        <f t="shared" ca="1" si="93"/>
        <v>2E-3</v>
      </c>
      <c r="S664">
        <f t="shared" ca="1" si="93"/>
        <v>2E-3</v>
      </c>
      <c r="T664">
        <f t="shared" ca="1" si="93"/>
        <v>2E-3</v>
      </c>
      <c r="U664">
        <f t="shared" ca="1" si="93"/>
        <v>2E-3</v>
      </c>
      <c r="V664">
        <f t="shared" ca="1" si="93"/>
        <v>2E-3</v>
      </c>
      <c r="W664">
        <f t="shared" ca="1" si="93"/>
        <v>2E-3</v>
      </c>
    </row>
    <row r="665" spans="1:23" x14ac:dyDescent="0.25">
      <c r="A665" t="s">
        <v>159</v>
      </c>
      <c r="B665" t="s">
        <v>5</v>
      </c>
      <c r="C665" t="s">
        <v>15</v>
      </c>
      <c r="D665" t="s">
        <v>16</v>
      </c>
      <c r="E665" t="s">
        <v>162</v>
      </c>
      <c r="F665" t="s">
        <v>163</v>
      </c>
      <c r="G665" t="s">
        <v>17</v>
      </c>
      <c r="J665" t="s">
        <v>85</v>
      </c>
      <c r="K665" t="s">
        <v>80</v>
      </c>
      <c r="L665" t="str" cm="1">
        <f t="array" aca="1" ref="L665" ca="1">INDEX([3]!data_multi,_xlfn.XMATCH(_xlfn.CONCAT(
SUBSTITUTE($A665,LEFT($A665,FIND($C665,$A665)+LEN($C665)-1),),
$F665:$I665,
SUBSTITUTE($J665,LEFT($A665,FIND($C665,$A665)+LEN($C665)-1),)),
[3]!index_multi),_xlfn.XMATCH(L$2,[3]!header_multi))</f>
        <v>GJ</v>
      </c>
      <c r="M665" cm="1">
        <f t="array" aca="1" ref="M665" ca="1">INDEX([3]!data_multi,_xlfn.XMATCH(_xlfn.CONCAT(
SUBSTITUTE($A665,LEFT($A665,FIND($C665,$A665)+LEN($C665)-1),),
$F665:$I665,
SUBSTITUTE($J665,LEFT($A665,FIND($C665,$A665)+LEN($C665)-1),)),
[3]!index_multi),_xlfn.XMATCH(M$2,[3]!header_multi))</f>
        <v>1E-3</v>
      </c>
      <c r="N665">
        <f t="shared" ca="1" si="93"/>
        <v>1E-3</v>
      </c>
      <c r="O665">
        <f t="shared" ca="1" si="93"/>
        <v>1E-3</v>
      </c>
      <c r="P665">
        <f t="shared" ca="1" si="93"/>
        <v>1E-3</v>
      </c>
      <c r="Q665">
        <f t="shared" ca="1" si="93"/>
        <v>1E-3</v>
      </c>
      <c r="R665">
        <f t="shared" ca="1" si="93"/>
        <v>1E-3</v>
      </c>
      <c r="S665">
        <f t="shared" ca="1" si="93"/>
        <v>1E-3</v>
      </c>
      <c r="T665">
        <f t="shared" ca="1" si="93"/>
        <v>1E-3</v>
      </c>
      <c r="U665">
        <f t="shared" ca="1" si="93"/>
        <v>1E-3</v>
      </c>
      <c r="V665">
        <f t="shared" ca="1" si="93"/>
        <v>1E-3</v>
      </c>
      <c r="W665">
        <f t="shared" ca="1" si="93"/>
        <v>1E-3</v>
      </c>
    </row>
    <row r="666" spans="1:23" x14ac:dyDescent="0.25">
      <c r="A666" t="s">
        <v>159</v>
      </c>
      <c r="B666" t="s">
        <v>5</v>
      </c>
      <c r="C666" t="s">
        <v>15</v>
      </c>
      <c r="D666" t="s">
        <v>16</v>
      </c>
      <c r="E666" t="s">
        <v>162</v>
      </c>
      <c r="F666" t="s">
        <v>163</v>
      </c>
      <c r="G666" t="s">
        <v>17</v>
      </c>
      <c r="J666" t="s">
        <v>86</v>
      </c>
      <c r="K666" t="s">
        <v>80</v>
      </c>
      <c r="L666" t="str" cm="1">
        <f t="array" aca="1" ref="L666" ca="1">INDEX([3]!data_multi,_xlfn.XMATCH(_xlfn.CONCAT(
SUBSTITUTE($A666,LEFT($A666,FIND($C666,$A666)+LEN($C666)-1),),
$F666:$I666,
SUBSTITUTE($J666,LEFT($A666,FIND($C666,$A666)+LEN($C666)-1),)),
[3]!index_multi),_xlfn.XMATCH(L$2,[3]!header_multi))</f>
        <v>GJ</v>
      </c>
      <c r="M666" cm="1">
        <f t="array" aca="1" ref="M666" ca="1">INDEX([3]!data_multi,_xlfn.XMATCH(_xlfn.CONCAT(
SUBSTITUTE($A666,LEFT($A666,FIND($C666,$A666)+LEN($C666)-1),),
$F666:$I666,
SUBSTITUTE($J666,LEFT($A666,FIND($C666,$A666)+LEN($C666)-1),)),
[3]!index_multi),_xlfn.XMATCH(M$2,[3]!header_multi))</f>
        <v>1</v>
      </c>
      <c r="N666">
        <f t="shared" ca="1" si="93"/>
        <v>1</v>
      </c>
      <c r="O666">
        <f t="shared" ca="1" si="93"/>
        <v>1</v>
      </c>
      <c r="P666">
        <f t="shared" ca="1" si="93"/>
        <v>1</v>
      </c>
      <c r="Q666">
        <f t="shared" ca="1" si="93"/>
        <v>1</v>
      </c>
      <c r="R666">
        <f t="shared" ca="1" si="93"/>
        <v>1</v>
      </c>
      <c r="S666">
        <f t="shared" ca="1" si="93"/>
        <v>1</v>
      </c>
      <c r="T666">
        <f t="shared" ca="1" si="93"/>
        <v>1</v>
      </c>
      <c r="U666">
        <f t="shared" ca="1" si="93"/>
        <v>1</v>
      </c>
      <c r="V666">
        <f t="shared" ca="1" si="93"/>
        <v>1</v>
      </c>
      <c r="W666">
        <f t="shared" ca="1" si="93"/>
        <v>1</v>
      </c>
    </row>
    <row r="667" spans="1:23" x14ac:dyDescent="0.25">
      <c r="A667" t="s">
        <v>159</v>
      </c>
      <c r="B667" t="s">
        <v>5</v>
      </c>
      <c r="C667" t="s">
        <v>15</v>
      </c>
      <c r="D667" t="s">
        <v>16</v>
      </c>
      <c r="E667" t="s">
        <v>162</v>
      </c>
      <c r="F667" t="s">
        <v>164</v>
      </c>
      <c r="G667" t="s">
        <v>6</v>
      </c>
    </row>
    <row r="668" spans="1:23" x14ac:dyDescent="0.25">
      <c r="A668" t="s">
        <v>159</v>
      </c>
      <c r="B668" t="s">
        <v>5</v>
      </c>
      <c r="C668" t="s">
        <v>15</v>
      </c>
      <c r="D668" t="s">
        <v>16</v>
      </c>
      <c r="E668" t="s">
        <v>162</v>
      </c>
      <c r="F668" t="s">
        <v>164</v>
      </c>
      <c r="G668" t="s">
        <v>67</v>
      </c>
      <c r="K668" t="s">
        <v>63</v>
      </c>
      <c r="L668" t="s">
        <v>68</v>
      </c>
      <c r="M668" cm="1">
        <f t="array" aca="1" ref="M668" ca="1">INDEX([3]!data,_xlfn.XMATCH(_xlfn.CONCAT(
SUBSTITUTE($A668,LEFT($A668,FIND($C668,$A668)+LEN($C668)-1),),
$F668),
[3]!index),_xlfn.XMATCH($G668,[3]!header))</f>
        <v>1965</v>
      </c>
      <c r="N668">
        <f t="shared" ref="N668:W670" ca="1" si="94">M668</f>
        <v>1965</v>
      </c>
      <c r="O668">
        <f t="shared" ca="1" si="94"/>
        <v>1965</v>
      </c>
      <c r="P668">
        <f t="shared" ca="1" si="94"/>
        <v>1965</v>
      </c>
      <c r="Q668">
        <f t="shared" ca="1" si="94"/>
        <v>1965</v>
      </c>
      <c r="R668">
        <f t="shared" ca="1" si="94"/>
        <v>1965</v>
      </c>
      <c r="S668">
        <f t="shared" ca="1" si="94"/>
        <v>1965</v>
      </c>
      <c r="T668">
        <f t="shared" ca="1" si="94"/>
        <v>1965</v>
      </c>
      <c r="U668">
        <f t="shared" ca="1" si="94"/>
        <v>1965</v>
      </c>
      <c r="V668">
        <f t="shared" ca="1" si="94"/>
        <v>1965</v>
      </c>
      <c r="W668">
        <f t="shared" ca="1" si="94"/>
        <v>1965</v>
      </c>
    </row>
    <row r="669" spans="1:23" x14ac:dyDescent="0.25">
      <c r="A669" t="s">
        <v>159</v>
      </c>
      <c r="B669" t="s">
        <v>5</v>
      </c>
      <c r="C669" t="s">
        <v>15</v>
      </c>
      <c r="D669" t="s">
        <v>16</v>
      </c>
      <c r="E669" t="s">
        <v>162</v>
      </c>
      <c r="F669" t="s">
        <v>164</v>
      </c>
      <c r="G669" t="s">
        <v>69</v>
      </c>
      <c r="K669" t="s">
        <v>63</v>
      </c>
      <c r="L669" t="s">
        <v>68</v>
      </c>
      <c r="M669" cm="1">
        <f t="array" aca="1" ref="M669" ca="1">INDEX([3]!data,_xlfn.XMATCH(_xlfn.CONCAT(
SUBSTITUTE($A669,LEFT($A669,FIND($C669,$A669)+LEN($C669)-1),),
$F669),
[3]!index),_xlfn.XMATCH($G669,[3]!header))</f>
        <v>2101</v>
      </c>
      <c r="N669">
        <f t="shared" ca="1" si="94"/>
        <v>2101</v>
      </c>
      <c r="O669">
        <f t="shared" ca="1" si="94"/>
        <v>2101</v>
      </c>
      <c r="P669">
        <f t="shared" ca="1" si="94"/>
        <v>2101</v>
      </c>
      <c r="Q669">
        <f t="shared" ca="1" si="94"/>
        <v>2101</v>
      </c>
      <c r="R669">
        <f t="shared" ca="1" si="94"/>
        <v>2101</v>
      </c>
      <c r="S669">
        <f t="shared" ca="1" si="94"/>
        <v>2101</v>
      </c>
      <c r="T669">
        <f t="shared" ca="1" si="94"/>
        <v>2101</v>
      </c>
      <c r="U669">
        <f t="shared" ca="1" si="94"/>
        <v>2101</v>
      </c>
      <c r="V669">
        <f t="shared" ca="1" si="94"/>
        <v>2101</v>
      </c>
      <c r="W669">
        <f t="shared" ca="1" si="94"/>
        <v>2101</v>
      </c>
    </row>
    <row r="670" spans="1:23" x14ac:dyDescent="0.25">
      <c r="A670" t="s">
        <v>159</v>
      </c>
      <c r="B670" t="s">
        <v>5</v>
      </c>
      <c r="C670" t="s">
        <v>15</v>
      </c>
      <c r="D670" t="s">
        <v>16</v>
      </c>
      <c r="E670" t="s">
        <v>162</v>
      </c>
      <c r="F670" t="s">
        <v>164</v>
      </c>
      <c r="G670" t="s">
        <v>70</v>
      </c>
      <c r="K670" t="s">
        <v>63</v>
      </c>
      <c r="L670" t="s">
        <v>71</v>
      </c>
      <c r="M670" cm="1">
        <f t="array" aca="1" ref="M670" ca="1">INDEX([3]!data,_xlfn.XMATCH(_xlfn.CONCAT(
SUBSTITUTE($A670,LEFT($A670,FIND($C670,$A670)+LEN($C670)-1),),
$F670),
[3]!index),_xlfn.XMATCH($G670,[3]!header))</f>
        <v>30</v>
      </c>
      <c r="N670">
        <f t="shared" ca="1" si="94"/>
        <v>30</v>
      </c>
      <c r="O670">
        <f t="shared" ca="1" si="94"/>
        <v>30</v>
      </c>
      <c r="P670">
        <f t="shared" ca="1" si="94"/>
        <v>30</v>
      </c>
      <c r="Q670">
        <f t="shared" ca="1" si="94"/>
        <v>30</v>
      </c>
      <c r="R670">
        <f t="shared" ca="1" si="94"/>
        <v>30</v>
      </c>
      <c r="S670">
        <f t="shared" ca="1" si="94"/>
        <v>30</v>
      </c>
      <c r="T670">
        <f t="shared" ca="1" si="94"/>
        <v>30</v>
      </c>
      <c r="U670">
        <f t="shared" ca="1" si="94"/>
        <v>30</v>
      </c>
      <c r="V670">
        <f t="shared" ca="1" si="94"/>
        <v>30</v>
      </c>
      <c r="W670">
        <f t="shared" ca="1" si="94"/>
        <v>30</v>
      </c>
    </row>
    <row r="671" spans="1:23" x14ac:dyDescent="0.25">
      <c r="A671" t="s">
        <v>159</v>
      </c>
      <c r="B671" t="s">
        <v>5</v>
      </c>
      <c r="C671" t="s">
        <v>15</v>
      </c>
      <c r="D671" t="s">
        <v>16</v>
      </c>
      <c r="E671" t="s">
        <v>162</v>
      </c>
      <c r="F671" t="s">
        <v>164</v>
      </c>
      <c r="G671" t="s">
        <v>72</v>
      </c>
      <c r="K671" t="s">
        <v>73</v>
      </c>
      <c r="L671" t="s">
        <v>64</v>
      </c>
      <c r="M671" cm="1">
        <f t="array" aca="1" ref="M671" ca="1">INDEX([3]!data,_xlfn.XMATCH(_xlfn.CONCAT(
SUBSTITUTE($A671,LEFT($A671,FIND($C671,$A671)+LEN($C671)-1),),
$F671),
[3]!index),_xlfn.XMATCH(_xlfn.CONCAT($C671,$G671),[3]!header))</f>
        <v>0</v>
      </c>
    </row>
    <row r="672" spans="1:23" x14ac:dyDescent="0.25">
      <c r="A672" t="s">
        <v>159</v>
      </c>
      <c r="B672" t="s">
        <v>5</v>
      </c>
      <c r="C672" t="s">
        <v>15</v>
      </c>
      <c r="D672" t="s">
        <v>16</v>
      </c>
      <c r="E672" t="s">
        <v>162</v>
      </c>
      <c r="F672" t="s">
        <v>164</v>
      </c>
      <c r="G672" t="s">
        <v>74</v>
      </c>
      <c r="K672" t="s">
        <v>63</v>
      </c>
      <c r="L672" t="s">
        <v>75</v>
      </c>
      <c r="M672" cm="1">
        <f t="array" aca="1" ref="M672" ca="1">INDEX([3]!data,_xlfn.XMATCH(_xlfn.CONCAT(
SUBSTITUTE($A672,LEFT($A672,FIND($C672,$A672)+LEN($C672)-1),),
$F672),
[3]!index),_xlfn.XMATCH($G672,[3]!header))</f>
        <v>1312500</v>
      </c>
      <c r="N672">
        <f t="shared" ref="N672:W681" ca="1" si="95">M672</f>
        <v>1312500</v>
      </c>
      <c r="O672">
        <f t="shared" ca="1" si="95"/>
        <v>1312500</v>
      </c>
      <c r="P672">
        <f t="shared" ca="1" si="95"/>
        <v>1312500</v>
      </c>
      <c r="Q672">
        <f t="shared" ca="1" si="95"/>
        <v>1312500</v>
      </c>
      <c r="R672">
        <f t="shared" ca="1" si="95"/>
        <v>1312500</v>
      </c>
      <c r="S672">
        <f t="shared" ca="1" si="95"/>
        <v>1312500</v>
      </c>
      <c r="T672">
        <f t="shared" ca="1" si="95"/>
        <v>1312500</v>
      </c>
      <c r="U672">
        <f t="shared" ca="1" si="95"/>
        <v>1312500</v>
      </c>
      <c r="V672">
        <f t="shared" ca="1" si="95"/>
        <v>1312500</v>
      </c>
      <c r="W672">
        <f t="shared" ca="1" si="95"/>
        <v>1312500</v>
      </c>
    </row>
    <row r="673" spans="1:23" x14ac:dyDescent="0.25">
      <c r="A673" t="s">
        <v>159</v>
      </c>
      <c r="B673" t="s">
        <v>5</v>
      </c>
      <c r="C673" t="s">
        <v>15</v>
      </c>
      <c r="D673" t="s">
        <v>16</v>
      </c>
      <c r="E673" t="s">
        <v>162</v>
      </c>
      <c r="F673" t="s">
        <v>164</v>
      </c>
      <c r="G673" t="s">
        <v>76</v>
      </c>
      <c r="K673" t="s">
        <v>63</v>
      </c>
      <c r="L673" t="s">
        <v>77</v>
      </c>
      <c r="M673" cm="1">
        <f t="array" aca="1" ref="M673" ca="1">INDEX([3]!data,_xlfn.XMATCH(_xlfn.CONCAT(
SUBSTITUTE($A673,LEFT($A673,FIND($C673,$A673)+LEN($C673)-1),),
$F673),
[3]!index),_xlfn.XMATCH($G673,[3]!header))</f>
        <v>330384185.49114901</v>
      </c>
      <c r="N673">
        <f t="shared" ca="1" si="95"/>
        <v>330384185.49114901</v>
      </c>
      <c r="O673">
        <f t="shared" ca="1" si="95"/>
        <v>330384185.49114901</v>
      </c>
      <c r="P673">
        <f t="shared" ca="1" si="95"/>
        <v>330384185.49114901</v>
      </c>
      <c r="Q673">
        <f t="shared" ca="1" si="95"/>
        <v>330384185.49114901</v>
      </c>
      <c r="R673">
        <f t="shared" ca="1" si="95"/>
        <v>330384185.49114901</v>
      </c>
      <c r="S673">
        <f t="shared" ca="1" si="95"/>
        <v>330384185.49114901</v>
      </c>
      <c r="T673">
        <f t="shared" ca="1" si="95"/>
        <v>330384185.49114901</v>
      </c>
      <c r="U673">
        <f t="shared" ca="1" si="95"/>
        <v>330384185.49114901</v>
      </c>
      <c r="V673">
        <f t="shared" ca="1" si="95"/>
        <v>330384185.49114901</v>
      </c>
      <c r="W673">
        <f t="shared" ca="1" si="95"/>
        <v>330384185.49114901</v>
      </c>
    </row>
    <row r="674" spans="1:23" x14ac:dyDescent="0.25">
      <c r="A674" t="s">
        <v>159</v>
      </c>
      <c r="B674" t="s">
        <v>5</v>
      </c>
      <c r="C674" t="s">
        <v>15</v>
      </c>
      <c r="D674" t="s">
        <v>16</v>
      </c>
      <c r="E674" t="s">
        <v>162</v>
      </c>
      <c r="F674" t="s">
        <v>164</v>
      </c>
      <c r="G674" t="s">
        <v>78</v>
      </c>
      <c r="K674" t="s">
        <v>63</v>
      </c>
      <c r="L674" t="s">
        <v>77</v>
      </c>
      <c r="M674" cm="1">
        <f t="array" aca="1" ref="M674" ca="1">INDEX([3]!data,_xlfn.XMATCH(_xlfn.CONCAT(
SUBSTITUTE($A674,LEFT($A674,FIND($C674,$A674)+LEN($C674)-1),),
$F674),
[3]!index),_xlfn.XMATCH($G674,[3]!header))</f>
        <v>70994021.079609603</v>
      </c>
      <c r="N674">
        <f t="shared" ca="1" si="95"/>
        <v>70994021.079609603</v>
      </c>
      <c r="O674">
        <f t="shared" ca="1" si="95"/>
        <v>70994021.079609603</v>
      </c>
      <c r="P674">
        <f t="shared" ca="1" si="95"/>
        <v>70994021.079609603</v>
      </c>
      <c r="Q674">
        <f t="shared" ca="1" si="95"/>
        <v>70994021.079609603</v>
      </c>
      <c r="R674">
        <f t="shared" ca="1" si="95"/>
        <v>70994021.079609603</v>
      </c>
      <c r="S674">
        <f t="shared" ca="1" si="95"/>
        <v>70994021.079609603</v>
      </c>
      <c r="T674">
        <f t="shared" ca="1" si="95"/>
        <v>70994021.079609603</v>
      </c>
      <c r="U674">
        <f t="shared" ca="1" si="95"/>
        <v>70994021.079609603</v>
      </c>
      <c r="V674">
        <f t="shared" ca="1" si="95"/>
        <v>70994021.079609603</v>
      </c>
      <c r="W674">
        <f t="shared" ca="1" si="95"/>
        <v>70994021.079609603</v>
      </c>
    </row>
    <row r="675" spans="1:23" x14ac:dyDescent="0.25">
      <c r="A675" t="s">
        <v>159</v>
      </c>
      <c r="B675" t="s">
        <v>5</v>
      </c>
      <c r="C675" t="s">
        <v>15</v>
      </c>
      <c r="D675" t="s">
        <v>16</v>
      </c>
      <c r="E675" t="s">
        <v>162</v>
      </c>
      <c r="F675" t="s">
        <v>164</v>
      </c>
      <c r="G675" t="s">
        <v>17</v>
      </c>
      <c r="J675" t="s">
        <v>34</v>
      </c>
      <c r="K675" t="s">
        <v>80</v>
      </c>
      <c r="L675" t="str" cm="1">
        <f t="array" aca="1" ref="L675" ca="1">INDEX([3]!data_multi,_xlfn.XMATCH(_xlfn.CONCAT(
SUBSTITUTE($A675,LEFT($A675,FIND($C675,$A675)+LEN($C675)-1),),
$F675:$I675,
SUBSTITUTE($J675,LEFT($A675,FIND($C675,$A675)+LEN($C675)-1),)),
[3]!index_multi),_xlfn.XMATCH(L$2,[3]!header_multi))</f>
        <v>GJ</v>
      </c>
      <c r="M675" cm="1">
        <f t="array" aca="1" ref="M675" ca="1">INDEX([3]!data_multi,_xlfn.XMATCH(_xlfn.CONCAT(
SUBSTITUTE($A675,LEFT($A675,FIND($C675,$A675)+LEN($C675)-1),),
$F675:$I675,
SUBSTITUTE($J675,LEFT($A675,FIND($C675,$A675)+LEN($C675)-1),)),
[3]!index_multi),_xlfn.XMATCH(M$2,[3]!header_multi))</f>
        <v>0.55000000000000004</v>
      </c>
      <c r="N675">
        <f t="shared" ca="1" si="95"/>
        <v>0.55000000000000004</v>
      </c>
      <c r="O675">
        <f t="shared" ca="1" si="95"/>
        <v>0.55000000000000004</v>
      </c>
      <c r="P675">
        <f t="shared" ca="1" si="95"/>
        <v>0.55000000000000004</v>
      </c>
      <c r="Q675">
        <f t="shared" ca="1" si="95"/>
        <v>0.55000000000000004</v>
      </c>
      <c r="R675">
        <f t="shared" ca="1" si="95"/>
        <v>0.55000000000000004</v>
      </c>
      <c r="S675">
        <f t="shared" ca="1" si="95"/>
        <v>0.55000000000000004</v>
      </c>
      <c r="T675">
        <f t="shared" ca="1" si="95"/>
        <v>0.55000000000000004</v>
      </c>
      <c r="U675">
        <f t="shared" ca="1" si="95"/>
        <v>0.55000000000000004</v>
      </c>
      <c r="V675">
        <f t="shared" ca="1" si="95"/>
        <v>0.55000000000000004</v>
      </c>
      <c r="W675">
        <f t="shared" ca="1" si="95"/>
        <v>0.55000000000000004</v>
      </c>
    </row>
    <row r="676" spans="1:23" x14ac:dyDescent="0.25">
      <c r="A676" t="s">
        <v>159</v>
      </c>
      <c r="B676" t="s">
        <v>5</v>
      </c>
      <c r="C676" t="s">
        <v>15</v>
      </c>
      <c r="D676" t="s">
        <v>16</v>
      </c>
      <c r="E676" t="s">
        <v>162</v>
      </c>
      <c r="F676" t="s">
        <v>164</v>
      </c>
      <c r="G676" t="s">
        <v>17</v>
      </c>
      <c r="J676" t="s">
        <v>81</v>
      </c>
      <c r="K676" t="s">
        <v>80</v>
      </c>
      <c r="L676" t="str" cm="1">
        <f t="array" aca="1" ref="L676" ca="1">INDEX([3]!data_multi,_xlfn.XMATCH(_xlfn.CONCAT(
SUBSTITUTE($A676,LEFT($A676,FIND($C676,$A676)+LEN($C676)-1),),
$F676:$I676,
SUBSTITUTE($J676,LEFT($A676,FIND($C676,$A676)+LEN($C676)-1),)),
[3]!index_multi),_xlfn.XMATCH(L$2,[3]!header_multi))</f>
        <v>GJ</v>
      </c>
      <c r="M676" cm="1">
        <f t="array" aca="1" ref="M676" ca="1">INDEX([3]!data_multi,_xlfn.XMATCH(_xlfn.CONCAT(
SUBSTITUTE($A676,LEFT($A676,FIND($C676,$A676)+LEN($C676)-1),),
$F676:$I676,
SUBSTITUTE($J676,LEFT($A676,FIND($C676,$A676)+LEN($C676)-1),)),
[3]!index_multi),_xlfn.XMATCH(M$2,[3]!header_multi))</f>
        <v>2E-3</v>
      </c>
      <c r="N676">
        <f t="shared" ca="1" si="95"/>
        <v>2E-3</v>
      </c>
      <c r="O676">
        <f t="shared" ca="1" si="95"/>
        <v>2E-3</v>
      </c>
      <c r="P676">
        <f t="shared" ca="1" si="95"/>
        <v>2E-3</v>
      </c>
      <c r="Q676">
        <f t="shared" ca="1" si="95"/>
        <v>2E-3</v>
      </c>
      <c r="R676">
        <f t="shared" ca="1" si="95"/>
        <v>2E-3</v>
      </c>
      <c r="S676">
        <f t="shared" ca="1" si="95"/>
        <v>2E-3</v>
      </c>
      <c r="T676">
        <f t="shared" ca="1" si="95"/>
        <v>2E-3</v>
      </c>
      <c r="U676">
        <f t="shared" ca="1" si="95"/>
        <v>2E-3</v>
      </c>
      <c r="V676">
        <f t="shared" ca="1" si="95"/>
        <v>2E-3</v>
      </c>
      <c r="W676">
        <f t="shared" ca="1" si="95"/>
        <v>2E-3</v>
      </c>
    </row>
    <row r="677" spans="1:23" x14ac:dyDescent="0.25">
      <c r="A677" t="s">
        <v>159</v>
      </c>
      <c r="B677" t="s">
        <v>5</v>
      </c>
      <c r="C677" t="s">
        <v>15</v>
      </c>
      <c r="D677" t="s">
        <v>16</v>
      </c>
      <c r="E677" t="s">
        <v>162</v>
      </c>
      <c r="F677" t="s">
        <v>164</v>
      </c>
      <c r="G677" t="s">
        <v>17</v>
      </c>
      <c r="J677" t="s">
        <v>82</v>
      </c>
      <c r="K677" t="s">
        <v>80</v>
      </c>
      <c r="L677" t="str" cm="1">
        <f t="array" aca="1" ref="L677" ca="1">INDEX([3]!data_multi,_xlfn.XMATCH(_xlfn.CONCAT(
SUBSTITUTE($A677,LEFT($A677,FIND($C677,$A677)+LEN($C677)-1),),
$F677:$I677,
SUBSTITUTE($J677,LEFT($A677,FIND($C677,$A677)+LEN($C677)-1),)),
[3]!index_multi),_xlfn.XMATCH(L$2,[3]!header_multi))</f>
        <v>GJ</v>
      </c>
      <c r="M677" cm="1">
        <f t="array" aca="1" ref="M677" ca="1">INDEX([3]!data_multi,_xlfn.XMATCH(_xlfn.CONCAT(
SUBSTITUTE($A677,LEFT($A677,FIND($C677,$A677)+LEN($C677)-1),),
$F677:$I677,
SUBSTITUTE($J677,LEFT($A677,FIND($C677,$A677)+LEN($C677)-1),)),
[3]!index_multi),_xlfn.XMATCH(M$2,[3]!header_multi))</f>
        <v>4.2000000000000003E-2</v>
      </c>
      <c r="N677">
        <f t="shared" ca="1" si="95"/>
        <v>4.2000000000000003E-2</v>
      </c>
      <c r="O677">
        <f t="shared" ca="1" si="95"/>
        <v>4.2000000000000003E-2</v>
      </c>
      <c r="P677">
        <f t="shared" ca="1" si="95"/>
        <v>4.2000000000000003E-2</v>
      </c>
      <c r="Q677">
        <f t="shared" ca="1" si="95"/>
        <v>4.2000000000000003E-2</v>
      </c>
      <c r="R677">
        <f t="shared" ca="1" si="95"/>
        <v>4.2000000000000003E-2</v>
      </c>
      <c r="S677">
        <f t="shared" ca="1" si="95"/>
        <v>4.2000000000000003E-2</v>
      </c>
      <c r="T677">
        <f t="shared" ca="1" si="95"/>
        <v>4.2000000000000003E-2</v>
      </c>
      <c r="U677">
        <f t="shared" ca="1" si="95"/>
        <v>4.2000000000000003E-2</v>
      </c>
      <c r="V677">
        <f t="shared" ca="1" si="95"/>
        <v>4.2000000000000003E-2</v>
      </c>
      <c r="W677">
        <f t="shared" ca="1" si="95"/>
        <v>4.2000000000000003E-2</v>
      </c>
    </row>
    <row r="678" spans="1:23" x14ac:dyDescent="0.25">
      <c r="A678" t="s">
        <v>159</v>
      </c>
      <c r="B678" t="s">
        <v>5</v>
      </c>
      <c r="C678" t="s">
        <v>15</v>
      </c>
      <c r="D678" t="s">
        <v>16</v>
      </c>
      <c r="E678" t="s">
        <v>162</v>
      </c>
      <c r="F678" t="s">
        <v>164</v>
      </c>
      <c r="G678" t="s">
        <v>17</v>
      </c>
      <c r="J678" t="s">
        <v>83</v>
      </c>
      <c r="K678" t="s">
        <v>80</v>
      </c>
      <c r="L678" t="str" cm="1">
        <f t="array" aca="1" ref="L678" ca="1">INDEX([3]!data_multi,_xlfn.XMATCH(_xlfn.CONCAT(
SUBSTITUTE($A678,LEFT($A678,FIND($C678,$A678)+LEN($C678)-1),),
$F678:$I678,
SUBSTITUTE($J678,LEFT($A678,FIND($C678,$A678)+LEN($C678)-1),)),
[3]!index_multi),_xlfn.XMATCH(L$2,[3]!header_multi))</f>
        <v>GJ</v>
      </c>
      <c r="M678" cm="1">
        <f t="array" aca="1" ref="M678" ca="1">INDEX([3]!data_multi,_xlfn.XMATCH(_xlfn.CONCAT(
SUBSTITUTE($A678,LEFT($A678,FIND($C678,$A678)+LEN($C678)-1),),
$F678:$I678,
SUBSTITUTE($J678,LEFT($A678,FIND($C678,$A678)+LEN($C678)-1),)),
[3]!index_multi),_xlfn.XMATCH(M$2,[3]!header_multi))</f>
        <v>2E-3</v>
      </c>
      <c r="N678">
        <f t="shared" ca="1" si="95"/>
        <v>2E-3</v>
      </c>
      <c r="O678">
        <f t="shared" ca="1" si="95"/>
        <v>2E-3</v>
      </c>
      <c r="P678">
        <f t="shared" ca="1" si="95"/>
        <v>2E-3</v>
      </c>
      <c r="Q678">
        <f t="shared" ca="1" si="95"/>
        <v>2E-3</v>
      </c>
      <c r="R678">
        <f t="shared" ca="1" si="95"/>
        <v>2E-3</v>
      </c>
      <c r="S678">
        <f t="shared" ca="1" si="95"/>
        <v>2E-3</v>
      </c>
      <c r="T678">
        <f t="shared" ca="1" si="95"/>
        <v>2E-3</v>
      </c>
      <c r="U678">
        <f t="shared" ca="1" si="95"/>
        <v>2E-3</v>
      </c>
      <c r="V678">
        <f t="shared" ca="1" si="95"/>
        <v>2E-3</v>
      </c>
      <c r="W678">
        <f t="shared" ca="1" si="95"/>
        <v>2E-3</v>
      </c>
    </row>
    <row r="679" spans="1:23" x14ac:dyDescent="0.25">
      <c r="A679" t="s">
        <v>159</v>
      </c>
      <c r="B679" t="s">
        <v>5</v>
      </c>
      <c r="C679" t="s">
        <v>15</v>
      </c>
      <c r="D679" t="s">
        <v>16</v>
      </c>
      <c r="E679" t="s">
        <v>162</v>
      </c>
      <c r="F679" t="s">
        <v>164</v>
      </c>
      <c r="G679" t="s">
        <v>17</v>
      </c>
      <c r="J679" t="s">
        <v>84</v>
      </c>
      <c r="K679" t="s">
        <v>80</v>
      </c>
      <c r="L679" t="str" cm="1">
        <f t="array" aca="1" ref="L679" ca="1">INDEX([3]!data_multi,_xlfn.XMATCH(_xlfn.CONCAT(
SUBSTITUTE($A679,LEFT($A679,FIND($C679,$A679)+LEN($C679)-1),),
$F679:$I679,
SUBSTITUTE($J679,LEFT($A679,FIND($C679,$A679)+LEN($C679)-1),)),
[3]!index_multi),_xlfn.XMATCH(L$2,[3]!header_multi))</f>
        <v>GJ</v>
      </c>
      <c r="M679" cm="1">
        <f t="array" aca="1" ref="M679" ca="1">INDEX([3]!data_multi,_xlfn.XMATCH(_xlfn.CONCAT(
SUBSTITUTE($A679,LEFT($A679,FIND($C679,$A679)+LEN($C679)-1),),
$F679:$I679,
SUBSTITUTE($J679,LEFT($A679,FIND($C679,$A679)+LEN($C679)-1),)),
[3]!index_multi),_xlfn.XMATCH(M$2,[3]!header_multi))</f>
        <v>2E-3</v>
      </c>
      <c r="N679">
        <f t="shared" ca="1" si="95"/>
        <v>2E-3</v>
      </c>
      <c r="O679">
        <f t="shared" ca="1" si="95"/>
        <v>2E-3</v>
      </c>
      <c r="P679">
        <f t="shared" ca="1" si="95"/>
        <v>2E-3</v>
      </c>
      <c r="Q679">
        <f t="shared" ca="1" si="95"/>
        <v>2E-3</v>
      </c>
      <c r="R679">
        <f t="shared" ca="1" si="95"/>
        <v>2E-3</v>
      </c>
      <c r="S679">
        <f t="shared" ca="1" si="95"/>
        <v>2E-3</v>
      </c>
      <c r="T679">
        <f t="shared" ca="1" si="95"/>
        <v>2E-3</v>
      </c>
      <c r="U679">
        <f t="shared" ca="1" si="95"/>
        <v>2E-3</v>
      </c>
      <c r="V679">
        <f t="shared" ca="1" si="95"/>
        <v>2E-3</v>
      </c>
      <c r="W679">
        <f t="shared" ca="1" si="95"/>
        <v>2E-3</v>
      </c>
    </row>
    <row r="680" spans="1:23" x14ac:dyDescent="0.25">
      <c r="A680" t="s">
        <v>159</v>
      </c>
      <c r="B680" t="s">
        <v>5</v>
      </c>
      <c r="C680" t="s">
        <v>15</v>
      </c>
      <c r="D680" t="s">
        <v>16</v>
      </c>
      <c r="E680" t="s">
        <v>162</v>
      </c>
      <c r="F680" t="s">
        <v>164</v>
      </c>
      <c r="G680" t="s">
        <v>17</v>
      </c>
      <c r="J680" t="s">
        <v>85</v>
      </c>
      <c r="K680" t="s">
        <v>80</v>
      </c>
      <c r="L680" t="str" cm="1">
        <f t="array" aca="1" ref="L680" ca="1">INDEX([3]!data_multi,_xlfn.XMATCH(_xlfn.CONCAT(
SUBSTITUTE($A680,LEFT($A680,FIND($C680,$A680)+LEN($C680)-1),),
$F680:$I680,
SUBSTITUTE($J680,LEFT($A680,FIND($C680,$A680)+LEN($C680)-1),)),
[3]!index_multi),_xlfn.XMATCH(L$2,[3]!header_multi))</f>
        <v>GJ</v>
      </c>
      <c r="M680" cm="1">
        <f t="array" aca="1" ref="M680" ca="1">INDEX([3]!data_multi,_xlfn.XMATCH(_xlfn.CONCAT(
SUBSTITUTE($A680,LEFT($A680,FIND($C680,$A680)+LEN($C680)-1),),
$F680:$I680,
SUBSTITUTE($J680,LEFT($A680,FIND($C680,$A680)+LEN($C680)-1),)),
[3]!index_multi),_xlfn.XMATCH(M$2,[3]!header_multi))</f>
        <v>1E-3</v>
      </c>
      <c r="N680">
        <f t="shared" ca="1" si="95"/>
        <v>1E-3</v>
      </c>
      <c r="O680">
        <f t="shared" ca="1" si="95"/>
        <v>1E-3</v>
      </c>
      <c r="P680">
        <f t="shared" ca="1" si="95"/>
        <v>1E-3</v>
      </c>
      <c r="Q680">
        <f t="shared" ca="1" si="95"/>
        <v>1E-3</v>
      </c>
      <c r="R680">
        <f t="shared" ca="1" si="95"/>
        <v>1E-3</v>
      </c>
      <c r="S680">
        <f t="shared" ca="1" si="95"/>
        <v>1E-3</v>
      </c>
      <c r="T680">
        <f t="shared" ca="1" si="95"/>
        <v>1E-3</v>
      </c>
      <c r="U680">
        <f t="shared" ca="1" si="95"/>
        <v>1E-3</v>
      </c>
      <c r="V680">
        <f t="shared" ca="1" si="95"/>
        <v>1E-3</v>
      </c>
      <c r="W680">
        <f t="shared" ca="1" si="95"/>
        <v>1E-3</v>
      </c>
    </row>
    <row r="681" spans="1:23" x14ac:dyDescent="0.25">
      <c r="A681" t="s">
        <v>159</v>
      </c>
      <c r="B681" t="s">
        <v>5</v>
      </c>
      <c r="C681" t="s">
        <v>15</v>
      </c>
      <c r="D681" t="s">
        <v>16</v>
      </c>
      <c r="E681" t="s">
        <v>162</v>
      </c>
      <c r="F681" t="s">
        <v>164</v>
      </c>
      <c r="G681" t="s">
        <v>17</v>
      </c>
      <c r="J681" t="s">
        <v>86</v>
      </c>
      <c r="K681" t="s">
        <v>80</v>
      </c>
      <c r="L681" t="str" cm="1">
        <f t="array" aca="1" ref="L681" ca="1">INDEX([3]!data_multi,_xlfn.XMATCH(_xlfn.CONCAT(
SUBSTITUTE($A681,LEFT($A681,FIND($C681,$A681)+LEN($C681)-1),),
$F681:$I681,
SUBSTITUTE($J681,LEFT($A681,FIND($C681,$A681)+LEN($C681)-1),)),
[3]!index_multi),_xlfn.XMATCH(L$2,[3]!header_multi))</f>
        <v>GJ</v>
      </c>
      <c r="M681" cm="1">
        <f t="array" aca="1" ref="M681" ca="1">INDEX([3]!data_multi,_xlfn.XMATCH(_xlfn.CONCAT(
SUBSTITUTE($A681,LEFT($A681,FIND($C681,$A681)+LEN($C681)-1),),
$F681:$I681,
SUBSTITUTE($J681,LEFT($A681,FIND($C681,$A681)+LEN($C681)-1),)),
[3]!index_multi),_xlfn.XMATCH(M$2,[3]!header_multi))</f>
        <v>1</v>
      </c>
      <c r="N681">
        <f t="shared" ca="1" si="95"/>
        <v>1</v>
      </c>
      <c r="O681">
        <f t="shared" ca="1" si="95"/>
        <v>1</v>
      </c>
      <c r="P681">
        <f t="shared" ca="1" si="95"/>
        <v>1</v>
      </c>
      <c r="Q681">
        <f t="shared" ca="1" si="95"/>
        <v>1</v>
      </c>
      <c r="R681">
        <f t="shared" ca="1" si="95"/>
        <v>1</v>
      </c>
      <c r="S681">
        <f t="shared" ca="1" si="95"/>
        <v>1</v>
      </c>
      <c r="T681">
        <f t="shared" ca="1" si="95"/>
        <v>1</v>
      </c>
      <c r="U681">
        <f t="shared" ca="1" si="95"/>
        <v>1</v>
      </c>
      <c r="V681">
        <f t="shared" ca="1" si="95"/>
        <v>1</v>
      </c>
      <c r="W681">
        <f t="shared" ca="1" si="95"/>
        <v>1</v>
      </c>
    </row>
    <row r="682" spans="1:23" x14ac:dyDescent="0.25">
      <c r="A682" t="s">
        <v>159</v>
      </c>
      <c r="B682" t="s">
        <v>5</v>
      </c>
      <c r="C682" t="s">
        <v>15</v>
      </c>
      <c r="D682" t="s">
        <v>16</v>
      </c>
      <c r="E682" t="s">
        <v>162</v>
      </c>
      <c r="F682" t="s">
        <v>165</v>
      </c>
      <c r="G682" t="s">
        <v>6</v>
      </c>
    </row>
    <row r="683" spans="1:23" x14ac:dyDescent="0.25">
      <c r="A683" t="s">
        <v>159</v>
      </c>
      <c r="B683" t="s">
        <v>5</v>
      </c>
      <c r="C683" t="s">
        <v>15</v>
      </c>
      <c r="D683" t="s">
        <v>16</v>
      </c>
      <c r="E683" t="s">
        <v>162</v>
      </c>
      <c r="F683" t="s">
        <v>165</v>
      </c>
      <c r="G683" t="s">
        <v>67</v>
      </c>
      <c r="K683" t="s">
        <v>63</v>
      </c>
      <c r="L683" t="s">
        <v>68</v>
      </c>
      <c r="M683" cm="1">
        <f t="array" aca="1" ref="M683" ca="1">INDEX([3]!data,_xlfn.XMATCH(_xlfn.CONCAT(
SUBSTITUTE($A683,LEFT($A683,FIND($C683,$A683)+LEN($C683)-1),),
$F683),
[3]!index),_xlfn.XMATCH($G683,[3]!header))</f>
        <v>1900</v>
      </c>
      <c r="N683">
        <f t="shared" ref="N683:W685" ca="1" si="96">M683</f>
        <v>1900</v>
      </c>
      <c r="O683">
        <f t="shared" ca="1" si="96"/>
        <v>1900</v>
      </c>
      <c r="P683">
        <f t="shared" ca="1" si="96"/>
        <v>1900</v>
      </c>
      <c r="Q683">
        <f t="shared" ca="1" si="96"/>
        <v>1900</v>
      </c>
      <c r="R683">
        <f t="shared" ca="1" si="96"/>
        <v>1900</v>
      </c>
      <c r="S683">
        <f t="shared" ca="1" si="96"/>
        <v>1900</v>
      </c>
      <c r="T683">
        <f t="shared" ca="1" si="96"/>
        <v>1900</v>
      </c>
      <c r="U683">
        <f t="shared" ca="1" si="96"/>
        <v>1900</v>
      </c>
      <c r="V683">
        <f t="shared" ca="1" si="96"/>
        <v>1900</v>
      </c>
      <c r="W683">
        <f t="shared" ca="1" si="96"/>
        <v>1900</v>
      </c>
    </row>
    <row r="684" spans="1:23" x14ac:dyDescent="0.25">
      <c r="A684" t="s">
        <v>159</v>
      </c>
      <c r="B684" t="s">
        <v>5</v>
      </c>
      <c r="C684" t="s">
        <v>15</v>
      </c>
      <c r="D684" t="s">
        <v>16</v>
      </c>
      <c r="E684" t="s">
        <v>162</v>
      </c>
      <c r="F684" t="s">
        <v>165</v>
      </c>
      <c r="G684" t="s">
        <v>69</v>
      </c>
      <c r="K684" t="s">
        <v>63</v>
      </c>
      <c r="L684" t="s">
        <v>68</v>
      </c>
      <c r="M684" cm="1">
        <f t="array" aca="1" ref="M684" ca="1">INDEX([3]!data,_xlfn.XMATCH(_xlfn.CONCAT(
SUBSTITUTE($A684,LEFT($A684,FIND($C684,$A684)+LEN($C684)-1),),
$F684),
[3]!index),_xlfn.XMATCH($G684,[3]!header))</f>
        <v>2101</v>
      </c>
      <c r="N684">
        <f t="shared" ca="1" si="96"/>
        <v>2101</v>
      </c>
      <c r="O684">
        <f t="shared" ca="1" si="96"/>
        <v>2101</v>
      </c>
      <c r="P684">
        <f t="shared" ca="1" si="96"/>
        <v>2101</v>
      </c>
      <c r="Q684">
        <f t="shared" ca="1" si="96"/>
        <v>2101</v>
      </c>
      <c r="R684">
        <f t="shared" ca="1" si="96"/>
        <v>2101</v>
      </c>
      <c r="S684">
        <f t="shared" ca="1" si="96"/>
        <v>2101</v>
      </c>
      <c r="T684">
        <f t="shared" ca="1" si="96"/>
        <v>2101</v>
      </c>
      <c r="U684">
        <f t="shared" ca="1" si="96"/>
        <v>2101</v>
      </c>
      <c r="V684">
        <f t="shared" ca="1" si="96"/>
        <v>2101</v>
      </c>
      <c r="W684">
        <f t="shared" ca="1" si="96"/>
        <v>2101</v>
      </c>
    </row>
    <row r="685" spans="1:23" x14ac:dyDescent="0.25">
      <c r="A685" t="s">
        <v>159</v>
      </c>
      <c r="B685" t="s">
        <v>5</v>
      </c>
      <c r="C685" t="s">
        <v>15</v>
      </c>
      <c r="D685" t="s">
        <v>16</v>
      </c>
      <c r="E685" t="s">
        <v>162</v>
      </c>
      <c r="F685" t="s">
        <v>165</v>
      </c>
      <c r="G685" t="s">
        <v>70</v>
      </c>
      <c r="K685" t="s">
        <v>63</v>
      </c>
      <c r="L685" t="s">
        <v>71</v>
      </c>
      <c r="M685" cm="1">
        <f t="array" aca="1" ref="M685" ca="1">INDEX([3]!data,_xlfn.XMATCH(_xlfn.CONCAT(
SUBSTITUTE($A685,LEFT($A685,FIND($C685,$A685)+LEN($C685)-1),),
$F685),
[3]!index),_xlfn.XMATCH($G685,[3]!header))</f>
        <v>30</v>
      </c>
      <c r="N685">
        <f t="shared" ca="1" si="96"/>
        <v>30</v>
      </c>
      <c r="O685">
        <f t="shared" ca="1" si="96"/>
        <v>30</v>
      </c>
      <c r="P685">
        <f t="shared" ca="1" si="96"/>
        <v>30</v>
      </c>
      <c r="Q685">
        <f t="shared" ca="1" si="96"/>
        <v>30</v>
      </c>
      <c r="R685">
        <f t="shared" ca="1" si="96"/>
        <v>30</v>
      </c>
      <c r="S685">
        <f t="shared" ca="1" si="96"/>
        <v>30</v>
      </c>
      <c r="T685">
        <f t="shared" ca="1" si="96"/>
        <v>30</v>
      </c>
      <c r="U685">
        <f t="shared" ca="1" si="96"/>
        <v>30</v>
      </c>
      <c r="V685">
        <f t="shared" ca="1" si="96"/>
        <v>30</v>
      </c>
      <c r="W685">
        <f t="shared" ca="1" si="96"/>
        <v>30</v>
      </c>
    </row>
    <row r="686" spans="1:23" x14ac:dyDescent="0.25">
      <c r="A686" t="s">
        <v>159</v>
      </c>
      <c r="B686" t="s">
        <v>5</v>
      </c>
      <c r="C686" t="s">
        <v>15</v>
      </c>
      <c r="D686" t="s">
        <v>16</v>
      </c>
      <c r="E686" t="s">
        <v>162</v>
      </c>
      <c r="F686" t="s">
        <v>165</v>
      </c>
      <c r="G686" t="s">
        <v>72</v>
      </c>
      <c r="K686" t="s">
        <v>73</v>
      </c>
      <c r="L686" t="s">
        <v>64</v>
      </c>
      <c r="M686" cm="1">
        <f t="array" aca="1" ref="M686" ca="1">INDEX([3]!data,_xlfn.XMATCH(_xlfn.CONCAT(
SUBSTITUTE($A686,LEFT($A686,FIND($C686,$A686)+LEN($C686)-1),),
$F686),
[3]!index),_xlfn.XMATCH(_xlfn.CONCAT($C686,$G686),[3]!header))</f>
        <v>0.1</v>
      </c>
    </row>
    <row r="687" spans="1:23" x14ac:dyDescent="0.25">
      <c r="A687" t="s">
        <v>159</v>
      </c>
      <c r="B687" t="s">
        <v>5</v>
      </c>
      <c r="C687" t="s">
        <v>15</v>
      </c>
      <c r="D687" t="s">
        <v>16</v>
      </c>
      <c r="E687" t="s">
        <v>162</v>
      </c>
      <c r="F687" t="s">
        <v>165</v>
      </c>
      <c r="G687" t="s">
        <v>74</v>
      </c>
      <c r="K687" t="s">
        <v>63</v>
      </c>
      <c r="L687" t="s">
        <v>75</v>
      </c>
      <c r="M687" cm="1">
        <f t="array" aca="1" ref="M687" ca="1">INDEX([3]!data,_xlfn.XMATCH(_xlfn.CONCAT(
SUBSTITUTE($A687,LEFT($A687,FIND($C687,$A687)+LEN($C687)-1),),
$F687),
[3]!index),_xlfn.XMATCH($G687,[3]!header))</f>
        <v>1312500</v>
      </c>
      <c r="N687">
        <f t="shared" ref="N687:W696" ca="1" si="97">M687</f>
        <v>1312500</v>
      </c>
      <c r="O687">
        <f t="shared" ca="1" si="97"/>
        <v>1312500</v>
      </c>
      <c r="P687">
        <f t="shared" ca="1" si="97"/>
        <v>1312500</v>
      </c>
      <c r="Q687">
        <f t="shared" ca="1" si="97"/>
        <v>1312500</v>
      </c>
      <c r="R687">
        <f t="shared" ca="1" si="97"/>
        <v>1312500</v>
      </c>
      <c r="S687">
        <f t="shared" ca="1" si="97"/>
        <v>1312500</v>
      </c>
      <c r="T687">
        <f t="shared" ca="1" si="97"/>
        <v>1312500</v>
      </c>
      <c r="U687">
        <f t="shared" ca="1" si="97"/>
        <v>1312500</v>
      </c>
      <c r="V687">
        <f t="shared" ca="1" si="97"/>
        <v>1312500</v>
      </c>
      <c r="W687">
        <f t="shared" ca="1" si="97"/>
        <v>1312500</v>
      </c>
    </row>
    <row r="688" spans="1:23" x14ac:dyDescent="0.25">
      <c r="A688" t="s">
        <v>159</v>
      </c>
      <c r="B688" t="s">
        <v>5</v>
      </c>
      <c r="C688" t="s">
        <v>15</v>
      </c>
      <c r="D688" t="s">
        <v>16</v>
      </c>
      <c r="E688" t="s">
        <v>162</v>
      </c>
      <c r="F688" t="s">
        <v>165</v>
      </c>
      <c r="G688" t="s">
        <v>76</v>
      </c>
      <c r="K688" t="s">
        <v>63</v>
      </c>
      <c r="L688" t="s">
        <v>77</v>
      </c>
      <c r="M688" cm="1">
        <f t="array" aca="1" ref="M688" ca="1">INDEX([3]!data,_xlfn.XMATCH(_xlfn.CONCAT(
SUBSTITUTE($A688,LEFT($A688,FIND($C688,$A688)+LEN($C688)-1),),
$F688),
[3]!index),_xlfn.XMATCH($G688,[3]!header))</f>
        <v>293674831.54768699</v>
      </c>
      <c r="N688">
        <f t="shared" ca="1" si="97"/>
        <v>293674831.54768699</v>
      </c>
      <c r="O688">
        <f t="shared" ca="1" si="97"/>
        <v>293674831.54768699</v>
      </c>
      <c r="P688">
        <f t="shared" ca="1" si="97"/>
        <v>293674831.54768699</v>
      </c>
      <c r="Q688">
        <f t="shared" ca="1" si="97"/>
        <v>293674831.54768699</v>
      </c>
      <c r="R688">
        <f t="shared" ca="1" si="97"/>
        <v>293674831.54768699</v>
      </c>
      <c r="S688">
        <f t="shared" ca="1" si="97"/>
        <v>293674831.54768699</v>
      </c>
      <c r="T688">
        <f t="shared" ca="1" si="97"/>
        <v>293674831.54768699</v>
      </c>
      <c r="U688">
        <f t="shared" ca="1" si="97"/>
        <v>293674831.54768699</v>
      </c>
      <c r="V688">
        <f t="shared" ca="1" si="97"/>
        <v>293674831.54768699</v>
      </c>
      <c r="W688">
        <f t="shared" ca="1" si="97"/>
        <v>293674831.54768699</v>
      </c>
    </row>
    <row r="689" spans="1:23" x14ac:dyDescent="0.25">
      <c r="A689" t="s">
        <v>159</v>
      </c>
      <c r="B689" t="s">
        <v>5</v>
      </c>
      <c r="C689" t="s">
        <v>15</v>
      </c>
      <c r="D689" t="s">
        <v>16</v>
      </c>
      <c r="E689" t="s">
        <v>162</v>
      </c>
      <c r="F689" t="s">
        <v>165</v>
      </c>
      <c r="G689" t="s">
        <v>78</v>
      </c>
      <c r="K689" t="s">
        <v>63</v>
      </c>
      <c r="L689" t="s">
        <v>77</v>
      </c>
      <c r="M689" cm="1">
        <f t="array" aca="1" ref="M689" ca="1">INDEX([3]!data,_xlfn.XMATCH(_xlfn.CONCAT(
SUBSTITUTE($A689,LEFT($A689,FIND($C689,$A689)+LEN($C689)-1),),
$F689),
[3]!index),_xlfn.XMATCH($G689,[3]!header))</f>
        <v>65012839.816492401</v>
      </c>
      <c r="N689">
        <f t="shared" ca="1" si="97"/>
        <v>65012839.816492401</v>
      </c>
      <c r="O689">
        <f t="shared" ca="1" si="97"/>
        <v>65012839.816492401</v>
      </c>
      <c r="P689">
        <f t="shared" ca="1" si="97"/>
        <v>65012839.816492401</v>
      </c>
      <c r="Q689">
        <f t="shared" ca="1" si="97"/>
        <v>65012839.816492401</v>
      </c>
      <c r="R689">
        <f t="shared" ca="1" si="97"/>
        <v>65012839.816492401</v>
      </c>
      <c r="S689">
        <f t="shared" ca="1" si="97"/>
        <v>65012839.816492401</v>
      </c>
      <c r="T689">
        <f t="shared" ca="1" si="97"/>
        <v>65012839.816492401</v>
      </c>
      <c r="U689">
        <f t="shared" ca="1" si="97"/>
        <v>65012839.816492401</v>
      </c>
      <c r="V689">
        <f t="shared" ca="1" si="97"/>
        <v>65012839.816492401</v>
      </c>
      <c r="W689">
        <f t="shared" ca="1" si="97"/>
        <v>65012839.816492401</v>
      </c>
    </row>
    <row r="690" spans="1:23" x14ac:dyDescent="0.25">
      <c r="A690" t="s">
        <v>159</v>
      </c>
      <c r="B690" t="s">
        <v>5</v>
      </c>
      <c r="C690" t="s">
        <v>15</v>
      </c>
      <c r="D690" t="s">
        <v>16</v>
      </c>
      <c r="E690" t="s">
        <v>162</v>
      </c>
      <c r="F690" t="s">
        <v>165</v>
      </c>
      <c r="G690" t="s">
        <v>17</v>
      </c>
      <c r="J690" t="s">
        <v>79</v>
      </c>
      <c r="K690" t="s">
        <v>80</v>
      </c>
      <c r="L690" t="str" cm="1">
        <f t="array" aca="1" ref="L690" ca="1">INDEX([3]!data_multi,_xlfn.XMATCH(_xlfn.CONCAT(
SUBSTITUTE($A690,LEFT($A690,FIND($C690,$A690)+LEN($C690)-1),),
$F690:$I690,
SUBSTITUTE($J690,LEFT($A690,FIND($C690,$A690)+LEN($C690)-1),)),
[3]!index_multi),_xlfn.XMATCH(L$2,[3]!header_multi))</f>
        <v>GJ</v>
      </c>
      <c r="M690" cm="1">
        <f t="array" aca="1" ref="M690" ca="1">INDEX([3]!data_multi,_xlfn.XMATCH(_xlfn.CONCAT(
SUBSTITUTE($A690,LEFT($A690,FIND($C690,$A690)+LEN($C690)-1),),
$F690:$I690,
SUBSTITUTE($J690,LEFT($A690,FIND($C690,$A690)+LEN($C690)-1),)),
[3]!index_multi),_xlfn.XMATCH(M$2,[3]!header_multi))</f>
        <v>2.9</v>
      </c>
      <c r="N690">
        <f t="shared" ca="1" si="97"/>
        <v>2.9</v>
      </c>
      <c r="O690">
        <f t="shared" ca="1" si="97"/>
        <v>2.9</v>
      </c>
      <c r="P690">
        <f t="shared" ca="1" si="97"/>
        <v>2.9</v>
      </c>
      <c r="Q690">
        <f t="shared" ca="1" si="97"/>
        <v>2.9</v>
      </c>
      <c r="R690">
        <f t="shared" ca="1" si="97"/>
        <v>2.9</v>
      </c>
      <c r="S690">
        <f t="shared" ca="1" si="97"/>
        <v>2.9</v>
      </c>
      <c r="T690">
        <f t="shared" ca="1" si="97"/>
        <v>2.9</v>
      </c>
      <c r="U690">
        <f t="shared" ca="1" si="97"/>
        <v>2.9</v>
      </c>
      <c r="V690">
        <f t="shared" ca="1" si="97"/>
        <v>2.9</v>
      </c>
      <c r="W690">
        <f t="shared" ca="1" si="97"/>
        <v>2.9</v>
      </c>
    </row>
    <row r="691" spans="1:23" x14ac:dyDescent="0.25">
      <c r="A691" t="s">
        <v>159</v>
      </c>
      <c r="B691" t="s">
        <v>5</v>
      </c>
      <c r="C691" t="s">
        <v>15</v>
      </c>
      <c r="D691" t="s">
        <v>16</v>
      </c>
      <c r="E691" t="s">
        <v>162</v>
      </c>
      <c r="F691" t="s">
        <v>165</v>
      </c>
      <c r="G691" t="s">
        <v>17</v>
      </c>
      <c r="J691" t="s">
        <v>81</v>
      </c>
      <c r="K691" t="s">
        <v>80</v>
      </c>
      <c r="L691" t="str" cm="1">
        <f t="array" aca="1" ref="L691" ca="1">INDEX([3]!data_multi,_xlfn.XMATCH(_xlfn.CONCAT(
SUBSTITUTE($A691,LEFT($A691,FIND($C691,$A691)+LEN($C691)-1),),
$F691:$I691,
SUBSTITUTE($J691,LEFT($A691,FIND($C691,$A691)+LEN($C691)-1),)),
[3]!index_multi),_xlfn.XMATCH(L$2,[3]!header_multi))</f>
        <v>GJ</v>
      </c>
      <c r="M691" cm="1">
        <f t="array" aca="1" ref="M691" ca="1">INDEX([3]!data_multi,_xlfn.XMATCH(_xlfn.CONCAT(
SUBSTITUTE($A691,LEFT($A691,FIND($C691,$A691)+LEN($C691)-1),),
$F691:$I691,
SUBSTITUTE($J691,LEFT($A691,FIND($C691,$A691)+LEN($C691)-1),)),
[3]!index_multi),_xlfn.XMATCH(M$2,[3]!header_multi))</f>
        <v>3.2000000000000002E-3</v>
      </c>
      <c r="N691">
        <f t="shared" ca="1" si="97"/>
        <v>3.2000000000000002E-3</v>
      </c>
      <c r="O691">
        <f t="shared" ca="1" si="97"/>
        <v>3.2000000000000002E-3</v>
      </c>
      <c r="P691">
        <f t="shared" ca="1" si="97"/>
        <v>3.2000000000000002E-3</v>
      </c>
      <c r="Q691">
        <f t="shared" ca="1" si="97"/>
        <v>3.2000000000000002E-3</v>
      </c>
      <c r="R691">
        <f t="shared" ca="1" si="97"/>
        <v>3.2000000000000002E-3</v>
      </c>
      <c r="S691">
        <f t="shared" ca="1" si="97"/>
        <v>3.2000000000000002E-3</v>
      </c>
      <c r="T691">
        <f t="shared" ca="1" si="97"/>
        <v>3.2000000000000002E-3</v>
      </c>
      <c r="U691">
        <f t="shared" ca="1" si="97"/>
        <v>3.2000000000000002E-3</v>
      </c>
      <c r="V691">
        <f t="shared" ca="1" si="97"/>
        <v>3.2000000000000002E-3</v>
      </c>
      <c r="W691">
        <f t="shared" ca="1" si="97"/>
        <v>3.2000000000000002E-3</v>
      </c>
    </row>
    <row r="692" spans="1:23" x14ac:dyDescent="0.25">
      <c r="A692" t="s">
        <v>159</v>
      </c>
      <c r="B692" t="s">
        <v>5</v>
      </c>
      <c r="C692" t="s">
        <v>15</v>
      </c>
      <c r="D692" t="s">
        <v>16</v>
      </c>
      <c r="E692" t="s">
        <v>162</v>
      </c>
      <c r="F692" t="s">
        <v>165</v>
      </c>
      <c r="G692" t="s">
        <v>17</v>
      </c>
      <c r="J692" t="s">
        <v>82</v>
      </c>
      <c r="K692" t="s">
        <v>80</v>
      </c>
      <c r="L692" t="str" cm="1">
        <f t="array" aca="1" ref="L692" ca="1">INDEX([3]!data_multi,_xlfn.XMATCH(_xlfn.CONCAT(
SUBSTITUTE($A692,LEFT($A692,FIND($C692,$A692)+LEN($C692)-1),),
$F692:$I692,
SUBSTITUTE($J692,LEFT($A692,FIND($C692,$A692)+LEN($C692)-1),)),
[3]!index_multi),_xlfn.XMATCH(L$2,[3]!header_multi))</f>
        <v>GJ</v>
      </c>
      <c r="M692" cm="1">
        <f t="array" aca="1" ref="M692" ca="1">INDEX([3]!data_multi,_xlfn.XMATCH(_xlfn.CONCAT(
SUBSTITUTE($A692,LEFT($A692,FIND($C692,$A692)+LEN($C692)-1),),
$F692:$I692,
SUBSTITUTE($J692,LEFT($A692,FIND($C692,$A692)+LEN($C692)-1),)),
[3]!index_multi),_xlfn.XMATCH(M$2,[3]!header_multi))</f>
        <v>6.7199999999999996E-2</v>
      </c>
      <c r="N692">
        <f t="shared" ca="1" si="97"/>
        <v>6.7199999999999996E-2</v>
      </c>
      <c r="O692">
        <f t="shared" ca="1" si="97"/>
        <v>6.7199999999999996E-2</v>
      </c>
      <c r="P692">
        <f t="shared" ca="1" si="97"/>
        <v>6.7199999999999996E-2</v>
      </c>
      <c r="Q692">
        <f t="shared" ca="1" si="97"/>
        <v>6.7199999999999996E-2</v>
      </c>
      <c r="R692">
        <f t="shared" ca="1" si="97"/>
        <v>6.7199999999999996E-2</v>
      </c>
      <c r="S692">
        <f t="shared" ca="1" si="97"/>
        <v>6.7199999999999996E-2</v>
      </c>
      <c r="T692">
        <f t="shared" ca="1" si="97"/>
        <v>6.7199999999999996E-2</v>
      </c>
      <c r="U692">
        <f t="shared" ca="1" si="97"/>
        <v>6.7199999999999996E-2</v>
      </c>
      <c r="V692">
        <f t="shared" ca="1" si="97"/>
        <v>6.7199999999999996E-2</v>
      </c>
      <c r="W692">
        <f t="shared" ca="1" si="97"/>
        <v>6.7199999999999996E-2</v>
      </c>
    </row>
    <row r="693" spans="1:23" x14ac:dyDescent="0.25">
      <c r="A693" t="s">
        <v>159</v>
      </c>
      <c r="B693" t="s">
        <v>5</v>
      </c>
      <c r="C693" t="s">
        <v>15</v>
      </c>
      <c r="D693" t="s">
        <v>16</v>
      </c>
      <c r="E693" t="s">
        <v>162</v>
      </c>
      <c r="F693" t="s">
        <v>165</v>
      </c>
      <c r="G693" t="s">
        <v>17</v>
      </c>
      <c r="J693" t="s">
        <v>83</v>
      </c>
      <c r="K693" t="s">
        <v>80</v>
      </c>
      <c r="L693" t="str" cm="1">
        <f t="array" aca="1" ref="L693" ca="1">INDEX([3]!data_multi,_xlfn.XMATCH(_xlfn.CONCAT(
SUBSTITUTE($A693,LEFT($A693,FIND($C693,$A693)+LEN($C693)-1),),
$F693:$I693,
SUBSTITUTE($J693,LEFT($A693,FIND($C693,$A693)+LEN($C693)-1),)),
[3]!index_multi),_xlfn.XMATCH(L$2,[3]!header_multi))</f>
        <v>GJ</v>
      </c>
      <c r="M693" cm="1">
        <f t="array" aca="1" ref="M693" ca="1">INDEX([3]!data_multi,_xlfn.XMATCH(_xlfn.CONCAT(
SUBSTITUTE($A693,LEFT($A693,FIND($C693,$A693)+LEN($C693)-1),),
$F693:$I693,
SUBSTITUTE($J693,LEFT($A693,FIND($C693,$A693)+LEN($C693)-1),)),
[3]!index_multi),_xlfn.XMATCH(M$2,[3]!header_multi))</f>
        <v>3.2000000000000002E-3</v>
      </c>
      <c r="N693">
        <f t="shared" ca="1" si="97"/>
        <v>3.2000000000000002E-3</v>
      </c>
      <c r="O693">
        <f t="shared" ca="1" si="97"/>
        <v>3.2000000000000002E-3</v>
      </c>
      <c r="P693">
        <f t="shared" ca="1" si="97"/>
        <v>3.2000000000000002E-3</v>
      </c>
      <c r="Q693">
        <f t="shared" ca="1" si="97"/>
        <v>3.2000000000000002E-3</v>
      </c>
      <c r="R693">
        <f t="shared" ca="1" si="97"/>
        <v>3.2000000000000002E-3</v>
      </c>
      <c r="S693">
        <f t="shared" ca="1" si="97"/>
        <v>3.2000000000000002E-3</v>
      </c>
      <c r="T693">
        <f t="shared" ca="1" si="97"/>
        <v>3.2000000000000002E-3</v>
      </c>
      <c r="U693">
        <f t="shared" ca="1" si="97"/>
        <v>3.2000000000000002E-3</v>
      </c>
      <c r="V693">
        <f t="shared" ca="1" si="97"/>
        <v>3.2000000000000002E-3</v>
      </c>
      <c r="W693">
        <f t="shared" ca="1" si="97"/>
        <v>3.2000000000000002E-3</v>
      </c>
    </row>
    <row r="694" spans="1:23" x14ac:dyDescent="0.25">
      <c r="A694" t="s">
        <v>159</v>
      </c>
      <c r="B694" t="s">
        <v>5</v>
      </c>
      <c r="C694" t="s">
        <v>15</v>
      </c>
      <c r="D694" t="s">
        <v>16</v>
      </c>
      <c r="E694" t="s">
        <v>162</v>
      </c>
      <c r="F694" t="s">
        <v>165</v>
      </c>
      <c r="G694" t="s">
        <v>17</v>
      </c>
      <c r="J694" t="s">
        <v>84</v>
      </c>
      <c r="K694" t="s">
        <v>80</v>
      </c>
      <c r="L694" t="str" cm="1">
        <f t="array" aca="1" ref="L694" ca="1">INDEX([3]!data_multi,_xlfn.XMATCH(_xlfn.CONCAT(
SUBSTITUTE($A694,LEFT($A694,FIND($C694,$A694)+LEN($C694)-1),),
$F694:$I694,
SUBSTITUTE($J694,LEFT($A694,FIND($C694,$A694)+LEN($C694)-1),)),
[3]!index_multi),_xlfn.XMATCH(L$2,[3]!header_multi))</f>
        <v>GJ</v>
      </c>
      <c r="M694" cm="1">
        <f t="array" aca="1" ref="M694" ca="1">INDEX([3]!data_multi,_xlfn.XMATCH(_xlfn.CONCAT(
SUBSTITUTE($A694,LEFT($A694,FIND($C694,$A694)+LEN($C694)-1),),
$F694:$I694,
SUBSTITUTE($J694,LEFT($A694,FIND($C694,$A694)+LEN($C694)-1),)),
[3]!index_multi),_xlfn.XMATCH(M$2,[3]!header_multi))</f>
        <v>3.1999999999999902E-3</v>
      </c>
      <c r="N694">
        <f t="shared" ca="1" si="97"/>
        <v>3.1999999999999902E-3</v>
      </c>
      <c r="O694">
        <f t="shared" ca="1" si="97"/>
        <v>3.1999999999999902E-3</v>
      </c>
      <c r="P694">
        <f t="shared" ca="1" si="97"/>
        <v>3.1999999999999902E-3</v>
      </c>
      <c r="Q694">
        <f t="shared" ca="1" si="97"/>
        <v>3.1999999999999902E-3</v>
      </c>
      <c r="R694">
        <f t="shared" ca="1" si="97"/>
        <v>3.1999999999999902E-3</v>
      </c>
      <c r="S694">
        <f t="shared" ca="1" si="97"/>
        <v>3.1999999999999902E-3</v>
      </c>
      <c r="T694">
        <f t="shared" ca="1" si="97"/>
        <v>3.1999999999999902E-3</v>
      </c>
      <c r="U694">
        <f t="shared" ca="1" si="97"/>
        <v>3.1999999999999902E-3</v>
      </c>
      <c r="V694">
        <f t="shared" ca="1" si="97"/>
        <v>3.1999999999999902E-3</v>
      </c>
      <c r="W694">
        <f t="shared" ca="1" si="97"/>
        <v>3.1999999999999902E-3</v>
      </c>
    </row>
    <row r="695" spans="1:23" x14ac:dyDescent="0.25">
      <c r="A695" t="s">
        <v>159</v>
      </c>
      <c r="B695" t="s">
        <v>5</v>
      </c>
      <c r="C695" t="s">
        <v>15</v>
      </c>
      <c r="D695" t="s">
        <v>16</v>
      </c>
      <c r="E695" t="s">
        <v>162</v>
      </c>
      <c r="F695" t="s">
        <v>165</v>
      </c>
      <c r="G695" t="s">
        <v>17</v>
      </c>
      <c r="J695" t="s">
        <v>85</v>
      </c>
      <c r="K695" t="s">
        <v>80</v>
      </c>
      <c r="L695" t="str" cm="1">
        <f t="array" aca="1" ref="L695" ca="1">INDEX([3]!data_multi,_xlfn.XMATCH(_xlfn.CONCAT(
SUBSTITUTE($A695,LEFT($A695,FIND($C695,$A695)+LEN($C695)-1),),
$F695:$I695,
SUBSTITUTE($J695,LEFT($A695,FIND($C695,$A695)+LEN($C695)-1),)),
[3]!index_multi),_xlfn.XMATCH(L$2,[3]!header_multi))</f>
        <v>GJ</v>
      </c>
      <c r="M695" cm="1">
        <f t="array" aca="1" ref="M695" ca="1">INDEX([3]!data_multi,_xlfn.XMATCH(_xlfn.CONCAT(
SUBSTITUTE($A695,LEFT($A695,FIND($C695,$A695)+LEN($C695)-1),),
$F695:$I695,
SUBSTITUTE($J695,LEFT($A695,FIND($C695,$A695)+LEN($C695)-1),)),
[3]!index_multi),_xlfn.XMATCH(M$2,[3]!header_multi))</f>
        <v>1.6000000000000001E-3</v>
      </c>
      <c r="N695">
        <f t="shared" ca="1" si="97"/>
        <v>1.6000000000000001E-3</v>
      </c>
      <c r="O695">
        <f t="shared" ca="1" si="97"/>
        <v>1.6000000000000001E-3</v>
      </c>
      <c r="P695">
        <f t="shared" ca="1" si="97"/>
        <v>1.6000000000000001E-3</v>
      </c>
      <c r="Q695">
        <f t="shared" ca="1" si="97"/>
        <v>1.6000000000000001E-3</v>
      </c>
      <c r="R695">
        <f t="shared" ca="1" si="97"/>
        <v>1.6000000000000001E-3</v>
      </c>
      <c r="S695">
        <f t="shared" ca="1" si="97"/>
        <v>1.6000000000000001E-3</v>
      </c>
      <c r="T695">
        <f t="shared" ca="1" si="97"/>
        <v>1.6000000000000001E-3</v>
      </c>
      <c r="U695">
        <f t="shared" ca="1" si="97"/>
        <v>1.6000000000000001E-3</v>
      </c>
      <c r="V695">
        <f t="shared" ca="1" si="97"/>
        <v>1.6000000000000001E-3</v>
      </c>
      <c r="W695">
        <f t="shared" ca="1" si="97"/>
        <v>1.6000000000000001E-3</v>
      </c>
    </row>
    <row r="696" spans="1:23" x14ac:dyDescent="0.25">
      <c r="A696" t="s">
        <v>159</v>
      </c>
      <c r="B696" t="s">
        <v>5</v>
      </c>
      <c r="C696" t="s">
        <v>15</v>
      </c>
      <c r="D696" t="s">
        <v>16</v>
      </c>
      <c r="E696" t="s">
        <v>162</v>
      </c>
      <c r="F696" t="s">
        <v>165</v>
      </c>
      <c r="G696" t="s">
        <v>17</v>
      </c>
      <c r="J696" t="s">
        <v>86</v>
      </c>
      <c r="K696" t="s">
        <v>80</v>
      </c>
      <c r="L696" t="str" cm="1">
        <f t="array" aca="1" ref="L696" ca="1">INDEX([3]!data_multi,_xlfn.XMATCH(_xlfn.CONCAT(
SUBSTITUTE($A696,LEFT($A696,FIND($C696,$A696)+LEN($C696)-1),),
$F696:$I696,
SUBSTITUTE($J696,LEFT($A696,FIND($C696,$A696)+LEN($C696)-1),)),
[3]!index_multi),_xlfn.XMATCH(L$2,[3]!header_multi))</f>
        <v>GJ</v>
      </c>
      <c r="M696" cm="1">
        <f t="array" aca="1" ref="M696" ca="1">INDEX([3]!data_multi,_xlfn.XMATCH(_xlfn.CONCAT(
SUBSTITUTE($A696,LEFT($A696,FIND($C696,$A696)+LEN($C696)-1),),
$F696:$I696,
SUBSTITUTE($J696,LEFT($A696,FIND($C696,$A696)+LEN($C696)-1),)),
[3]!index_multi),_xlfn.XMATCH(M$2,[3]!header_multi))</f>
        <v>1</v>
      </c>
      <c r="N696">
        <f t="shared" ca="1" si="97"/>
        <v>1</v>
      </c>
      <c r="O696">
        <f t="shared" ca="1" si="97"/>
        <v>1</v>
      </c>
      <c r="P696">
        <f t="shared" ca="1" si="97"/>
        <v>1</v>
      </c>
      <c r="Q696">
        <f t="shared" ca="1" si="97"/>
        <v>1</v>
      </c>
      <c r="R696">
        <f t="shared" ca="1" si="97"/>
        <v>1</v>
      </c>
      <c r="S696">
        <f t="shared" ca="1" si="97"/>
        <v>1</v>
      </c>
      <c r="T696">
        <f t="shared" ca="1" si="97"/>
        <v>1</v>
      </c>
      <c r="U696">
        <f t="shared" ca="1" si="97"/>
        <v>1</v>
      </c>
      <c r="V696">
        <f t="shared" ca="1" si="97"/>
        <v>1</v>
      </c>
      <c r="W696">
        <f t="shared" ca="1" si="97"/>
        <v>1</v>
      </c>
    </row>
    <row r="697" spans="1:23" x14ac:dyDescent="0.25">
      <c r="A697" t="s">
        <v>159</v>
      </c>
      <c r="B697" t="s">
        <v>5</v>
      </c>
      <c r="C697" t="s">
        <v>15</v>
      </c>
      <c r="D697" t="s">
        <v>16</v>
      </c>
      <c r="E697" t="s">
        <v>162</v>
      </c>
      <c r="F697" t="s">
        <v>166</v>
      </c>
      <c r="G697" t="s">
        <v>6</v>
      </c>
    </row>
    <row r="698" spans="1:23" x14ac:dyDescent="0.25">
      <c r="A698" t="s">
        <v>159</v>
      </c>
      <c r="B698" t="s">
        <v>5</v>
      </c>
      <c r="C698" t="s">
        <v>15</v>
      </c>
      <c r="D698" t="s">
        <v>16</v>
      </c>
      <c r="E698" t="s">
        <v>162</v>
      </c>
      <c r="F698" t="s">
        <v>166</v>
      </c>
      <c r="G698" t="s">
        <v>67</v>
      </c>
      <c r="K698" t="s">
        <v>63</v>
      </c>
      <c r="L698" t="s">
        <v>68</v>
      </c>
      <c r="M698" cm="1">
        <f t="array" aca="1" ref="M698" ca="1">INDEX([3]!data,_xlfn.XMATCH(_xlfn.CONCAT(
SUBSTITUTE($A698,LEFT($A698,FIND($C698,$A698)+LEN($C698)-1),),
$F698),
[3]!index),_xlfn.XMATCH($G698,[3]!header))</f>
        <v>1900</v>
      </c>
      <c r="N698">
        <f t="shared" ref="N698:W700" ca="1" si="98">M698</f>
        <v>1900</v>
      </c>
      <c r="O698">
        <f t="shared" ca="1" si="98"/>
        <v>1900</v>
      </c>
      <c r="P698">
        <f t="shared" ca="1" si="98"/>
        <v>1900</v>
      </c>
      <c r="Q698">
        <f t="shared" ca="1" si="98"/>
        <v>1900</v>
      </c>
      <c r="R698">
        <f t="shared" ca="1" si="98"/>
        <v>1900</v>
      </c>
      <c r="S698">
        <f t="shared" ca="1" si="98"/>
        <v>1900</v>
      </c>
      <c r="T698">
        <f t="shared" ca="1" si="98"/>
        <v>1900</v>
      </c>
      <c r="U698">
        <f t="shared" ca="1" si="98"/>
        <v>1900</v>
      </c>
      <c r="V698">
        <f t="shared" ca="1" si="98"/>
        <v>1900</v>
      </c>
      <c r="W698">
        <f t="shared" ca="1" si="98"/>
        <v>1900</v>
      </c>
    </row>
    <row r="699" spans="1:23" x14ac:dyDescent="0.25">
      <c r="A699" t="s">
        <v>159</v>
      </c>
      <c r="B699" t="s">
        <v>5</v>
      </c>
      <c r="C699" t="s">
        <v>15</v>
      </c>
      <c r="D699" t="s">
        <v>16</v>
      </c>
      <c r="E699" t="s">
        <v>162</v>
      </c>
      <c r="F699" t="s">
        <v>166</v>
      </c>
      <c r="G699" t="s">
        <v>69</v>
      </c>
      <c r="K699" t="s">
        <v>63</v>
      </c>
      <c r="L699" t="s">
        <v>68</v>
      </c>
      <c r="M699" cm="1">
        <f t="array" aca="1" ref="M699" ca="1">INDEX([3]!data,_xlfn.XMATCH(_xlfn.CONCAT(
SUBSTITUTE($A699,LEFT($A699,FIND($C699,$A699)+LEN($C699)-1),),
$F699),
[3]!index),_xlfn.XMATCH($G699,[3]!header))</f>
        <v>2101</v>
      </c>
      <c r="N699">
        <f t="shared" ca="1" si="98"/>
        <v>2101</v>
      </c>
      <c r="O699">
        <f t="shared" ca="1" si="98"/>
        <v>2101</v>
      </c>
      <c r="P699">
        <f t="shared" ca="1" si="98"/>
        <v>2101</v>
      </c>
      <c r="Q699">
        <f t="shared" ca="1" si="98"/>
        <v>2101</v>
      </c>
      <c r="R699">
        <f t="shared" ca="1" si="98"/>
        <v>2101</v>
      </c>
      <c r="S699">
        <f t="shared" ca="1" si="98"/>
        <v>2101</v>
      </c>
      <c r="T699">
        <f t="shared" ca="1" si="98"/>
        <v>2101</v>
      </c>
      <c r="U699">
        <f t="shared" ca="1" si="98"/>
        <v>2101</v>
      </c>
      <c r="V699">
        <f t="shared" ca="1" si="98"/>
        <v>2101</v>
      </c>
      <c r="W699">
        <f t="shared" ca="1" si="98"/>
        <v>2101</v>
      </c>
    </row>
    <row r="700" spans="1:23" x14ac:dyDescent="0.25">
      <c r="A700" t="s">
        <v>159</v>
      </c>
      <c r="B700" t="s">
        <v>5</v>
      </c>
      <c r="C700" t="s">
        <v>15</v>
      </c>
      <c r="D700" t="s">
        <v>16</v>
      </c>
      <c r="E700" t="s">
        <v>162</v>
      </c>
      <c r="F700" t="s">
        <v>166</v>
      </c>
      <c r="G700" t="s">
        <v>70</v>
      </c>
      <c r="K700" t="s">
        <v>63</v>
      </c>
      <c r="L700" t="s">
        <v>71</v>
      </c>
      <c r="M700" cm="1">
        <f t="array" aca="1" ref="M700" ca="1">INDEX([3]!data,_xlfn.XMATCH(_xlfn.CONCAT(
SUBSTITUTE($A700,LEFT($A700,FIND($C700,$A700)+LEN($C700)-1),),
$F700),
[3]!index),_xlfn.XMATCH($G700,[3]!header))</f>
        <v>30</v>
      </c>
      <c r="N700">
        <f t="shared" ca="1" si="98"/>
        <v>30</v>
      </c>
      <c r="O700">
        <f t="shared" ca="1" si="98"/>
        <v>30</v>
      </c>
      <c r="P700">
        <f t="shared" ca="1" si="98"/>
        <v>30</v>
      </c>
      <c r="Q700">
        <f t="shared" ca="1" si="98"/>
        <v>30</v>
      </c>
      <c r="R700">
        <f t="shared" ca="1" si="98"/>
        <v>30</v>
      </c>
      <c r="S700">
        <f t="shared" ca="1" si="98"/>
        <v>30</v>
      </c>
      <c r="T700">
        <f t="shared" ca="1" si="98"/>
        <v>30</v>
      </c>
      <c r="U700">
        <f t="shared" ca="1" si="98"/>
        <v>30</v>
      </c>
      <c r="V700">
        <f t="shared" ca="1" si="98"/>
        <v>30</v>
      </c>
      <c r="W700">
        <f t="shared" ca="1" si="98"/>
        <v>30</v>
      </c>
    </row>
    <row r="701" spans="1:23" x14ac:dyDescent="0.25">
      <c r="A701" t="s">
        <v>159</v>
      </c>
      <c r="B701" t="s">
        <v>5</v>
      </c>
      <c r="C701" t="s">
        <v>15</v>
      </c>
      <c r="D701" t="s">
        <v>16</v>
      </c>
      <c r="E701" t="s">
        <v>162</v>
      </c>
      <c r="F701" t="s">
        <v>166</v>
      </c>
      <c r="G701" t="s">
        <v>72</v>
      </c>
      <c r="K701" t="s">
        <v>73</v>
      </c>
      <c r="L701" t="s">
        <v>64</v>
      </c>
      <c r="M701" cm="1">
        <f t="array" aca="1" ref="M701" ca="1">INDEX([3]!data,_xlfn.XMATCH(_xlfn.CONCAT(
SUBSTITUTE($A701,LEFT($A701,FIND($C701,$A701)+LEN($C701)-1),),
$F701),
[3]!index),_xlfn.XMATCH(_xlfn.CONCAT($C701,$G701),[3]!header))</f>
        <v>0</v>
      </c>
    </row>
    <row r="702" spans="1:23" x14ac:dyDescent="0.25">
      <c r="A702" t="s">
        <v>159</v>
      </c>
      <c r="B702" t="s">
        <v>5</v>
      </c>
      <c r="C702" t="s">
        <v>15</v>
      </c>
      <c r="D702" t="s">
        <v>16</v>
      </c>
      <c r="E702" t="s">
        <v>162</v>
      </c>
      <c r="F702" t="s">
        <v>166</v>
      </c>
      <c r="G702" t="s">
        <v>74</v>
      </c>
      <c r="K702" t="s">
        <v>63</v>
      </c>
      <c r="L702" t="s">
        <v>75</v>
      </c>
      <c r="M702" cm="1">
        <f t="array" aca="1" ref="M702" ca="1">INDEX([3]!data,_xlfn.XMATCH(_xlfn.CONCAT(
SUBSTITUTE($A702,LEFT($A702,FIND($C702,$A702)+LEN($C702)-1),),
$F702),
[3]!index),_xlfn.XMATCH($G702,[3]!header))</f>
        <v>1312500</v>
      </c>
      <c r="N702">
        <f t="shared" ref="N702:W711" ca="1" si="99">M702</f>
        <v>1312500</v>
      </c>
      <c r="O702">
        <f t="shared" ca="1" si="99"/>
        <v>1312500</v>
      </c>
      <c r="P702">
        <f t="shared" ca="1" si="99"/>
        <v>1312500</v>
      </c>
      <c r="Q702">
        <f t="shared" ca="1" si="99"/>
        <v>1312500</v>
      </c>
      <c r="R702">
        <f t="shared" ca="1" si="99"/>
        <v>1312500</v>
      </c>
      <c r="S702">
        <f t="shared" ca="1" si="99"/>
        <v>1312500</v>
      </c>
      <c r="T702">
        <f t="shared" ca="1" si="99"/>
        <v>1312500</v>
      </c>
      <c r="U702">
        <f t="shared" ca="1" si="99"/>
        <v>1312500</v>
      </c>
      <c r="V702">
        <f t="shared" ca="1" si="99"/>
        <v>1312500</v>
      </c>
      <c r="W702">
        <f t="shared" ca="1" si="99"/>
        <v>1312500</v>
      </c>
    </row>
    <row r="703" spans="1:23" x14ac:dyDescent="0.25">
      <c r="A703" t="s">
        <v>159</v>
      </c>
      <c r="B703" t="s">
        <v>5</v>
      </c>
      <c r="C703" t="s">
        <v>15</v>
      </c>
      <c r="D703" t="s">
        <v>16</v>
      </c>
      <c r="E703" t="s">
        <v>162</v>
      </c>
      <c r="F703" t="s">
        <v>166</v>
      </c>
      <c r="G703" t="s">
        <v>76</v>
      </c>
      <c r="K703" t="s">
        <v>63</v>
      </c>
      <c r="L703" t="s">
        <v>77</v>
      </c>
      <c r="M703" cm="1">
        <f t="array" aca="1" ref="M703" ca="1">INDEX([3]!data,_xlfn.XMATCH(_xlfn.CONCAT(
SUBSTITUTE($A703,LEFT($A703,FIND($C703,$A703)+LEN($C703)-1),),
$F703),
[3]!index),_xlfn.XMATCH($G703,[3]!header))</f>
        <v>293674831.54768699</v>
      </c>
      <c r="N703">
        <f t="shared" ca="1" si="99"/>
        <v>293674831.54768699</v>
      </c>
      <c r="O703">
        <f t="shared" ca="1" si="99"/>
        <v>293674831.54768699</v>
      </c>
      <c r="P703">
        <f t="shared" ca="1" si="99"/>
        <v>293674831.54768699</v>
      </c>
      <c r="Q703">
        <f t="shared" ca="1" si="99"/>
        <v>293674831.54768699</v>
      </c>
      <c r="R703">
        <f t="shared" ca="1" si="99"/>
        <v>293674831.54768699</v>
      </c>
      <c r="S703">
        <f t="shared" ca="1" si="99"/>
        <v>293674831.54768699</v>
      </c>
      <c r="T703">
        <f t="shared" ca="1" si="99"/>
        <v>293674831.54768699</v>
      </c>
      <c r="U703">
        <f t="shared" ca="1" si="99"/>
        <v>293674831.54768699</v>
      </c>
      <c r="V703">
        <f t="shared" ca="1" si="99"/>
        <v>293674831.54768699</v>
      </c>
      <c r="W703">
        <f t="shared" ca="1" si="99"/>
        <v>293674831.54768699</v>
      </c>
    </row>
    <row r="704" spans="1:23" x14ac:dyDescent="0.25">
      <c r="A704" t="s">
        <v>159</v>
      </c>
      <c r="B704" t="s">
        <v>5</v>
      </c>
      <c r="C704" t="s">
        <v>15</v>
      </c>
      <c r="D704" t="s">
        <v>16</v>
      </c>
      <c r="E704" t="s">
        <v>162</v>
      </c>
      <c r="F704" t="s">
        <v>166</v>
      </c>
      <c r="G704" t="s">
        <v>78</v>
      </c>
      <c r="K704" t="s">
        <v>63</v>
      </c>
      <c r="L704" t="s">
        <v>77</v>
      </c>
      <c r="M704" cm="1">
        <f t="array" aca="1" ref="M704" ca="1">INDEX([3]!data,_xlfn.XMATCH(_xlfn.CONCAT(
SUBSTITUTE($A704,LEFT($A704,FIND($C704,$A704)+LEN($C704)-1),),
$F704),
[3]!index),_xlfn.XMATCH($G704,[3]!header))</f>
        <v>65735205.007495798</v>
      </c>
      <c r="N704">
        <f t="shared" ca="1" si="99"/>
        <v>65735205.007495798</v>
      </c>
      <c r="O704">
        <f t="shared" ca="1" si="99"/>
        <v>65735205.007495798</v>
      </c>
      <c r="P704">
        <f t="shared" ca="1" si="99"/>
        <v>65735205.007495798</v>
      </c>
      <c r="Q704">
        <f t="shared" ca="1" si="99"/>
        <v>65735205.007495798</v>
      </c>
      <c r="R704">
        <f t="shared" ca="1" si="99"/>
        <v>65735205.007495798</v>
      </c>
      <c r="S704">
        <f t="shared" ca="1" si="99"/>
        <v>65735205.007495798</v>
      </c>
      <c r="T704">
        <f t="shared" ca="1" si="99"/>
        <v>65735205.007495798</v>
      </c>
      <c r="U704">
        <f t="shared" ca="1" si="99"/>
        <v>65735205.007495798</v>
      </c>
      <c r="V704">
        <f t="shared" ca="1" si="99"/>
        <v>65735205.007495798</v>
      </c>
      <c r="W704">
        <f t="shared" ca="1" si="99"/>
        <v>65735205.007495798</v>
      </c>
    </row>
    <row r="705" spans="1:23" x14ac:dyDescent="0.25">
      <c r="A705" t="s">
        <v>159</v>
      </c>
      <c r="B705" t="s">
        <v>5</v>
      </c>
      <c r="C705" t="s">
        <v>15</v>
      </c>
      <c r="D705" t="s">
        <v>16</v>
      </c>
      <c r="E705" t="s">
        <v>162</v>
      </c>
      <c r="F705" t="s">
        <v>166</v>
      </c>
      <c r="G705" t="s">
        <v>17</v>
      </c>
      <c r="J705" t="s">
        <v>34</v>
      </c>
      <c r="K705" t="s">
        <v>80</v>
      </c>
      <c r="L705" t="str" cm="1">
        <f t="array" aca="1" ref="L705" ca="1">INDEX([3]!data_multi,_xlfn.XMATCH(_xlfn.CONCAT(
SUBSTITUTE($A705,LEFT($A705,FIND($C705,$A705)+LEN($C705)-1),),
$F705:$I705,
SUBSTITUTE($J705,LEFT($A705,FIND($C705,$A705)+LEN($C705)-1),)),
[3]!index_multi),_xlfn.XMATCH(L$2,[3]!header_multi))</f>
        <v>GJ</v>
      </c>
      <c r="M705" cm="1">
        <f t="array" aca="1" ref="M705" ca="1">INDEX([3]!data_multi,_xlfn.XMATCH(_xlfn.CONCAT(
SUBSTITUTE($A705,LEFT($A705,FIND($C705,$A705)+LEN($C705)-1),),
$F705:$I705,
SUBSTITUTE($J705,LEFT($A705,FIND($C705,$A705)+LEN($C705)-1),)),
[3]!index_multi),_xlfn.XMATCH(M$2,[3]!header_multi))</f>
        <v>2.9</v>
      </c>
      <c r="N705">
        <f t="shared" ca="1" si="99"/>
        <v>2.9</v>
      </c>
      <c r="O705">
        <f t="shared" ca="1" si="99"/>
        <v>2.9</v>
      </c>
      <c r="P705">
        <f t="shared" ca="1" si="99"/>
        <v>2.9</v>
      </c>
      <c r="Q705">
        <f t="shared" ca="1" si="99"/>
        <v>2.9</v>
      </c>
      <c r="R705">
        <f t="shared" ca="1" si="99"/>
        <v>2.9</v>
      </c>
      <c r="S705">
        <f t="shared" ca="1" si="99"/>
        <v>2.9</v>
      </c>
      <c r="T705">
        <f t="shared" ca="1" si="99"/>
        <v>2.9</v>
      </c>
      <c r="U705">
        <f t="shared" ca="1" si="99"/>
        <v>2.9</v>
      </c>
      <c r="V705">
        <f t="shared" ca="1" si="99"/>
        <v>2.9</v>
      </c>
      <c r="W705">
        <f t="shared" ca="1" si="99"/>
        <v>2.9</v>
      </c>
    </row>
    <row r="706" spans="1:23" x14ac:dyDescent="0.25">
      <c r="A706" t="s">
        <v>159</v>
      </c>
      <c r="B706" t="s">
        <v>5</v>
      </c>
      <c r="C706" t="s">
        <v>15</v>
      </c>
      <c r="D706" t="s">
        <v>16</v>
      </c>
      <c r="E706" t="s">
        <v>162</v>
      </c>
      <c r="F706" t="s">
        <v>166</v>
      </c>
      <c r="G706" t="s">
        <v>17</v>
      </c>
      <c r="J706" t="s">
        <v>81</v>
      </c>
      <c r="K706" t="s">
        <v>80</v>
      </c>
      <c r="L706" t="str" cm="1">
        <f t="array" aca="1" ref="L706" ca="1">INDEX([3]!data_multi,_xlfn.XMATCH(_xlfn.CONCAT(
SUBSTITUTE($A706,LEFT($A706,FIND($C706,$A706)+LEN($C706)-1),),
$F706:$I706,
SUBSTITUTE($J706,LEFT($A706,FIND($C706,$A706)+LEN($C706)-1),)),
[3]!index_multi),_xlfn.XMATCH(L$2,[3]!header_multi))</f>
        <v>GJ</v>
      </c>
      <c r="M706" cm="1">
        <f t="array" aca="1" ref="M706" ca="1">INDEX([3]!data_multi,_xlfn.XMATCH(_xlfn.CONCAT(
SUBSTITUTE($A706,LEFT($A706,FIND($C706,$A706)+LEN($C706)-1),),
$F706:$I706,
SUBSTITUTE($J706,LEFT($A706,FIND($C706,$A706)+LEN($C706)-1),)),
[3]!index_multi),_xlfn.XMATCH(M$2,[3]!header_multi))</f>
        <v>3.2000000000000002E-3</v>
      </c>
      <c r="N706">
        <f t="shared" ca="1" si="99"/>
        <v>3.2000000000000002E-3</v>
      </c>
      <c r="O706">
        <f t="shared" ca="1" si="99"/>
        <v>3.2000000000000002E-3</v>
      </c>
      <c r="P706">
        <f t="shared" ca="1" si="99"/>
        <v>3.2000000000000002E-3</v>
      </c>
      <c r="Q706">
        <f t="shared" ca="1" si="99"/>
        <v>3.2000000000000002E-3</v>
      </c>
      <c r="R706">
        <f t="shared" ca="1" si="99"/>
        <v>3.2000000000000002E-3</v>
      </c>
      <c r="S706">
        <f t="shared" ca="1" si="99"/>
        <v>3.2000000000000002E-3</v>
      </c>
      <c r="T706">
        <f t="shared" ca="1" si="99"/>
        <v>3.2000000000000002E-3</v>
      </c>
      <c r="U706">
        <f t="shared" ca="1" si="99"/>
        <v>3.2000000000000002E-3</v>
      </c>
      <c r="V706">
        <f t="shared" ca="1" si="99"/>
        <v>3.2000000000000002E-3</v>
      </c>
      <c r="W706">
        <f t="shared" ca="1" si="99"/>
        <v>3.2000000000000002E-3</v>
      </c>
    </row>
    <row r="707" spans="1:23" x14ac:dyDescent="0.25">
      <c r="A707" t="s">
        <v>159</v>
      </c>
      <c r="B707" t="s">
        <v>5</v>
      </c>
      <c r="C707" t="s">
        <v>15</v>
      </c>
      <c r="D707" t="s">
        <v>16</v>
      </c>
      <c r="E707" t="s">
        <v>162</v>
      </c>
      <c r="F707" t="s">
        <v>166</v>
      </c>
      <c r="G707" t="s">
        <v>17</v>
      </c>
      <c r="J707" t="s">
        <v>82</v>
      </c>
      <c r="K707" t="s">
        <v>80</v>
      </c>
      <c r="L707" t="str" cm="1">
        <f t="array" aca="1" ref="L707" ca="1">INDEX([3]!data_multi,_xlfn.XMATCH(_xlfn.CONCAT(
SUBSTITUTE($A707,LEFT($A707,FIND($C707,$A707)+LEN($C707)-1),),
$F707:$I707,
SUBSTITUTE($J707,LEFT($A707,FIND($C707,$A707)+LEN($C707)-1),)),
[3]!index_multi),_xlfn.XMATCH(L$2,[3]!header_multi))</f>
        <v>GJ</v>
      </c>
      <c r="M707" cm="1">
        <f t="array" aca="1" ref="M707" ca="1">INDEX([3]!data_multi,_xlfn.XMATCH(_xlfn.CONCAT(
SUBSTITUTE($A707,LEFT($A707,FIND($C707,$A707)+LEN($C707)-1),),
$F707:$I707,
SUBSTITUTE($J707,LEFT($A707,FIND($C707,$A707)+LEN($C707)-1),)),
[3]!index_multi),_xlfn.XMATCH(M$2,[3]!header_multi))</f>
        <v>6.7199999999999996E-2</v>
      </c>
      <c r="N707">
        <f t="shared" ca="1" si="99"/>
        <v>6.7199999999999996E-2</v>
      </c>
      <c r="O707">
        <f t="shared" ca="1" si="99"/>
        <v>6.7199999999999996E-2</v>
      </c>
      <c r="P707">
        <f t="shared" ca="1" si="99"/>
        <v>6.7199999999999996E-2</v>
      </c>
      <c r="Q707">
        <f t="shared" ca="1" si="99"/>
        <v>6.7199999999999996E-2</v>
      </c>
      <c r="R707">
        <f t="shared" ca="1" si="99"/>
        <v>6.7199999999999996E-2</v>
      </c>
      <c r="S707">
        <f t="shared" ca="1" si="99"/>
        <v>6.7199999999999996E-2</v>
      </c>
      <c r="T707">
        <f t="shared" ca="1" si="99"/>
        <v>6.7199999999999996E-2</v>
      </c>
      <c r="U707">
        <f t="shared" ca="1" si="99"/>
        <v>6.7199999999999996E-2</v>
      </c>
      <c r="V707">
        <f t="shared" ca="1" si="99"/>
        <v>6.7199999999999996E-2</v>
      </c>
      <c r="W707">
        <f t="shared" ca="1" si="99"/>
        <v>6.7199999999999996E-2</v>
      </c>
    </row>
    <row r="708" spans="1:23" x14ac:dyDescent="0.25">
      <c r="A708" t="s">
        <v>159</v>
      </c>
      <c r="B708" t="s">
        <v>5</v>
      </c>
      <c r="C708" t="s">
        <v>15</v>
      </c>
      <c r="D708" t="s">
        <v>16</v>
      </c>
      <c r="E708" t="s">
        <v>162</v>
      </c>
      <c r="F708" t="s">
        <v>166</v>
      </c>
      <c r="G708" t="s">
        <v>17</v>
      </c>
      <c r="J708" t="s">
        <v>83</v>
      </c>
      <c r="K708" t="s">
        <v>80</v>
      </c>
      <c r="L708" t="str" cm="1">
        <f t="array" aca="1" ref="L708" ca="1">INDEX([3]!data_multi,_xlfn.XMATCH(_xlfn.CONCAT(
SUBSTITUTE($A708,LEFT($A708,FIND($C708,$A708)+LEN($C708)-1),),
$F708:$I708,
SUBSTITUTE($J708,LEFT($A708,FIND($C708,$A708)+LEN($C708)-1),)),
[3]!index_multi),_xlfn.XMATCH(L$2,[3]!header_multi))</f>
        <v>GJ</v>
      </c>
      <c r="M708" cm="1">
        <f t="array" aca="1" ref="M708" ca="1">INDEX([3]!data_multi,_xlfn.XMATCH(_xlfn.CONCAT(
SUBSTITUTE($A708,LEFT($A708,FIND($C708,$A708)+LEN($C708)-1),),
$F708:$I708,
SUBSTITUTE($J708,LEFT($A708,FIND($C708,$A708)+LEN($C708)-1),)),
[3]!index_multi),_xlfn.XMATCH(M$2,[3]!header_multi))</f>
        <v>3.2000000000000002E-3</v>
      </c>
      <c r="N708">
        <f t="shared" ca="1" si="99"/>
        <v>3.2000000000000002E-3</v>
      </c>
      <c r="O708">
        <f t="shared" ca="1" si="99"/>
        <v>3.2000000000000002E-3</v>
      </c>
      <c r="P708">
        <f t="shared" ca="1" si="99"/>
        <v>3.2000000000000002E-3</v>
      </c>
      <c r="Q708">
        <f t="shared" ca="1" si="99"/>
        <v>3.2000000000000002E-3</v>
      </c>
      <c r="R708">
        <f t="shared" ca="1" si="99"/>
        <v>3.2000000000000002E-3</v>
      </c>
      <c r="S708">
        <f t="shared" ca="1" si="99"/>
        <v>3.2000000000000002E-3</v>
      </c>
      <c r="T708">
        <f t="shared" ca="1" si="99"/>
        <v>3.2000000000000002E-3</v>
      </c>
      <c r="U708">
        <f t="shared" ca="1" si="99"/>
        <v>3.2000000000000002E-3</v>
      </c>
      <c r="V708">
        <f t="shared" ca="1" si="99"/>
        <v>3.2000000000000002E-3</v>
      </c>
      <c r="W708">
        <f t="shared" ca="1" si="99"/>
        <v>3.2000000000000002E-3</v>
      </c>
    </row>
    <row r="709" spans="1:23" x14ac:dyDescent="0.25">
      <c r="A709" t="s">
        <v>159</v>
      </c>
      <c r="B709" t="s">
        <v>5</v>
      </c>
      <c r="C709" t="s">
        <v>15</v>
      </c>
      <c r="D709" t="s">
        <v>16</v>
      </c>
      <c r="E709" t="s">
        <v>162</v>
      </c>
      <c r="F709" t="s">
        <v>166</v>
      </c>
      <c r="G709" t="s">
        <v>17</v>
      </c>
      <c r="J709" t="s">
        <v>84</v>
      </c>
      <c r="K709" t="s">
        <v>80</v>
      </c>
      <c r="L709" t="str" cm="1">
        <f t="array" aca="1" ref="L709" ca="1">INDEX([3]!data_multi,_xlfn.XMATCH(_xlfn.CONCAT(
SUBSTITUTE($A709,LEFT($A709,FIND($C709,$A709)+LEN($C709)-1),),
$F709:$I709,
SUBSTITUTE($J709,LEFT($A709,FIND($C709,$A709)+LEN($C709)-1),)),
[3]!index_multi),_xlfn.XMATCH(L$2,[3]!header_multi))</f>
        <v>GJ</v>
      </c>
      <c r="M709" cm="1">
        <f t="array" aca="1" ref="M709" ca="1">INDEX([3]!data_multi,_xlfn.XMATCH(_xlfn.CONCAT(
SUBSTITUTE($A709,LEFT($A709,FIND($C709,$A709)+LEN($C709)-1),),
$F709:$I709,
SUBSTITUTE($J709,LEFT($A709,FIND($C709,$A709)+LEN($C709)-1),)),
[3]!index_multi),_xlfn.XMATCH(M$2,[3]!header_multi))</f>
        <v>3.1999999999999902E-3</v>
      </c>
      <c r="N709">
        <f t="shared" ca="1" si="99"/>
        <v>3.1999999999999902E-3</v>
      </c>
      <c r="O709">
        <f t="shared" ca="1" si="99"/>
        <v>3.1999999999999902E-3</v>
      </c>
      <c r="P709">
        <f t="shared" ca="1" si="99"/>
        <v>3.1999999999999902E-3</v>
      </c>
      <c r="Q709">
        <f t="shared" ca="1" si="99"/>
        <v>3.1999999999999902E-3</v>
      </c>
      <c r="R709">
        <f t="shared" ca="1" si="99"/>
        <v>3.1999999999999902E-3</v>
      </c>
      <c r="S709">
        <f t="shared" ca="1" si="99"/>
        <v>3.1999999999999902E-3</v>
      </c>
      <c r="T709">
        <f t="shared" ca="1" si="99"/>
        <v>3.1999999999999902E-3</v>
      </c>
      <c r="U709">
        <f t="shared" ca="1" si="99"/>
        <v>3.1999999999999902E-3</v>
      </c>
      <c r="V709">
        <f t="shared" ca="1" si="99"/>
        <v>3.1999999999999902E-3</v>
      </c>
      <c r="W709">
        <f t="shared" ca="1" si="99"/>
        <v>3.1999999999999902E-3</v>
      </c>
    </row>
    <row r="710" spans="1:23" x14ac:dyDescent="0.25">
      <c r="A710" t="s">
        <v>159</v>
      </c>
      <c r="B710" t="s">
        <v>5</v>
      </c>
      <c r="C710" t="s">
        <v>15</v>
      </c>
      <c r="D710" t="s">
        <v>16</v>
      </c>
      <c r="E710" t="s">
        <v>162</v>
      </c>
      <c r="F710" t="s">
        <v>166</v>
      </c>
      <c r="G710" t="s">
        <v>17</v>
      </c>
      <c r="J710" t="s">
        <v>85</v>
      </c>
      <c r="K710" t="s">
        <v>80</v>
      </c>
      <c r="L710" t="str" cm="1">
        <f t="array" aca="1" ref="L710" ca="1">INDEX([3]!data_multi,_xlfn.XMATCH(_xlfn.CONCAT(
SUBSTITUTE($A710,LEFT($A710,FIND($C710,$A710)+LEN($C710)-1),),
$F710:$I710,
SUBSTITUTE($J710,LEFT($A710,FIND($C710,$A710)+LEN($C710)-1),)),
[3]!index_multi),_xlfn.XMATCH(L$2,[3]!header_multi))</f>
        <v>GJ</v>
      </c>
      <c r="M710" cm="1">
        <f t="array" aca="1" ref="M710" ca="1">INDEX([3]!data_multi,_xlfn.XMATCH(_xlfn.CONCAT(
SUBSTITUTE($A710,LEFT($A710,FIND($C710,$A710)+LEN($C710)-1),),
$F710:$I710,
SUBSTITUTE($J710,LEFT($A710,FIND($C710,$A710)+LEN($C710)-1),)),
[3]!index_multi),_xlfn.XMATCH(M$2,[3]!header_multi))</f>
        <v>1.6000000000000001E-3</v>
      </c>
      <c r="N710">
        <f t="shared" ca="1" si="99"/>
        <v>1.6000000000000001E-3</v>
      </c>
      <c r="O710">
        <f t="shared" ca="1" si="99"/>
        <v>1.6000000000000001E-3</v>
      </c>
      <c r="P710">
        <f t="shared" ca="1" si="99"/>
        <v>1.6000000000000001E-3</v>
      </c>
      <c r="Q710">
        <f t="shared" ca="1" si="99"/>
        <v>1.6000000000000001E-3</v>
      </c>
      <c r="R710">
        <f t="shared" ca="1" si="99"/>
        <v>1.6000000000000001E-3</v>
      </c>
      <c r="S710">
        <f t="shared" ca="1" si="99"/>
        <v>1.6000000000000001E-3</v>
      </c>
      <c r="T710">
        <f t="shared" ca="1" si="99"/>
        <v>1.6000000000000001E-3</v>
      </c>
      <c r="U710">
        <f t="shared" ca="1" si="99"/>
        <v>1.6000000000000001E-3</v>
      </c>
      <c r="V710">
        <f t="shared" ca="1" si="99"/>
        <v>1.6000000000000001E-3</v>
      </c>
      <c r="W710">
        <f t="shared" ca="1" si="99"/>
        <v>1.6000000000000001E-3</v>
      </c>
    </row>
    <row r="711" spans="1:23" x14ac:dyDescent="0.25">
      <c r="A711" t="s">
        <v>159</v>
      </c>
      <c r="B711" t="s">
        <v>5</v>
      </c>
      <c r="C711" t="s">
        <v>15</v>
      </c>
      <c r="D711" t="s">
        <v>16</v>
      </c>
      <c r="E711" t="s">
        <v>162</v>
      </c>
      <c r="F711" t="s">
        <v>166</v>
      </c>
      <c r="G711" t="s">
        <v>17</v>
      </c>
      <c r="J711" t="s">
        <v>86</v>
      </c>
      <c r="K711" t="s">
        <v>80</v>
      </c>
      <c r="L711" t="str" cm="1">
        <f t="array" aca="1" ref="L711" ca="1">INDEX([3]!data_multi,_xlfn.XMATCH(_xlfn.CONCAT(
SUBSTITUTE($A711,LEFT($A711,FIND($C711,$A711)+LEN($C711)-1),),
$F711:$I711,
SUBSTITUTE($J711,LEFT($A711,FIND($C711,$A711)+LEN($C711)-1),)),
[3]!index_multi),_xlfn.XMATCH(L$2,[3]!header_multi))</f>
        <v>GJ</v>
      </c>
      <c r="M711" cm="1">
        <f t="array" aca="1" ref="M711" ca="1">INDEX([3]!data_multi,_xlfn.XMATCH(_xlfn.CONCAT(
SUBSTITUTE($A711,LEFT($A711,FIND($C711,$A711)+LEN($C711)-1),),
$F711:$I711,
SUBSTITUTE($J711,LEFT($A711,FIND($C711,$A711)+LEN($C711)-1),)),
[3]!index_multi),_xlfn.XMATCH(M$2,[3]!header_multi))</f>
        <v>1</v>
      </c>
      <c r="N711">
        <f t="shared" ca="1" si="99"/>
        <v>1</v>
      </c>
      <c r="O711">
        <f t="shared" ca="1" si="99"/>
        <v>1</v>
      </c>
      <c r="P711">
        <f t="shared" ca="1" si="99"/>
        <v>1</v>
      </c>
      <c r="Q711">
        <f t="shared" ca="1" si="99"/>
        <v>1</v>
      </c>
      <c r="R711">
        <f t="shared" ca="1" si="99"/>
        <v>1</v>
      </c>
      <c r="S711">
        <f t="shared" ca="1" si="99"/>
        <v>1</v>
      </c>
      <c r="T711">
        <f t="shared" ca="1" si="99"/>
        <v>1</v>
      </c>
      <c r="U711">
        <f t="shared" ca="1" si="99"/>
        <v>1</v>
      </c>
      <c r="V711">
        <f t="shared" ca="1" si="99"/>
        <v>1</v>
      </c>
      <c r="W711">
        <f t="shared" ca="1" si="99"/>
        <v>1</v>
      </c>
    </row>
    <row r="712" spans="1:23" x14ac:dyDescent="0.25">
      <c r="A712" t="s">
        <v>160</v>
      </c>
      <c r="B712" t="s">
        <v>5</v>
      </c>
      <c r="C712" t="s">
        <v>15</v>
      </c>
      <c r="D712" t="s">
        <v>16</v>
      </c>
      <c r="E712" t="s">
        <v>167</v>
      </c>
      <c r="G712" t="s">
        <v>20</v>
      </c>
      <c r="K712" t="s">
        <v>21</v>
      </c>
      <c r="L712" t="str" cm="1">
        <f t="array" aca="1" ref="L712" ca="1">INDEX([1]!data,_xlfn.XMATCH(_xlfn.CONCAT(
SUBSTITUTE($A712,LEFT($A712,FIND($C712,$A712)+LEN($C712)-1),),
$F712:$I712,
SUBSTITUTE($J712,LEFT($A712,FIND($C712,$A712)+LEN($C712)-1),)),
[1]!index),_xlfn.XMATCH(L$2,[1]!header))</f>
        <v>tonne</v>
      </c>
    </row>
    <row r="713" spans="1:23" x14ac:dyDescent="0.25">
      <c r="A713" t="s">
        <v>160</v>
      </c>
      <c r="B713" t="s">
        <v>5</v>
      </c>
      <c r="C713" t="s">
        <v>15</v>
      </c>
      <c r="D713" t="s">
        <v>16</v>
      </c>
      <c r="E713" t="s">
        <v>167</v>
      </c>
      <c r="G713" t="s">
        <v>22</v>
      </c>
      <c r="H713" t="s">
        <v>61</v>
      </c>
    </row>
    <row r="714" spans="1:23" x14ac:dyDescent="0.25">
      <c r="A714" t="s">
        <v>160</v>
      </c>
      <c r="B714" t="s">
        <v>5</v>
      </c>
      <c r="C714" t="s">
        <v>15</v>
      </c>
      <c r="D714" t="s">
        <v>16</v>
      </c>
      <c r="E714" t="s">
        <v>167</v>
      </c>
      <c r="G714" t="s">
        <v>62</v>
      </c>
      <c r="K714" t="s">
        <v>63</v>
      </c>
      <c r="L714" t="s">
        <v>64</v>
      </c>
      <c r="M714" cm="1">
        <f t="array" aca="1" ref="M714" ca="1">INDEX([3]!data,_xlfn.XMATCH(_xlfn.CONCAT(
SUBSTITUTE($A714,LEFT($A714,FIND($C714,$A714)+LEN($C714)-1),),
$F714),
[3]!index),_xlfn.XMATCH($G714,[3]!header))</f>
        <v>0.35</v>
      </c>
      <c r="N714">
        <f t="shared" ref="N714:W715" ca="1" si="100">M714</f>
        <v>0.35</v>
      </c>
      <c r="O714">
        <f t="shared" ca="1" si="100"/>
        <v>0.35</v>
      </c>
      <c r="P714">
        <f t="shared" ca="1" si="100"/>
        <v>0.35</v>
      </c>
      <c r="Q714">
        <f t="shared" ca="1" si="100"/>
        <v>0.35</v>
      </c>
      <c r="R714">
        <f t="shared" ca="1" si="100"/>
        <v>0.35</v>
      </c>
      <c r="S714">
        <f t="shared" ca="1" si="100"/>
        <v>0.35</v>
      </c>
      <c r="T714">
        <f t="shared" ca="1" si="100"/>
        <v>0.35</v>
      </c>
      <c r="U714">
        <f t="shared" ca="1" si="100"/>
        <v>0.35</v>
      </c>
      <c r="V714">
        <f t="shared" ca="1" si="100"/>
        <v>0.35</v>
      </c>
      <c r="W714">
        <f t="shared" ca="1" si="100"/>
        <v>0.35</v>
      </c>
    </row>
    <row r="715" spans="1:23" x14ac:dyDescent="0.25">
      <c r="A715" t="s">
        <v>160</v>
      </c>
      <c r="B715" t="s">
        <v>5</v>
      </c>
      <c r="C715" t="s">
        <v>15</v>
      </c>
      <c r="D715" t="s">
        <v>16</v>
      </c>
      <c r="E715" t="s">
        <v>167</v>
      </c>
      <c r="G715" t="s">
        <v>65</v>
      </c>
      <c r="K715" t="s">
        <v>63</v>
      </c>
      <c r="M715" cm="1">
        <f t="array" aca="1" ref="M715" ca="1">INDEX([3]!data,_xlfn.XMATCH(_xlfn.CONCAT(
SUBSTITUTE($A715,LEFT($A715,FIND($C715,$A715)+LEN($C715)-1),),
$F715),
[3]!index),_xlfn.XMATCH($G715,[3]!header))</f>
        <v>10</v>
      </c>
      <c r="N715">
        <f t="shared" ca="1" si="100"/>
        <v>10</v>
      </c>
      <c r="O715">
        <f t="shared" ca="1" si="100"/>
        <v>10</v>
      </c>
      <c r="P715">
        <f t="shared" ca="1" si="100"/>
        <v>10</v>
      </c>
      <c r="Q715">
        <f t="shared" ca="1" si="100"/>
        <v>10</v>
      </c>
      <c r="R715">
        <f t="shared" ca="1" si="100"/>
        <v>10</v>
      </c>
      <c r="S715">
        <f t="shared" ca="1" si="100"/>
        <v>10</v>
      </c>
      <c r="T715">
        <f t="shared" ca="1" si="100"/>
        <v>10</v>
      </c>
      <c r="U715">
        <f t="shared" ca="1" si="100"/>
        <v>10</v>
      </c>
      <c r="V715">
        <f t="shared" ca="1" si="100"/>
        <v>10</v>
      </c>
      <c r="W715">
        <f t="shared" ca="1" si="100"/>
        <v>10</v>
      </c>
    </row>
    <row r="716" spans="1:23" x14ac:dyDescent="0.25">
      <c r="A716" t="s">
        <v>160</v>
      </c>
      <c r="B716" t="s">
        <v>5</v>
      </c>
      <c r="C716" t="s">
        <v>15</v>
      </c>
      <c r="D716" t="s">
        <v>16</v>
      </c>
      <c r="E716" t="s">
        <v>167</v>
      </c>
      <c r="F716" t="s">
        <v>168</v>
      </c>
      <c r="G716" t="s">
        <v>6</v>
      </c>
    </row>
    <row r="717" spans="1:23" x14ac:dyDescent="0.25">
      <c r="A717" t="s">
        <v>160</v>
      </c>
      <c r="B717" t="s">
        <v>5</v>
      </c>
      <c r="C717" t="s">
        <v>15</v>
      </c>
      <c r="D717" t="s">
        <v>16</v>
      </c>
      <c r="E717" t="s">
        <v>167</v>
      </c>
      <c r="F717" t="s">
        <v>168</v>
      </c>
      <c r="G717" t="s">
        <v>67</v>
      </c>
      <c r="K717" t="s">
        <v>63</v>
      </c>
      <c r="L717" t="s">
        <v>68</v>
      </c>
      <c r="M717" cm="1">
        <f t="array" aca="1" ref="M717" ca="1">INDEX([3]!data,_xlfn.XMATCH(_xlfn.CONCAT(
SUBSTITUTE($A717,LEFT($A717,FIND($C717,$A717)+LEN($C717)-1),),
$F717),
[3]!index),_xlfn.XMATCH($G717,[3]!header))</f>
        <v>1900</v>
      </c>
      <c r="N717">
        <f t="shared" ref="N717:W719" ca="1" si="101">M717</f>
        <v>1900</v>
      </c>
      <c r="O717">
        <f t="shared" ca="1" si="101"/>
        <v>1900</v>
      </c>
      <c r="P717">
        <f t="shared" ca="1" si="101"/>
        <v>1900</v>
      </c>
      <c r="Q717">
        <f t="shared" ca="1" si="101"/>
        <v>1900</v>
      </c>
      <c r="R717">
        <f t="shared" ca="1" si="101"/>
        <v>1900</v>
      </c>
      <c r="S717">
        <f t="shared" ca="1" si="101"/>
        <v>1900</v>
      </c>
      <c r="T717">
        <f t="shared" ca="1" si="101"/>
        <v>1900</v>
      </c>
      <c r="U717">
        <f t="shared" ca="1" si="101"/>
        <v>1900</v>
      </c>
      <c r="V717">
        <f t="shared" ca="1" si="101"/>
        <v>1900</v>
      </c>
      <c r="W717">
        <f t="shared" ca="1" si="101"/>
        <v>1900</v>
      </c>
    </row>
    <row r="718" spans="1:23" x14ac:dyDescent="0.25">
      <c r="A718" t="s">
        <v>160</v>
      </c>
      <c r="B718" t="s">
        <v>5</v>
      </c>
      <c r="C718" t="s">
        <v>15</v>
      </c>
      <c r="D718" t="s">
        <v>16</v>
      </c>
      <c r="E718" t="s">
        <v>167</v>
      </c>
      <c r="F718" t="s">
        <v>168</v>
      </c>
      <c r="G718" t="s">
        <v>69</v>
      </c>
      <c r="K718" t="s">
        <v>63</v>
      </c>
      <c r="L718" t="s">
        <v>68</v>
      </c>
      <c r="M718" cm="1">
        <f t="array" aca="1" ref="M718" ca="1">INDEX([3]!data,_xlfn.XMATCH(_xlfn.CONCAT(
SUBSTITUTE($A718,LEFT($A718,FIND($C718,$A718)+LEN($C718)-1),),
$F718),
[3]!index),_xlfn.XMATCH($G718,[3]!header))</f>
        <v>2101</v>
      </c>
      <c r="N718">
        <f t="shared" ca="1" si="101"/>
        <v>2101</v>
      </c>
      <c r="O718">
        <f t="shared" ca="1" si="101"/>
        <v>2101</v>
      </c>
      <c r="P718">
        <f t="shared" ca="1" si="101"/>
        <v>2101</v>
      </c>
      <c r="Q718">
        <f t="shared" ca="1" si="101"/>
        <v>2101</v>
      </c>
      <c r="R718">
        <f t="shared" ca="1" si="101"/>
        <v>2101</v>
      </c>
      <c r="S718">
        <f t="shared" ca="1" si="101"/>
        <v>2101</v>
      </c>
      <c r="T718">
        <f t="shared" ca="1" si="101"/>
        <v>2101</v>
      </c>
      <c r="U718">
        <f t="shared" ca="1" si="101"/>
        <v>2101</v>
      </c>
      <c r="V718">
        <f t="shared" ca="1" si="101"/>
        <v>2101</v>
      </c>
      <c r="W718">
        <f t="shared" ca="1" si="101"/>
        <v>2101</v>
      </c>
    </row>
    <row r="719" spans="1:23" x14ac:dyDescent="0.25">
      <c r="A719" t="s">
        <v>160</v>
      </c>
      <c r="B719" t="s">
        <v>5</v>
      </c>
      <c r="C719" t="s">
        <v>15</v>
      </c>
      <c r="D719" t="s">
        <v>16</v>
      </c>
      <c r="E719" t="s">
        <v>167</v>
      </c>
      <c r="F719" t="s">
        <v>168</v>
      </c>
      <c r="G719" t="s">
        <v>70</v>
      </c>
      <c r="K719" t="s">
        <v>63</v>
      </c>
      <c r="L719" t="s">
        <v>71</v>
      </c>
      <c r="M719" cm="1">
        <f t="array" aca="1" ref="M719" ca="1">INDEX([3]!data,_xlfn.XMATCH(_xlfn.CONCAT(
SUBSTITUTE($A719,LEFT($A719,FIND($C719,$A719)+LEN($C719)-1),),
$F719),
[3]!index),_xlfn.XMATCH($G719,[3]!header))</f>
        <v>30</v>
      </c>
      <c r="N719">
        <f t="shared" ca="1" si="101"/>
        <v>30</v>
      </c>
      <c r="O719">
        <f t="shared" ca="1" si="101"/>
        <v>30</v>
      </c>
      <c r="P719">
        <f t="shared" ca="1" si="101"/>
        <v>30</v>
      </c>
      <c r="Q719">
        <f t="shared" ca="1" si="101"/>
        <v>30</v>
      </c>
      <c r="R719">
        <f t="shared" ca="1" si="101"/>
        <v>30</v>
      </c>
      <c r="S719">
        <f t="shared" ca="1" si="101"/>
        <v>30</v>
      </c>
      <c r="T719">
        <f t="shared" ca="1" si="101"/>
        <v>30</v>
      </c>
      <c r="U719">
        <f t="shared" ca="1" si="101"/>
        <v>30</v>
      </c>
      <c r="V719">
        <f t="shared" ca="1" si="101"/>
        <v>30</v>
      </c>
      <c r="W719">
        <f t="shared" ca="1" si="101"/>
        <v>30</v>
      </c>
    </row>
    <row r="720" spans="1:23" x14ac:dyDescent="0.25">
      <c r="A720" t="s">
        <v>160</v>
      </c>
      <c r="B720" t="s">
        <v>5</v>
      </c>
      <c r="C720" t="s">
        <v>15</v>
      </c>
      <c r="D720" t="s">
        <v>16</v>
      </c>
      <c r="E720" t="s">
        <v>167</v>
      </c>
      <c r="F720" t="s">
        <v>168</v>
      </c>
      <c r="G720" t="s">
        <v>72</v>
      </c>
      <c r="K720" t="s">
        <v>73</v>
      </c>
      <c r="L720" t="s">
        <v>64</v>
      </c>
      <c r="M720" cm="1">
        <f t="array" aca="1" ref="M720" ca="1">INDEX([3]!data,_xlfn.XMATCH(_xlfn.CONCAT(
SUBSTITUTE($A720,LEFT($A720,FIND($C720,$A720)+LEN($C720)-1),),
$F720),
[3]!index),_xlfn.XMATCH(_xlfn.CONCAT($C720,$G720),[3]!header))</f>
        <v>1</v>
      </c>
    </row>
    <row r="721" spans="1:23" x14ac:dyDescent="0.25">
      <c r="A721" t="s">
        <v>160</v>
      </c>
      <c r="B721" t="s">
        <v>5</v>
      </c>
      <c r="C721" t="s">
        <v>15</v>
      </c>
      <c r="D721" t="s">
        <v>16</v>
      </c>
      <c r="E721" t="s">
        <v>167</v>
      </c>
      <c r="F721" t="s">
        <v>168</v>
      </c>
      <c r="G721" t="s">
        <v>74</v>
      </c>
      <c r="K721" t="s">
        <v>63</v>
      </c>
      <c r="L721" t="s">
        <v>75</v>
      </c>
      <c r="M721" cm="1">
        <f t="array" aca="1" ref="M721" ca="1">INDEX([3]!data,_xlfn.XMATCH(_xlfn.CONCAT(
SUBSTITUTE($A721,LEFT($A721,FIND($C721,$A721)+LEN($C721)-1),),
$F721),
[3]!index),_xlfn.XMATCH($G721,[3]!header))</f>
        <v>437500</v>
      </c>
      <c r="N721">
        <f t="shared" ref="N721:W728" ca="1" si="102">M721</f>
        <v>437500</v>
      </c>
      <c r="O721">
        <f t="shared" ca="1" si="102"/>
        <v>437500</v>
      </c>
      <c r="P721">
        <f t="shared" ca="1" si="102"/>
        <v>437500</v>
      </c>
      <c r="Q721">
        <f t="shared" ca="1" si="102"/>
        <v>437500</v>
      </c>
      <c r="R721">
        <f t="shared" ca="1" si="102"/>
        <v>437500</v>
      </c>
      <c r="S721">
        <f t="shared" ca="1" si="102"/>
        <v>437500</v>
      </c>
      <c r="T721">
        <f t="shared" ca="1" si="102"/>
        <v>437500</v>
      </c>
      <c r="U721">
        <f t="shared" ca="1" si="102"/>
        <v>437500</v>
      </c>
      <c r="V721">
        <f t="shared" ca="1" si="102"/>
        <v>437500</v>
      </c>
      <c r="W721">
        <f t="shared" ca="1" si="102"/>
        <v>437500</v>
      </c>
    </row>
    <row r="722" spans="1:23" x14ac:dyDescent="0.25">
      <c r="A722" t="s">
        <v>160</v>
      </c>
      <c r="B722" t="s">
        <v>5</v>
      </c>
      <c r="C722" t="s">
        <v>15</v>
      </c>
      <c r="D722" t="s">
        <v>16</v>
      </c>
      <c r="E722" t="s">
        <v>167</v>
      </c>
      <c r="F722" t="s">
        <v>168</v>
      </c>
      <c r="G722" t="s">
        <v>76</v>
      </c>
      <c r="K722" t="s">
        <v>63</v>
      </c>
      <c r="L722" t="s">
        <v>77</v>
      </c>
      <c r="M722" cm="1">
        <f t="array" aca="1" ref="M722" ca="1">INDEX([3]!data,_xlfn.XMATCH(_xlfn.CONCAT(
SUBSTITUTE($A722,LEFT($A722,FIND($C722,$A722)+LEN($C722)-1),),
$F722),
[3]!index),_xlfn.XMATCH($G722,[3]!header))</f>
        <v>244729026.029037</v>
      </c>
      <c r="N722">
        <f t="shared" ca="1" si="102"/>
        <v>244729026.029037</v>
      </c>
      <c r="O722">
        <f t="shared" ca="1" si="102"/>
        <v>244729026.029037</v>
      </c>
      <c r="P722">
        <f t="shared" ca="1" si="102"/>
        <v>244729026.029037</v>
      </c>
      <c r="Q722">
        <f t="shared" ca="1" si="102"/>
        <v>244729026.029037</v>
      </c>
      <c r="R722">
        <f t="shared" ca="1" si="102"/>
        <v>244729026.029037</v>
      </c>
      <c r="S722">
        <f t="shared" ca="1" si="102"/>
        <v>244729026.029037</v>
      </c>
      <c r="T722">
        <f t="shared" ca="1" si="102"/>
        <v>244729026.029037</v>
      </c>
      <c r="U722">
        <f t="shared" ca="1" si="102"/>
        <v>244729026.029037</v>
      </c>
      <c r="V722">
        <f t="shared" ca="1" si="102"/>
        <v>244729026.029037</v>
      </c>
      <c r="W722">
        <f t="shared" ca="1" si="102"/>
        <v>244729026.029037</v>
      </c>
    </row>
    <row r="723" spans="1:23" x14ac:dyDescent="0.25">
      <c r="A723" t="s">
        <v>160</v>
      </c>
      <c r="B723" t="s">
        <v>5</v>
      </c>
      <c r="C723" t="s">
        <v>15</v>
      </c>
      <c r="D723" t="s">
        <v>16</v>
      </c>
      <c r="E723" t="s">
        <v>167</v>
      </c>
      <c r="F723" t="s">
        <v>168</v>
      </c>
      <c r="G723" t="s">
        <v>78</v>
      </c>
      <c r="K723" t="s">
        <v>63</v>
      </c>
      <c r="L723" t="s">
        <v>77</v>
      </c>
      <c r="M723" cm="1">
        <f t="array" aca="1" ref="M723" ca="1">INDEX([3]!data,_xlfn.XMATCH(_xlfn.CONCAT(
SUBSTITUTE($A723,LEFT($A723,FIND($C723,$A723)+LEN($C723)-1),),
$F723),
[3]!index),_xlfn.XMATCH($G723,[3]!header))</f>
        <v>14822927.478160201</v>
      </c>
      <c r="N723">
        <f t="shared" ca="1" si="102"/>
        <v>14822927.478160201</v>
      </c>
      <c r="O723">
        <f t="shared" ca="1" si="102"/>
        <v>14822927.478160201</v>
      </c>
      <c r="P723">
        <f t="shared" ca="1" si="102"/>
        <v>14822927.478160201</v>
      </c>
      <c r="Q723">
        <f t="shared" ca="1" si="102"/>
        <v>14822927.478160201</v>
      </c>
      <c r="R723">
        <f t="shared" ca="1" si="102"/>
        <v>14822927.478160201</v>
      </c>
      <c r="S723">
        <f t="shared" ca="1" si="102"/>
        <v>14822927.478160201</v>
      </c>
      <c r="T723">
        <f t="shared" ca="1" si="102"/>
        <v>14822927.478160201</v>
      </c>
      <c r="U723">
        <f t="shared" ca="1" si="102"/>
        <v>14822927.478160201</v>
      </c>
      <c r="V723">
        <f t="shared" ca="1" si="102"/>
        <v>14822927.478160201</v>
      </c>
      <c r="W723">
        <f t="shared" ca="1" si="102"/>
        <v>14822927.478160201</v>
      </c>
    </row>
    <row r="724" spans="1:23" x14ac:dyDescent="0.25">
      <c r="A724" t="s">
        <v>160</v>
      </c>
      <c r="B724" t="s">
        <v>5</v>
      </c>
      <c r="C724" t="s">
        <v>15</v>
      </c>
      <c r="D724" t="s">
        <v>16</v>
      </c>
      <c r="E724" t="s">
        <v>167</v>
      </c>
      <c r="F724" t="s">
        <v>168</v>
      </c>
      <c r="G724" t="s">
        <v>17</v>
      </c>
      <c r="J724" t="s">
        <v>79</v>
      </c>
      <c r="K724" t="s">
        <v>80</v>
      </c>
      <c r="L724" t="str" cm="1">
        <f t="array" aca="1" ref="L724" ca="1">INDEX([3]!data_multi,_xlfn.XMATCH(_xlfn.CONCAT(
SUBSTITUTE($A724,LEFT($A724,FIND($C724,$A724)+LEN($C724)-1),),
$F724:$I724,
SUBSTITUTE($J724,LEFT($A724,FIND($C724,$A724)+LEN($C724)-1),)),
[3]!index_multi),_xlfn.XMATCH(L$2,[3]!header_multi))</f>
        <v>GJ</v>
      </c>
      <c r="M724" cm="1">
        <f t="array" aca="1" ref="M724" ca="1">INDEX([3]!data_multi,_xlfn.XMATCH(_xlfn.CONCAT(
SUBSTITUTE($A724,LEFT($A724,FIND($C724,$A724)+LEN($C724)-1),),
$F724:$I724,
SUBSTITUTE($J724,LEFT($A724,FIND($C724,$A724)+LEN($C724)-1),)),
[3]!index_multi),_xlfn.XMATCH(M$2,[3]!header_multi))</f>
        <v>2.9</v>
      </c>
      <c r="N724">
        <f t="shared" ca="1" si="102"/>
        <v>2.9</v>
      </c>
      <c r="O724">
        <f t="shared" ca="1" si="102"/>
        <v>2.9</v>
      </c>
      <c r="P724">
        <f t="shared" ca="1" si="102"/>
        <v>2.9</v>
      </c>
      <c r="Q724">
        <f t="shared" ca="1" si="102"/>
        <v>2.9</v>
      </c>
      <c r="R724">
        <f t="shared" ca="1" si="102"/>
        <v>2.9</v>
      </c>
      <c r="S724">
        <f t="shared" ca="1" si="102"/>
        <v>2.9</v>
      </c>
      <c r="T724">
        <f t="shared" ca="1" si="102"/>
        <v>2.9</v>
      </c>
      <c r="U724">
        <f t="shared" ca="1" si="102"/>
        <v>2.9</v>
      </c>
      <c r="V724">
        <f t="shared" ca="1" si="102"/>
        <v>2.9</v>
      </c>
      <c r="W724">
        <f t="shared" ca="1" si="102"/>
        <v>2.9</v>
      </c>
    </row>
    <row r="725" spans="1:23" x14ac:dyDescent="0.25">
      <c r="A725" t="s">
        <v>160</v>
      </c>
      <c r="B725" t="s">
        <v>5</v>
      </c>
      <c r="C725" t="s">
        <v>15</v>
      </c>
      <c r="D725" t="s">
        <v>16</v>
      </c>
      <c r="E725" t="s">
        <v>167</v>
      </c>
      <c r="F725" t="s">
        <v>168</v>
      </c>
      <c r="G725" t="s">
        <v>17</v>
      </c>
      <c r="J725" t="s">
        <v>81</v>
      </c>
      <c r="K725" t="s">
        <v>80</v>
      </c>
      <c r="L725" t="str" cm="1">
        <f t="array" aca="1" ref="L725" ca="1">INDEX([3]!data_multi,_xlfn.XMATCH(_xlfn.CONCAT(
SUBSTITUTE($A725,LEFT($A725,FIND($C725,$A725)+LEN($C725)-1),),
$F725:$I725,
SUBSTITUTE($J725,LEFT($A725,FIND($C725,$A725)+LEN($C725)-1),)),
[3]!index_multi),_xlfn.XMATCH(L$2,[3]!header_multi))</f>
        <v>GJ</v>
      </c>
      <c r="M725" cm="1">
        <f t="array" aca="1" ref="M725" ca="1">INDEX([3]!data_multi,_xlfn.XMATCH(_xlfn.CONCAT(
SUBSTITUTE($A725,LEFT($A725,FIND($C725,$A725)+LEN($C725)-1),),
$F725:$I725,
SUBSTITUTE($J725,LEFT($A725,FIND($C725,$A725)+LEN($C725)-1),)),
[3]!index_multi),_xlfn.XMATCH(M$2,[3]!header_multi))</f>
        <v>6.0000000000000001E-3</v>
      </c>
      <c r="N725">
        <f t="shared" ca="1" si="102"/>
        <v>6.0000000000000001E-3</v>
      </c>
      <c r="O725">
        <f t="shared" ca="1" si="102"/>
        <v>6.0000000000000001E-3</v>
      </c>
      <c r="P725">
        <f t="shared" ca="1" si="102"/>
        <v>6.0000000000000001E-3</v>
      </c>
      <c r="Q725">
        <f t="shared" ca="1" si="102"/>
        <v>6.0000000000000001E-3</v>
      </c>
      <c r="R725">
        <f t="shared" ca="1" si="102"/>
        <v>6.0000000000000001E-3</v>
      </c>
      <c r="S725">
        <f t="shared" ca="1" si="102"/>
        <v>6.0000000000000001E-3</v>
      </c>
      <c r="T725">
        <f t="shared" ca="1" si="102"/>
        <v>6.0000000000000001E-3</v>
      </c>
      <c r="U725">
        <f t="shared" ca="1" si="102"/>
        <v>6.0000000000000001E-3</v>
      </c>
      <c r="V725">
        <f t="shared" ca="1" si="102"/>
        <v>6.0000000000000001E-3</v>
      </c>
      <c r="W725">
        <f t="shared" ca="1" si="102"/>
        <v>6.0000000000000001E-3</v>
      </c>
    </row>
    <row r="726" spans="1:23" x14ac:dyDescent="0.25">
      <c r="A726" t="s">
        <v>160</v>
      </c>
      <c r="B726" t="s">
        <v>5</v>
      </c>
      <c r="C726" t="s">
        <v>15</v>
      </c>
      <c r="D726" t="s">
        <v>16</v>
      </c>
      <c r="E726" t="s">
        <v>167</v>
      </c>
      <c r="F726" t="s">
        <v>168</v>
      </c>
      <c r="G726" t="s">
        <v>17</v>
      </c>
      <c r="J726" t="s">
        <v>82</v>
      </c>
      <c r="K726" t="s">
        <v>80</v>
      </c>
      <c r="L726" t="str" cm="1">
        <f t="array" aca="1" ref="L726" ca="1">INDEX([3]!data_multi,_xlfn.XMATCH(_xlfn.CONCAT(
SUBSTITUTE($A726,LEFT($A726,FIND($C726,$A726)+LEN($C726)-1),),
$F726:$I726,
SUBSTITUTE($J726,LEFT($A726,FIND($C726,$A726)+LEN($C726)-1),)),
[3]!index_multi),_xlfn.XMATCH(L$2,[3]!header_multi))</f>
        <v>GJ</v>
      </c>
      <c r="M726" cm="1">
        <f t="array" aca="1" ref="M726" ca="1">INDEX([3]!data_multi,_xlfn.XMATCH(_xlfn.CONCAT(
SUBSTITUTE($A726,LEFT($A726,FIND($C726,$A726)+LEN($C726)-1),),
$F726:$I726,
SUBSTITUTE($J726,LEFT($A726,FIND($C726,$A726)+LEN($C726)-1),)),
[3]!index_multi),_xlfn.XMATCH(M$2,[3]!header_multi))</f>
        <v>1.4999999999999999E-2</v>
      </c>
      <c r="N726">
        <f t="shared" ca="1" si="102"/>
        <v>1.4999999999999999E-2</v>
      </c>
      <c r="O726">
        <f t="shared" ca="1" si="102"/>
        <v>1.4999999999999999E-2</v>
      </c>
      <c r="P726">
        <f t="shared" ca="1" si="102"/>
        <v>1.4999999999999999E-2</v>
      </c>
      <c r="Q726">
        <f t="shared" ca="1" si="102"/>
        <v>1.4999999999999999E-2</v>
      </c>
      <c r="R726">
        <f t="shared" ca="1" si="102"/>
        <v>1.4999999999999999E-2</v>
      </c>
      <c r="S726">
        <f t="shared" ca="1" si="102"/>
        <v>1.4999999999999999E-2</v>
      </c>
      <c r="T726">
        <f t="shared" ca="1" si="102"/>
        <v>1.4999999999999999E-2</v>
      </c>
      <c r="U726">
        <f t="shared" ca="1" si="102"/>
        <v>1.4999999999999999E-2</v>
      </c>
      <c r="V726">
        <f t="shared" ca="1" si="102"/>
        <v>1.4999999999999999E-2</v>
      </c>
      <c r="W726">
        <f t="shared" ca="1" si="102"/>
        <v>1.4999999999999999E-2</v>
      </c>
    </row>
    <row r="727" spans="1:23" x14ac:dyDescent="0.25">
      <c r="A727" t="s">
        <v>160</v>
      </c>
      <c r="B727" t="s">
        <v>5</v>
      </c>
      <c r="C727" t="s">
        <v>15</v>
      </c>
      <c r="D727" t="s">
        <v>16</v>
      </c>
      <c r="E727" t="s">
        <v>167</v>
      </c>
      <c r="F727" t="s">
        <v>168</v>
      </c>
      <c r="G727" t="s">
        <v>17</v>
      </c>
      <c r="J727" t="s">
        <v>84</v>
      </c>
      <c r="K727" t="s">
        <v>80</v>
      </c>
      <c r="L727" t="str" cm="1">
        <f t="array" aca="1" ref="L727" ca="1">INDEX([3]!data_multi,_xlfn.XMATCH(_xlfn.CONCAT(
SUBSTITUTE($A727,LEFT($A727,FIND($C727,$A727)+LEN($C727)-1),),
$F727:$I727,
SUBSTITUTE($J727,LEFT($A727,FIND($C727,$A727)+LEN($C727)-1),)),
[3]!index_multi),_xlfn.XMATCH(L$2,[3]!header_multi))</f>
        <v>GJ</v>
      </c>
      <c r="M727" cm="1">
        <f t="array" aca="1" ref="M727" ca="1">INDEX([3]!data_multi,_xlfn.XMATCH(_xlfn.CONCAT(
SUBSTITUTE($A727,LEFT($A727,FIND($C727,$A727)+LEN($C727)-1),),
$F727:$I727,
SUBSTITUTE($J727,LEFT($A727,FIND($C727,$A727)+LEN($C727)-1),)),
[3]!index_multi),_xlfn.XMATCH(M$2,[3]!header_multi))</f>
        <v>0.45299999999999901</v>
      </c>
      <c r="N727">
        <f t="shared" ca="1" si="102"/>
        <v>0.45299999999999901</v>
      </c>
      <c r="O727">
        <f t="shared" ca="1" si="102"/>
        <v>0.45299999999999901</v>
      </c>
      <c r="P727">
        <f t="shared" ca="1" si="102"/>
        <v>0.45299999999999901</v>
      </c>
      <c r="Q727">
        <f t="shared" ca="1" si="102"/>
        <v>0.45299999999999901</v>
      </c>
      <c r="R727">
        <f t="shared" ca="1" si="102"/>
        <v>0.45299999999999901</v>
      </c>
      <c r="S727">
        <f t="shared" ca="1" si="102"/>
        <v>0.45299999999999901</v>
      </c>
      <c r="T727">
        <f t="shared" ca="1" si="102"/>
        <v>0.45299999999999901</v>
      </c>
      <c r="U727">
        <f t="shared" ca="1" si="102"/>
        <v>0.45299999999999901</v>
      </c>
      <c r="V727">
        <f t="shared" ca="1" si="102"/>
        <v>0.45299999999999901</v>
      </c>
      <c r="W727">
        <f t="shared" ca="1" si="102"/>
        <v>0.45299999999999901</v>
      </c>
    </row>
    <row r="728" spans="1:23" x14ac:dyDescent="0.25">
      <c r="A728" t="s">
        <v>160</v>
      </c>
      <c r="B728" t="s">
        <v>5</v>
      </c>
      <c r="C728" t="s">
        <v>15</v>
      </c>
      <c r="D728" t="s">
        <v>16</v>
      </c>
      <c r="E728" t="s">
        <v>167</v>
      </c>
      <c r="F728" t="s">
        <v>168</v>
      </c>
      <c r="G728" t="s">
        <v>17</v>
      </c>
      <c r="J728" t="s">
        <v>85</v>
      </c>
      <c r="K728" t="s">
        <v>80</v>
      </c>
      <c r="L728" t="str" cm="1">
        <f t="array" aca="1" ref="L728" ca="1">INDEX([3]!data_multi,_xlfn.XMATCH(_xlfn.CONCAT(
SUBSTITUTE($A728,LEFT($A728,FIND($C728,$A728)+LEN($C728)-1),),
$F728:$I728,
SUBSTITUTE($J728,LEFT($A728,FIND($C728,$A728)+LEN($C728)-1),)),
[3]!index_multi),_xlfn.XMATCH(L$2,[3]!header_multi))</f>
        <v>GJ</v>
      </c>
      <c r="M728" cm="1">
        <f t="array" aca="1" ref="M728" ca="1">INDEX([3]!data_multi,_xlfn.XMATCH(_xlfn.CONCAT(
SUBSTITUTE($A728,LEFT($A728,FIND($C728,$A728)+LEN($C728)-1),),
$F728:$I728,
SUBSTITUTE($J728,LEFT($A728,FIND($C728,$A728)+LEN($C728)-1),)),
[3]!index_multi),_xlfn.XMATCH(M$2,[3]!header_multi))</f>
        <v>2E-3</v>
      </c>
      <c r="N728">
        <f t="shared" ca="1" si="102"/>
        <v>2E-3</v>
      </c>
      <c r="O728">
        <f t="shared" ca="1" si="102"/>
        <v>2E-3</v>
      </c>
      <c r="P728">
        <f t="shared" ca="1" si="102"/>
        <v>2E-3</v>
      </c>
      <c r="Q728">
        <f t="shared" ca="1" si="102"/>
        <v>2E-3</v>
      </c>
      <c r="R728">
        <f t="shared" ca="1" si="102"/>
        <v>2E-3</v>
      </c>
      <c r="S728">
        <f t="shared" ca="1" si="102"/>
        <v>2E-3</v>
      </c>
      <c r="T728">
        <f t="shared" ca="1" si="102"/>
        <v>2E-3</v>
      </c>
      <c r="U728">
        <f t="shared" ca="1" si="102"/>
        <v>2E-3</v>
      </c>
      <c r="V728">
        <f t="shared" ca="1" si="102"/>
        <v>2E-3</v>
      </c>
      <c r="W728">
        <f t="shared" ca="1" si="102"/>
        <v>2E-3</v>
      </c>
    </row>
    <row r="729" spans="1:23" x14ac:dyDescent="0.25">
      <c r="A729" t="s">
        <v>160</v>
      </c>
      <c r="B729" t="s">
        <v>5</v>
      </c>
      <c r="C729" t="s">
        <v>15</v>
      </c>
      <c r="D729" t="s">
        <v>16</v>
      </c>
      <c r="E729" t="s">
        <v>167</v>
      </c>
      <c r="F729" t="s">
        <v>169</v>
      </c>
      <c r="G729" t="s">
        <v>6</v>
      </c>
    </row>
    <row r="730" spans="1:23" x14ac:dyDescent="0.25">
      <c r="A730" t="s">
        <v>160</v>
      </c>
      <c r="B730" t="s">
        <v>5</v>
      </c>
      <c r="C730" t="s">
        <v>15</v>
      </c>
      <c r="D730" t="s">
        <v>16</v>
      </c>
      <c r="E730" t="s">
        <v>167</v>
      </c>
      <c r="F730" t="s">
        <v>169</v>
      </c>
      <c r="G730" t="s">
        <v>67</v>
      </c>
      <c r="K730" t="s">
        <v>63</v>
      </c>
      <c r="L730" t="s">
        <v>68</v>
      </c>
      <c r="M730" cm="1">
        <f t="array" aca="1" ref="M730" ca="1">INDEX([3]!data,_xlfn.XMATCH(_xlfn.CONCAT(
SUBSTITUTE($A730,LEFT($A730,FIND($C730,$A730)+LEN($C730)-1),),
$F730),
[3]!index),_xlfn.XMATCH($G730,[3]!header))</f>
        <v>1900</v>
      </c>
      <c r="N730">
        <f t="shared" ref="N730:W732" ca="1" si="103">M730</f>
        <v>1900</v>
      </c>
      <c r="O730">
        <f t="shared" ca="1" si="103"/>
        <v>1900</v>
      </c>
      <c r="P730">
        <f t="shared" ca="1" si="103"/>
        <v>1900</v>
      </c>
      <c r="Q730">
        <f t="shared" ca="1" si="103"/>
        <v>1900</v>
      </c>
      <c r="R730">
        <f t="shared" ca="1" si="103"/>
        <v>1900</v>
      </c>
      <c r="S730">
        <f t="shared" ca="1" si="103"/>
        <v>1900</v>
      </c>
      <c r="T730">
        <f t="shared" ca="1" si="103"/>
        <v>1900</v>
      </c>
      <c r="U730">
        <f t="shared" ca="1" si="103"/>
        <v>1900</v>
      </c>
      <c r="V730">
        <f t="shared" ca="1" si="103"/>
        <v>1900</v>
      </c>
      <c r="W730">
        <f t="shared" ca="1" si="103"/>
        <v>1900</v>
      </c>
    </row>
    <row r="731" spans="1:23" x14ac:dyDescent="0.25">
      <c r="A731" t="s">
        <v>160</v>
      </c>
      <c r="B731" t="s">
        <v>5</v>
      </c>
      <c r="C731" t="s">
        <v>15</v>
      </c>
      <c r="D731" t="s">
        <v>16</v>
      </c>
      <c r="E731" t="s">
        <v>167</v>
      </c>
      <c r="F731" t="s">
        <v>169</v>
      </c>
      <c r="G731" t="s">
        <v>69</v>
      </c>
      <c r="K731" t="s">
        <v>63</v>
      </c>
      <c r="L731" t="s">
        <v>68</v>
      </c>
      <c r="M731" cm="1">
        <f t="array" aca="1" ref="M731" ca="1">INDEX([3]!data,_xlfn.XMATCH(_xlfn.CONCAT(
SUBSTITUTE($A731,LEFT($A731,FIND($C731,$A731)+LEN($C731)-1),),
$F731),
[3]!index),_xlfn.XMATCH($G731,[3]!header))</f>
        <v>2101</v>
      </c>
      <c r="N731">
        <f t="shared" ca="1" si="103"/>
        <v>2101</v>
      </c>
      <c r="O731">
        <f t="shared" ca="1" si="103"/>
        <v>2101</v>
      </c>
      <c r="P731">
        <f t="shared" ca="1" si="103"/>
        <v>2101</v>
      </c>
      <c r="Q731">
        <f t="shared" ca="1" si="103"/>
        <v>2101</v>
      </c>
      <c r="R731">
        <f t="shared" ca="1" si="103"/>
        <v>2101</v>
      </c>
      <c r="S731">
        <f t="shared" ca="1" si="103"/>
        <v>2101</v>
      </c>
      <c r="T731">
        <f t="shared" ca="1" si="103"/>
        <v>2101</v>
      </c>
      <c r="U731">
        <f t="shared" ca="1" si="103"/>
        <v>2101</v>
      </c>
      <c r="V731">
        <f t="shared" ca="1" si="103"/>
        <v>2101</v>
      </c>
      <c r="W731">
        <f t="shared" ca="1" si="103"/>
        <v>2101</v>
      </c>
    </row>
    <row r="732" spans="1:23" x14ac:dyDescent="0.25">
      <c r="A732" t="s">
        <v>160</v>
      </c>
      <c r="B732" t="s">
        <v>5</v>
      </c>
      <c r="C732" t="s">
        <v>15</v>
      </c>
      <c r="D732" t="s">
        <v>16</v>
      </c>
      <c r="E732" t="s">
        <v>167</v>
      </c>
      <c r="F732" t="s">
        <v>169</v>
      </c>
      <c r="G732" t="s">
        <v>70</v>
      </c>
      <c r="K732" t="s">
        <v>63</v>
      </c>
      <c r="L732" t="s">
        <v>71</v>
      </c>
      <c r="M732" cm="1">
        <f t="array" aca="1" ref="M732" ca="1">INDEX([3]!data,_xlfn.XMATCH(_xlfn.CONCAT(
SUBSTITUTE($A732,LEFT($A732,FIND($C732,$A732)+LEN($C732)-1),),
$F732),
[3]!index),_xlfn.XMATCH($G732,[3]!header))</f>
        <v>30</v>
      </c>
      <c r="N732">
        <f t="shared" ca="1" si="103"/>
        <v>30</v>
      </c>
      <c r="O732">
        <f t="shared" ca="1" si="103"/>
        <v>30</v>
      </c>
      <c r="P732">
        <f t="shared" ca="1" si="103"/>
        <v>30</v>
      </c>
      <c r="Q732">
        <f t="shared" ca="1" si="103"/>
        <v>30</v>
      </c>
      <c r="R732">
        <f t="shared" ca="1" si="103"/>
        <v>30</v>
      </c>
      <c r="S732">
        <f t="shared" ca="1" si="103"/>
        <v>30</v>
      </c>
      <c r="T732">
        <f t="shared" ca="1" si="103"/>
        <v>30</v>
      </c>
      <c r="U732">
        <f t="shared" ca="1" si="103"/>
        <v>30</v>
      </c>
      <c r="V732">
        <f t="shared" ca="1" si="103"/>
        <v>30</v>
      </c>
      <c r="W732">
        <f t="shared" ca="1" si="103"/>
        <v>30</v>
      </c>
    </row>
    <row r="733" spans="1:23" x14ac:dyDescent="0.25">
      <c r="A733" t="s">
        <v>160</v>
      </c>
      <c r="B733" t="s">
        <v>5</v>
      </c>
      <c r="C733" t="s">
        <v>15</v>
      </c>
      <c r="D733" t="s">
        <v>16</v>
      </c>
      <c r="E733" t="s">
        <v>167</v>
      </c>
      <c r="F733" t="s">
        <v>169</v>
      </c>
      <c r="G733" t="s">
        <v>72</v>
      </c>
      <c r="K733" t="s">
        <v>73</v>
      </c>
      <c r="L733" t="s">
        <v>64</v>
      </c>
      <c r="M733" cm="1">
        <f t="array" aca="1" ref="M733" ca="1">INDEX([3]!data,_xlfn.XMATCH(_xlfn.CONCAT(
SUBSTITUTE($A733,LEFT($A733,FIND($C733,$A733)+LEN($C733)-1),),
$F733),
[3]!index),_xlfn.XMATCH(_xlfn.CONCAT($C733,$G733),[3]!header))</f>
        <v>0</v>
      </c>
    </row>
    <row r="734" spans="1:23" x14ac:dyDescent="0.25">
      <c r="A734" t="s">
        <v>160</v>
      </c>
      <c r="B734" t="s">
        <v>5</v>
      </c>
      <c r="C734" t="s">
        <v>15</v>
      </c>
      <c r="D734" t="s">
        <v>16</v>
      </c>
      <c r="E734" t="s">
        <v>167</v>
      </c>
      <c r="F734" t="s">
        <v>169</v>
      </c>
      <c r="G734" t="s">
        <v>74</v>
      </c>
      <c r="K734" t="s">
        <v>63</v>
      </c>
      <c r="L734" t="s">
        <v>75</v>
      </c>
      <c r="M734" cm="1">
        <f t="array" aca="1" ref="M734" ca="1">INDEX([3]!data,_xlfn.XMATCH(_xlfn.CONCAT(
SUBSTITUTE($A734,LEFT($A734,FIND($C734,$A734)+LEN($C734)-1),),
$F734),
[3]!index),_xlfn.XMATCH($G734,[3]!header))</f>
        <v>437500</v>
      </c>
      <c r="N734">
        <f t="shared" ref="N734:W741" ca="1" si="104">M734</f>
        <v>437500</v>
      </c>
      <c r="O734">
        <f t="shared" ca="1" si="104"/>
        <v>437500</v>
      </c>
      <c r="P734">
        <f t="shared" ca="1" si="104"/>
        <v>437500</v>
      </c>
      <c r="Q734">
        <f t="shared" ca="1" si="104"/>
        <v>437500</v>
      </c>
      <c r="R734">
        <f t="shared" ca="1" si="104"/>
        <v>437500</v>
      </c>
      <c r="S734">
        <f t="shared" ca="1" si="104"/>
        <v>437500</v>
      </c>
      <c r="T734">
        <f t="shared" ca="1" si="104"/>
        <v>437500</v>
      </c>
      <c r="U734">
        <f t="shared" ca="1" si="104"/>
        <v>437500</v>
      </c>
      <c r="V734">
        <f t="shared" ca="1" si="104"/>
        <v>437500</v>
      </c>
      <c r="W734">
        <f t="shared" ca="1" si="104"/>
        <v>437500</v>
      </c>
    </row>
    <row r="735" spans="1:23" x14ac:dyDescent="0.25">
      <c r="A735" t="s">
        <v>160</v>
      </c>
      <c r="B735" t="s">
        <v>5</v>
      </c>
      <c r="C735" t="s">
        <v>15</v>
      </c>
      <c r="D735" t="s">
        <v>16</v>
      </c>
      <c r="E735" t="s">
        <v>167</v>
      </c>
      <c r="F735" t="s">
        <v>169</v>
      </c>
      <c r="G735" t="s">
        <v>76</v>
      </c>
      <c r="K735" t="s">
        <v>63</v>
      </c>
      <c r="L735" t="s">
        <v>77</v>
      </c>
      <c r="M735" cm="1">
        <f t="array" aca="1" ref="M735" ca="1">INDEX([3]!data,_xlfn.XMATCH(_xlfn.CONCAT(
SUBSTITUTE($A735,LEFT($A735,FIND($C735,$A735)+LEN($C735)-1),),
$F735),
[3]!index),_xlfn.XMATCH($G735,[3]!header))</f>
        <v>244729026.029037</v>
      </c>
      <c r="N735">
        <f t="shared" ca="1" si="104"/>
        <v>244729026.029037</v>
      </c>
      <c r="O735">
        <f t="shared" ca="1" si="104"/>
        <v>244729026.029037</v>
      </c>
      <c r="P735">
        <f t="shared" ca="1" si="104"/>
        <v>244729026.029037</v>
      </c>
      <c r="Q735">
        <f t="shared" ca="1" si="104"/>
        <v>244729026.029037</v>
      </c>
      <c r="R735">
        <f t="shared" ca="1" si="104"/>
        <v>244729026.029037</v>
      </c>
      <c r="S735">
        <f t="shared" ca="1" si="104"/>
        <v>244729026.029037</v>
      </c>
      <c r="T735">
        <f t="shared" ca="1" si="104"/>
        <v>244729026.029037</v>
      </c>
      <c r="U735">
        <f t="shared" ca="1" si="104"/>
        <v>244729026.029037</v>
      </c>
      <c r="V735">
        <f t="shared" ca="1" si="104"/>
        <v>244729026.029037</v>
      </c>
      <c r="W735">
        <f t="shared" ca="1" si="104"/>
        <v>244729026.029037</v>
      </c>
    </row>
    <row r="736" spans="1:23" x14ac:dyDescent="0.25">
      <c r="A736" t="s">
        <v>160</v>
      </c>
      <c r="B736" t="s">
        <v>5</v>
      </c>
      <c r="C736" t="s">
        <v>15</v>
      </c>
      <c r="D736" t="s">
        <v>16</v>
      </c>
      <c r="E736" t="s">
        <v>167</v>
      </c>
      <c r="F736" t="s">
        <v>169</v>
      </c>
      <c r="G736" t="s">
        <v>78</v>
      </c>
      <c r="K736" t="s">
        <v>63</v>
      </c>
      <c r="L736" t="s">
        <v>77</v>
      </c>
      <c r="M736" cm="1">
        <f t="array" aca="1" ref="M736" ca="1">INDEX([3]!data,_xlfn.XMATCH(_xlfn.CONCAT(
SUBSTITUTE($A736,LEFT($A736,FIND($C736,$A736)+LEN($C736)-1),),
$F736),
[3]!index),_xlfn.XMATCH($G736,[3]!header))</f>
        <v>15536211.2064326</v>
      </c>
      <c r="N736">
        <f t="shared" ca="1" si="104"/>
        <v>15536211.2064326</v>
      </c>
      <c r="O736">
        <f t="shared" ca="1" si="104"/>
        <v>15536211.2064326</v>
      </c>
      <c r="P736">
        <f t="shared" ca="1" si="104"/>
        <v>15536211.2064326</v>
      </c>
      <c r="Q736">
        <f t="shared" ca="1" si="104"/>
        <v>15536211.2064326</v>
      </c>
      <c r="R736">
        <f t="shared" ca="1" si="104"/>
        <v>15536211.2064326</v>
      </c>
      <c r="S736">
        <f t="shared" ca="1" si="104"/>
        <v>15536211.2064326</v>
      </c>
      <c r="T736">
        <f t="shared" ca="1" si="104"/>
        <v>15536211.2064326</v>
      </c>
      <c r="U736">
        <f t="shared" ca="1" si="104"/>
        <v>15536211.2064326</v>
      </c>
      <c r="V736">
        <f t="shared" ca="1" si="104"/>
        <v>15536211.2064326</v>
      </c>
      <c r="W736">
        <f t="shared" ca="1" si="104"/>
        <v>15536211.2064326</v>
      </c>
    </row>
    <row r="737" spans="1:23" x14ac:dyDescent="0.25">
      <c r="A737" t="s">
        <v>160</v>
      </c>
      <c r="B737" t="s">
        <v>5</v>
      </c>
      <c r="C737" t="s">
        <v>15</v>
      </c>
      <c r="D737" t="s">
        <v>16</v>
      </c>
      <c r="E737" t="s">
        <v>167</v>
      </c>
      <c r="F737" t="s">
        <v>169</v>
      </c>
      <c r="G737" t="s">
        <v>17</v>
      </c>
      <c r="J737" t="s">
        <v>34</v>
      </c>
      <c r="K737" t="s">
        <v>80</v>
      </c>
      <c r="L737" t="str" cm="1">
        <f t="array" aca="1" ref="L737" ca="1">INDEX([3]!data_multi,_xlfn.XMATCH(_xlfn.CONCAT(
SUBSTITUTE($A737,LEFT($A737,FIND($C737,$A737)+LEN($C737)-1),),
$F737:$I737,
SUBSTITUTE($J737,LEFT($A737,FIND($C737,$A737)+LEN($C737)-1),)),
[3]!index_multi),_xlfn.XMATCH(L$2,[3]!header_multi))</f>
        <v>GJ</v>
      </c>
      <c r="M737" cm="1">
        <f t="array" aca="1" ref="M737" ca="1">INDEX([3]!data_multi,_xlfn.XMATCH(_xlfn.CONCAT(
SUBSTITUTE($A737,LEFT($A737,FIND($C737,$A737)+LEN($C737)-1),),
$F737:$I737,
SUBSTITUTE($J737,LEFT($A737,FIND($C737,$A737)+LEN($C737)-1),)),
[3]!index_multi),_xlfn.XMATCH(M$2,[3]!header_multi))</f>
        <v>2.8</v>
      </c>
      <c r="N737">
        <f t="shared" ca="1" si="104"/>
        <v>2.8</v>
      </c>
      <c r="O737">
        <f t="shared" ca="1" si="104"/>
        <v>2.8</v>
      </c>
      <c r="P737">
        <f t="shared" ca="1" si="104"/>
        <v>2.8</v>
      </c>
      <c r="Q737">
        <f t="shared" ca="1" si="104"/>
        <v>2.8</v>
      </c>
      <c r="R737">
        <f t="shared" ca="1" si="104"/>
        <v>2.8</v>
      </c>
      <c r="S737">
        <f t="shared" ca="1" si="104"/>
        <v>2.8</v>
      </c>
      <c r="T737">
        <f t="shared" ca="1" si="104"/>
        <v>2.8</v>
      </c>
      <c r="U737">
        <f t="shared" ca="1" si="104"/>
        <v>2.8</v>
      </c>
      <c r="V737">
        <f t="shared" ca="1" si="104"/>
        <v>2.8</v>
      </c>
      <c r="W737">
        <f t="shared" ca="1" si="104"/>
        <v>2.8</v>
      </c>
    </row>
    <row r="738" spans="1:23" x14ac:dyDescent="0.25">
      <c r="A738" t="s">
        <v>160</v>
      </c>
      <c r="B738" t="s">
        <v>5</v>
      </c>
      <c r="C738" t="s">
        <v>15</v>
      </c>
      <c r="D738" t="s">
        <v>16</v>
      </c>
      <c r="E738" t="s">
        <v>167</v>
      </c>
      <c r="F738" t="s">
        <v>169</v>
      </c>
      <c r="G738" t="s">
        <v>17</v>
      </c>
      <c r="J738" t="s">
        <v>81</v>
      </c>
      <c r="K738" t="s">
        <v>80</v>
      </c>
      <c r="L738" t="str" cm="1">
        <f t="array" aca="1" ref="L738" ca="1">INDEX([3]!data_multi,_xlfn.XMATCH(_xlfn.CONCAT(
SUBSTITUTE($A738,LEFT($A738,FIND($C738,$A738)+LEN($C738)-1),),
$F738:$I738,
SUBSTITUTE($J738,LEFT($A738,FIND($C738,$A738)+LEN($C738)-1),)),
[3]!index_multi),_xlfn.XMATCH(L$2,[3]!header_multi))</f>
        <v>GJ</v>
      </c>
      <c r="M738" cm="1">
        <f t="array" aca="1" ref="M738" ca="1">INDEX([3]!data_multi,_xlfn.XMATCH(_xlfn.CONCAT(
SUBSTITUTE($A738,LEFT($A738,FIND($C738,$A738)+LEN($C738)-1),),
$F738:$I738,
SUBSTITUTE($J738,LEFT($A738,FIND($C738,$A738)+LEN($C738)-1),)),
[3]!index_multi),_xlfn.XMATCH(M$2,[3]!header_multi))</f>
        <v>6.0000000000000001E-3</v>
      </c>
      <c r="N738">
        <f t="shared" ca="1" si="104"/>
        <v>6.0000000000000001E-3</v>
      </c>
      <c r="O738">
        <f t="shared" ca="1" si="104"/>
        <v>6.0000000000000001E-3</v>
      </c>
      <c r="P738">
        <f t="shared" ca="1" si="104"/>
        <v>6.0000000000000001E-3</v>
      </c>
      <c r="Q738">
        <f t="shared" ca="1" si="104"/>
        <v>6.0000000000000001E-3</v>
      </c>
      <c r="R738">
        <f t="shared" ca="1" si="104"/>
        <v>6.0000000000000001E-3</v>
      </c>
      <c r="S738">
        <f t="shared" ca="1" si="104"/>
        <v>6.0000000000000001E-3</v>
      </c>
      <c r="T738">
        <f t="shared" ca="1" si="104"/>
        <v>6.0000000000000001E-3</v>
      </c>
      <c r="U738">
        <f t="shared" ca="1" si="104"/>
        <v>6.0000000000000001E-3</v>
      </c>
      <c r="V738">
        <f t="shared" ca="1" si="104"/>
        <v>6.0000000000000001E-3</v>
      </c>
      <c r="W738">
        <f t="shared" ca="1" si="104"/>
        <v>6.0000000000000001E-3</v>
      </c>
    </row>
    <row r="739" spans="1:23" x14ac:dyDescent="0.25">
      <c r="A739" t="s">
        <v>160</v>
      </c>
      <c r="B739" t="s">
        <v>5</v>
      </c>
      <c r="C739" t="s">
        <v>15</v>
      </c>
      <c r="D739" t="s">
        <v>16</v>
      </c>
      <c r="E739" t="s">
        <v>167</v>
      </c>
      <c r="F739" t="s">
        <v>169</v>
      </c>
      <c r="G739" t="s">
        <v>17</v>
      </c>
      <c r="J739" t="s">
        <v>82</v>
      </c>
      <c r="K739" t="s">
        <v>80</v>
      </c>
      <c r="L739" t="str" cm="1">
        <f t="array" aca="1" ref="L739" ca="1">INDEX([3]!data_multi,_xlfn.XMATCH(_xlfn.CONCAT(
SUBSTITUTE($A739,LEFT($A739,FIND($C739,$A739)+LEN($C739)-1),),
$F739:$I739,
SUBSTITUTE($J739,LEFT($A739,FIND($C739,$A739)+LEN($C739)-1),)),
[3]!index_multi),_xlfn.XMATCH(L$2,[3]!header_multi))</f>
        <v>GJ</v>
      </c>
      <c r="M739" cm="1">
        <f t="array" aca="1" ref="M739" ca="1">INDEX([3]!data_multi,_xlfn.XMATCH(_xlfn.CONCAT(
SUBSTITUTE($A739,LEFT($A739,FIND($C739,$A739)+LEN($C739)-1),),
$F739:$I739,
SUBSTITUTE($J739,LEFT($A739,FIND($C739,$A739)+LEN($C739)-1),)),
[3]!index_multi),_xlfn.XMATCH(M$2,[3]!header_multi))</f>
        <v>1.4999999999999999E-2</v>
      </c>
      <c r="N739">
        <f t="shared" ca="1" si="104"/>
        <v>1.4999999999999999E-2</v>
      </c>
      <c r="O739">
        <f t="shared" ca="1" si="104"/>
        <v>1.4999999999999999E-2</v>
      </c>
      <c r="P739">
        <f t="shared" ca="1" si="104"/>
        <v>1.4999999999999999E-2</v>
      </c>
      <c r="Q739">
        <f t="shared" ca="1" si="104"/>
        <v>1.4999999999999999E-2</v>
      </c>
      <c r="R739">
        <f t="shared" ca="1" si="104"/>
        <v>1.4999999999999999E-2</v>
      </c>
      <c r="S739">
        <f t="shared" ca="1" si="104"/>
        <v>1.4999999999999999E-2</v>
      </c>
      <c r="T739">
        <f t="shared" ca="1" si="104"/>
        <v>1.4999999999999999E-2</v>
      </c>
      <c r="U739">
        <f t="shared" ca="1" si="104"/>
        <v>1.4999999999999999E-2</v>
      </c>
      <c r="V739">
        <f t="shared" ca="1" si="104"/>
        <v>1.4999999999999999E-2</v>
      </c>
      <c r="W739">
        <f t="shared" ca="1" si="104"/>
        <v>1.4999999999999999E-2</v>
      </c>
    </row>
    <row r="740" spans="1:23" x14ac:dyDescent="0.25">
      <c r="A740" t="s">
        <v>160</v>
      </c>
      <c r="B740" t="s">
        <v>5</v>
      </c>
      <c r="C740" t="s">
        <v>15</v>
      </c>
      <c r="D740" t="s">
        <v>16</v>
      </c>
      <c r="E740" t="s">
        <v>167</v>
      </c>
      <c r="F740" t="s">
        <v>169</v>
      </c>
      <c r="G740" t="s">
        <v>17</v>
      </c>
      <c r="J740" t="s">
        <v>84</v>
      </c>
      <c r="K740" t="s">
        <v>80</v>
      </c>
      <c r="L740" t="str" cm="1">
        <f t="array" aca="1" ref="L740" ca="1">INDEX([3]!data_multi,_xlfn.XMATCH(_xlfn.CONCAT(
SUBSTITUTE($A740,LEFT($A740,FIND($C740,$A740)+LEN($C740)-1),),
$F740:$I740,
SUBSTITUTE($J740,LEFT($A740,FIND($C740,$A740)+LEN($C740)-1),)),
[3]!index_multi),_xlfn.XMATCH(L$2,[3]!header_multi))</f>
        <v>GJ</v>
      </c>
      <c r="M740" cm="1">
        <f t="array" aca="1" ref="M740" ca="1">INDEX([3]!data_multi,_xlfn.XMATCH(_xlfn.CONCAT(
SUBSTITUTE($A740,LEFT($A740,FIND($C740,$A740)+LEN($C740)-1),),
$F740:$I740,
SUBSTITUTE($J740,LEFT($A740,FIND($C740,$A740)+LEN($C740)-1),)),
[3]!index_multi),_xlfn.XMATCH(M$2,[3]!header_multi))</f>
        <v>0.45299999999999901</v>
      </c>
      <c r="N740">
        <f t="shared" ca="1" si="104"/>
        <v>0.45299999999999901</v>
      </c>
      <c r="O740">
        <f t="shared" ca="1" si="104"/>
        <v>0.45299999999999901</v>
      </c>
      <c r="P740">
        <f t="shared" ca="1" si="104"/>
        <v>0.45299999999999901</v>
      </c>
      <c r="Q740">
        <f t="shared" ca="1" si="104"/>
        <v>0.45299999999999901</v>
      </c>
      <c r="R740">
        <f t="shared" ca="1" si="104"/>
        <v>0.45299999999999901</v>
      </c>
      <c r="S740">
        <f t="shared" ca="1" si="104"/>
        <v>0.45299999999999901</v>
      </c>
      <c r="T740">
        <f t="shared" ca="1" si="104"/>
        <v>0.45299999999999901</v>
      </c>
      <c r="U740">
        <f t="shared" ca="1" si="104"/>
        <v>0.45299999999999901</v>
      </c>
      <c r="V740">
        <f t="shared" ca="1" si="104"/>
        <v>0.45299999999999901</v>
      </c>
      <c r="W740">
        <f t="shared" ca="1" si="104"/>
        <v>0.45299999999999901</v>
      </c>
    </row>
    <row r="741" spans="1:23" x14ac:dyDescent="0.25">
      <c r="A741" t="s">
        <v>160</v>
      </c>
      <c r="B741" t="s">
        <v>5</v>
      </c>
      <c r="C741" t="s">
        <v>15</v>
      </c>
      <c r="D741" t="s">
        <v>16</v>
      </c>
      <c r="E741" t="s">
        <v>167</v>
      </c>
      <c r="F741" t="s">
        <v>169</v>
      </c>
      <c r="G741" t="s">
        <v>17</v>
      </c>
      <c r="J741" t="s">
        <v>85</v>
      </c>
      <c r="K741" t="s">
        <v>80</v>
      </c>
      <c r="L741" t="str" cm="1">
        <f t="array" aca="1" ref="L741" ca="1">INDEX([3]!data_multi,_xlfn.XMATCH(_xlfn.CONCAT(
SUBSTITUTE($A741,LEFT($A741,FIND($C741,$A741)+LEN($C741)-1),),
$F741:$I741,
SUBSTITUTE($J741,LEFT($A741,FIND($C741,$A741)+LEN($C741)-1),)),
[3]!index_multi),_xlfn.XMATCH(L$2,[3]!header_multi))</f>
        <v>GJ</v>
      </c>
      <c r="M741" cm="1">
        <f t="array" aca="1" ref="M741" ca="1">INDEX([3]!data_multi,_xlfn.XMATCH(_xlfn.CONCAT(
SUBSTITUTE($A741,LEFT($A741,FIND($C741,$A741)+LEN($C741)-1),),
$F741:$I741,
SUBSTITUTE($J741,LEFT($A741,FIND($C741,$A741)+LEN($C741)-1),)),
[3]!index_multi),_xlfn.XMATCH(M$2,[3]!header_multi))</f>
        <v>2E-3</v>
      </c>
      <c r="N741">
        <f t="shared" ca="1" si="104"/>
        <v>2E-3</v>
      </c>
      <c r="O741">
        <f t="shared" ca="1" si="104"/>
        <v>2E-3</v>
      </c>
      <c r="P741">
        <f t="shared" ca="1" si="104"/>
        <v>2E-3</v>
      </c>
      <c r="Q741">
        <f t="shared" ca="1" si="104"/>
        <v>2E-3</v>
      </c>
      <c r="R741">
        <f t="shared" ca="1" si="104"/>
        <v>2E-3</v>
      </c>
      <c r="S741">
        <f t="shared" ca="1" si="104"/>
        <v>2E-3</v>
      </c>
      <c r="T741">
        <f t="shared" ca="1" si="104"/>
        <v>2E-3</v>
      </c>
      <c r="U741">
        <f t="shared" ca="1" si="104"/>
        <v>2E-3</v>
      </c>
      <c r="V741">
        <f t="shared" ca="1" si="104"/>
        <v>2E-3</v>
      </c>
      <c r="W741">
        <f t="shared" ca="1" si="104"/>
        <v>2E-3</v>
      </c>
    </row>
    <row r="742" spans="1:23" x14ac:dyDescent="0.25">
      <c r="A742" t="s">
        <v>161</v>
      </c>
      <c r="B742" t="s">
        <v>5</v>
      </c>
      <c r="C742" t="s">
        <v>15</v>
      </c>
      <c r="D742" t="s">
        <v>16</v>
      </c>
      <c r="E742" t="s">
        <v>170</v>
      </c>
      <c r="G742" t="s">
        <v>20</v>
      </c>
      <c r="K742" t="s">
        <v>21</v>
      </c>
      <c r="L742" t="str" cm="1">
        <f t="array" aca="1" ref="L742" ca="1">INDEX([1]!data,_xlfn.XMATCH(_xlfn.CONCAT(
SUBSTITUTE($A742,LEFT($A742,FIND($C742,$A742)+LEN($C742)-1),),
$F742:$I742,
SUBSTITUTE($J742,LEFT($A742,FIND($C742,$A742)+LEN($C742)-1),)),
[1]!index),_xlfn.XMATCH(L$2,[1]!header))</f>
        <v>tonne</v>
      </c>
    </row>
    <row r="743" spans="1:23" x14ac:dyDescent="0.25">
      <c r="A743" t="s">
        <v>161</v>
      </c>
      <c r="B743" t="s">
        <v>5</v>
      </c>
      <c r="C743" t="s">
        <v>15</v>
      </c>
      <c r="D743" t="s">
        <v>16</v>
      </c>
      <c r="E743" t="s">
        <v>170</v>
      </c>
      <c r="G743" t="s">
        <v>22</v>
      </c>
      <c r="H743" t="s">
        <v>61</v>
      </c>
    </row>
    <row r="744" spans="1:23" x14ac:dyDescent="0.25">
      <c r="A744" t="s">
        <v>161</v>
      </c>
      <c r="B744" t="s">
        <v>5</v>
      </c>
      <c r="C744" t="s">
        <v>15</v>
      </c>
      <c r="D744" t="s">
        <v>16</v>
      </c>
      <c r="E744" t="s">
        <v>170</v>
      </c>
      <c r="G744" t="s">
        <v>62</v>
      </c>
      <c r="K744" t="s">
        <v>63</v>
      </c>
      <c r="L744" t="s">
        <v>64</v>
      </c>
      <c r="M744" cm="1">
        <f t="array" aca="1" ref="M744" ca="1">INDEX([3]!data,_xlfn.XMATCH(_xlfn.CONCAT(
SUBSTITUTE($A744,LEFT($A744,FIND($C744,$A744)+LEN($C744)-1),),
$F744),
[3]!index),_xlfn.XMATCH($G744,[3]!header))</f>
        <v>0.35</v>
      </c>
      <c r="N744">
        <f t="shared" ref="N744:W745" ca="1" si="105">M744</f>
        <v>0.35</v>
      </c>
      <c r="O744">
        <f t="shared" ca="1" si="105"/>
        <v>0.35</v>
      </c>
      <c r="P744">
        <f t="shared" ca="1" si="105"/>
        <v>0.35</v>
      </c>
      <c r="Q744">
        <f t="shared" ca="1" si="105"/>
        <v>0.35</v>
      </c>
      <c r="R744">
        <f t="shared" ca="1" si="105"/>
        <v>0.35</v>
      </c>
      <c r="S744">
        <f t="shared" ca="1" si="105"/>
        <v>0.35</v>
      </c>
      <c r="T744">
        <f t="shared" ca="1" si="105"/>
        <v>0.35</v>
      </c>
      <c r="U744">
        <f t="shared" ca="1" si="105"/>
        <v>0.35</v>
      </c>
      <c r="V744">
        <f t="shared" ca="1" si="105"/>
        <v>0.35</v>
      </c>
      <c r="W744">
        <f t="shared" ca="1" si="105"/>
        <v>0.35</v>
      </c>
    </row>
    <row r="745" spans="1:23" x14ac:dyDescent="0.25">
      <c r="A745" t="s">
        <v>161</v>
      </c>
      <c r="B745" t="s">
        <v>5</v>
      </c>
      <c r="C745" t="s">
        <v>15</v>
      </c>
      <c r="D745" t="s">
        <v>16</v>
      </c>
      <c r="E745" t="s">
        <v>170</v>
      </c>
      <c r="G745" t="s">
        <v>65</v>
      </c>
      <c r="K745" t="s">
        <v>63</v>
      </c>
      <c r="M745" cm="1">
        <f t="array" aca="1" ref="M745" ca="1">INDEX([3]!data,_xlfn.XMATCH(_xlfn.CONCAT(
SUBSTITUTE($A745,LEFT($A745,FIND($C745,$A745)+LEN($C745)-1),),
$F745),
[3]!index),_xlfn.XMATCH($G745,[3]!header))</f>
        <v>10</v>
      </c>
      <c r="N745">
        <f t="shared" ca="1" si="105"/>
        <v>10</v>
      </c>
      <c r="O745">
        <f t="shared" ca="1" si="105"/>
        <v>10</v>
      </c>
      <c r="P745">
        <f t="shared" ca="1" si="105"/>
        <v>10</v>
      </c>
      <c r="Q745">
        <f t="shared" ca="1" si="105"/>
        <v>10</v>
      </c>
      <c r="R745">
        <f t="shared" ca="1" si="105"/>
        <v>10</v>
      </c>
      <c r="S745">
        <f t="shared" ca="1" si="105"/>
        <v>10</v>
      </c>
      <c r="T745">
        <f t="shared" ca="1" si="105"/>
        <v>10</v>
      </c>
      <c r="U745">
        <f t="shared" ca="1" si="105"/>
        <v>10</v>
      </c>
      <c r="V745">
        <f t="shared" ca="1" si="105"/>
        <v>10</v>
      </c>
      <c r="W745">
        <f t="shared" ca="1" si="105"/>
        <v>10</v>
      </c>
    </row>
    <row r="746" spans="1:23" x14ac:dyDescent="0.25">
      <c r="A746" t="s">
        <v>161</v>
      </c>
      <c r="B746" t="s">
        <v>5</v>
      </c>
      <c r="C746" t="s">
        <v>15</v>
      </c>
      <c r="D746" t="s">
        <v>16</v>
      </c>
      <c r="E746" t="s">
        <v>170</v>
      </c>
      <c r="F746" t="s">
        <v>171</v>
      </c>
      <c r="G746" t="s">
        <v>6</v>
      </c>
    </row>
    <row r="747" spans="1:23" x14ac:dyDescent="0.25">
      <c r="A747" t="s">
        <v>161</v>
      </c>
      <c r="B747" t="s">
        <v>5</v>
      </c>
      <c r="C747" t="s">
        <v>15</v>
      </c>
      <c r="D747" t="s">
        <v>16</v>
      </c>
      <c r="E747" t="s">
        <v>170</v>
      </c>
      <c r="F747" t="s">
        <v>171</v>
      </c>
      <c r="G747" t="s">
        <v>67</v>
      </c>
      <c r="K747" t="s">
        <v>63</v>
      </c>
      <c r="L747" t="s">
        <v>68</v>
      </c>
      <c r="M747" cm="1">
        <f t="array" aca="1" ref="M747" ca="1">INDEX([3]!data,_xlfn.XMATCH(_xlfn.CONCAT(
SUBSTITUTE($A747,LEFT($A747,FIND($C747,$A747)+LEN($C747)-1),),
$F747),
[3]!index),_xlfn.XMATCH($G747,[3]!header))</f>
        <v>1900</v>
      </c>
      <c r="N747">
        <f t="shared" ref="N747:W749" ca="1" si="106">M747</f>
        <v>1900</v>
      </c>
      <c r="O747">
        <f t="shared" ca="1" si="106"/>
        <v>1900</v>
      </c>
      <c r="P747">
        <f t="shared" ca="1" si="106"/>
        <v>1900</v>
      </c>
      <c r="Q747">
        <f t="shared" ca="1" si="106"/>
        <v>1900</v>
      </c>
      <c r="R747">
        <f t="shared" ca="1" si="106"/>
        <v>1900</v>
      </c>
      <c r="S747">
        <f t="shared" ca="1" si="106"/>
        <v>1900</v>
      </c>
      <c r="T747">
        <f t="shared" ca="1" si="106"/>
        <v>1900</v>
      </c>
      <c r="U747">
        <f t="shared" ca="1" si="106"/>
        <v>1900</v>
      </c>
      <c r="V747">
        <f t="shared" ca="1" si="106"/>
        <v>1900</v>
      </c>
      <c r="W747">
        <f t="shared" ca="1" si="106"/>
        <v>1900</v>
      </c>
    </row>
    <row r="748" spans="1:23" x14ac:dyDescent="0.25">
      <c r="A748" t="s">
        <v>161</v>
      </c>
      <c r="B748" t="s">
        <v>5</v>
      </c>
      <c r="C748" t="s">
        <v>15</v>
      </c>
      <c r="D748" t="s">
        <v>16</v>
      </c>
      <c r="E748" t="s">
        <v>170</v>
      </c>
      <c r="F748" t="s">
        <v>171</v>
      </c>
      <c r="G748" t="s">
        <v>69</v>
      </c>
      <c r="K748" t="s">
        <v>63</v>
      </c>
      <c r="L748" t="s">
        <v>68</v>
      </c>
      <c r="M748" cm="1">
        <f t="array" aca="1" ref="M748" ca="1">INDEX([3]!data,_xlfn.XMATCH(_xlfn.CONCAT(
SUBSTITUTE($A748,LEFT($A748,FIND($C748,$A748)+LEN($C748)-1),),
$F748),
[3]!index),_xlfn.XMATCH($G748,[3]!header))</f>
        <v>2101</v>
      </c>
      <c r="N748">
        <f t="shared" ca="1" si="106"/>
        <v>2101</v>
      </c>
      <c r="O748">
        <f t="shared" ca="1" si="106"/>
        <v>2101</v>
      </c>
      <c r="P748">
        <f t="shared" ca="1" si="106"/>
        <v>2101</v>
      </c>
      <c r="Q748">
        <f t="shared" ca="1" si="106"/>
        <v>2101</v>
      </c>
      <c r="R748">
        <f t="shared" ca="1" si="106"/>
        <v>2101</v>
      </c>
      <c r="S748">
        <f t="shared" ca="1" si="106"/>
        <v>2101</v>
      </c>
      <c r="T748">
        <f t="shared" ca="1" si="106"/>
        <v>2101</v>
      </c>
      <c r="U748">
        <f t="shared" ca="1" si="106"/>
        <v>2101</v>
      </c>
      <c r="V748">
        <f t="shared" ca="1" si="106"/>
        <v>2101</v>
      </c>
      <c r="W748">
        <f t="shared" ca="1" si="106"/>
        <v>2101</v>
      </c>
    </row>
    <row r="749" spans="1:23" x14ac:dyDescent="0.25">
      <c r="A749" t="s">
        <v>161</v>
      </c>
      <c r="B749" t="s">
        <v>5</v>
      </c>
      <c r="C749" t="s">
        <v>15</v>
      </c>
      <c r="D749" t="s">
        <v>16</v>
      </c>
      <c r="E749" t="s">
        <v>170</v>
      </c>
      <c r="F749" t="s">
        <v>171</v>
      </c>
      <c r="G749" t="s">
        <v>70</v>
      </c>
      <c r="K749" t="s">
        <v>63</v>
      </c>
      <c r="L749" t="s">
        <v>71</v>
      </c>
      <c r="M749" cm="1">
        <f t="array" aca="1" ref="M749" ca="1">INDEX([3]!data,_xlfn.XMATCH(_xlfn.CONCAT(
SUBSTITUTE($A749,LEFT($A749,FIND($C749,$A749)+LEN($C749)-1),),
$F749),
[3]!index),_xlfn.XMATCH($G749,[3]!header))</f>
        <v>30</v>
      </c>
      <c r="N749">
        <f t="shared" ca="1" si="106"/>
        <v>30</v>
      </c>
      <c r="O749">
        <f t="shared" ca="1" si="106"/>
        <v>30</v>
      </c>
      <c r="P749">
        <f t="shared" ca="1" si="106"/>
        <v>30</v>
      </c>
      <c r="Q749">
        <f t="shared" ca="1" si="106"/>
        <v>30</v>
      </c>
      <c r="R749">
        <f t="shared" ca="1" si="106"/>
        <v>30</v>
      </c>
      <c r="S749">
        <f t="shared" ca="1" si="106"/>
        <v>30</v>
      </c>
      <c r="T749">
        <f t="shared" ca="1" si="106"/>
        <v>30</v>
      </c>
      <c r="U749">
        <f t="shared" ca="1" si="106"/>
        <v>30</v>
      </c>
      <c r="V749">
        <f t="shared" ca="1" si="106"/>
        <v>30</v>
      </c>
      <c r="W749">
        <f t="shared" ca="1" si="106"/>
        <v>30</v>
      </c>
    </row>
    <row r="750" spans="1:23" x14ac:dyDescent="0.25">
      <c r="A750" t="s">
        <v>161</v>
      </c>
      <c r="B750" t="s">
        <v>5</v>
      </c>
      <c r="C750" t="s">
        <v>15</v>
      </c>
      <c r="D750" t="s">
        <v>16</v>
      </c>
      <c r="E750" t="s">
        <v>170</v>
      </c>
      <c r="F750" t="s">
        <v>171</v>
      </c>
      <c r="G750" t="s">
        <v>72</v>
      </c>
      <c r="K750" t="s">
        <v>73</v>
      </c>
      <c r="L750" t="s">
        <v>64</v>
      </c>
      <c r="M750" cm="1">
        <f t="array" aca="1" ref="M750" ca="1">INDEX([3]!data,_xlfn.XMATCH(_xlfn.CONCAT(
SUBSTITUTE($A750,LEFT($A750,FIND($C750,$A750)+LEN($C750)-1),),
$F750),
[3]!index),_xlfn.XMATCH(_xlfn.CONCAT($C750,$G750),[3]!header))</f>
        <v>1</v>
      </c>
    </row>
    <row r="751" spans="1:23" x14ac:dyDescent="0.25">
      <c r="A751" t="s">
        <v>161</v>
      </c>
      <c r="B751" t="s">
        <v>5</v>
      </c>
      <c r="C751" t="s">
        <v>15</v>
      </c>
      <c r="D751" t="s">
        <v>16</v>
      </c>
      <c r="E751" t="s">
        <v>170</v>
      </c>
      <c r="F751" t="s">
        <v>171</v>
      </c>
      <c r="G751" t="s">
        <v>74</v>
      </c>
      <c r="K751" t="s">
        <v>63</v>
      </c>
      <c r="L751" t="s">
        <v>75</v>
      </c>
      <c r="M751" cm="1">
        <f t="array" aca="1" ref="M751" ca="1">INDEX([3]!data,_xlfn.XMATCH(_xlfn.CONCAT(
SUBSTITUTE($A751,LEFT($A751,FIND($C751,$A751)+LEN($C751)-1),),
$F751),
[3]!index),_xlfn.XMATCH($G751,[3]!header))</f>
        <v>437500</v>
      </c>
      <c r="N751">
        <f t="shared" ref="N751:W758" ca="1" si="107">M751</f>
        <v>437500</v>
      </c>
      <c r="O751">
        <f t="shared" ca="1" si="107"/>
        <v>437500</v>
      </c>
      <c r="P751">
        <f t="shared" ca="1" si="107"/>
        <v>437500</v>
      </c>
      <c r="Q751">
        <f t="shared" ca="1" si="107"/>
        <v>437500</v>
      </c>
      <c r="R751">
        <f t="shared" ca="1" si="107"/>
        <v>437500</v>
      </c>
      <c r="S751">
        <f t="shared" ca="1" si="107"/>
        <v>437500</v>
      </c>
      <c r="T751">
        <f t="shared" ca="1" si="107"/>
        <v>437500</v>
      </c>
      <c r="U751">
        <f t="shared" ca="1" si="107"/>
        <v>437500</v>
      </c>
      <c r="V751">
        <f t="shared" ca="1" si="107"/>
        <v>437500</v>
      </c>
      <c r="W751">
        <f t="shared" ca="1" si="107"/>
        <v>437500</v>
      </c>
    </row>
    <row r="752" spans="1:23" x14ac:dyDescent="0.25">
      <c r="A752" t="s">
        <v>161</v>
      </c>
      <c r="B752" t="s">
        <v>5</v>
      </c>
      <c r="C752" t="s">
        <v>15</v>
      </c>
      <c r="D752" t="s">
        <v>16</v>
      </c>
      <c r="E752" t="s">
        <v>170</v>
      </c>
      <c r="F752" t="s">
        <v>171</v>
      </c>
      <c r="G752" t="s">
        <v>76</v>
      </c>
      <c r="K752" t="s">
        <v>63</v>
      </c>
      <c r="L752" t="s">
        <v>77</v>
      </c>
      <c r="M752" cm="1">
        <f t="array" aca="1" ref="M752" ca="1">INDEX([3]!data,_xlfn.XMATCH(_xlfn.CONCAT(
SUBSTITUTE($A752,LEFT($A752,FIND($C752,$A752)+LEN($C752)-1),),
$F752),
[3]!index),_xlfn.XMATCH($G752,[3]!header))</f>
        <v>815763419.18432999</v>
      </c>
      <c r="N752">
        <f t="shared" ca="1" si="107"/>
        <v>815763419.18432999</v>
      </c>
      <c r="O752">
        <f t="shared" ca="1" si="107"/>
        <v>815763419.18432999</v>
      </c>
      <c r="P752">
        <f t="shared" ca="1" si="107"/>
        <v>815763419.18432999</v>
      </c>
      <c r="Q752">
        <f t="shared" ca="1" si="107"/>
        <v>815763419.18432999</v>
      </c>
      <c r="R752">
        <f t="shared" ca="1" si="107"/>
        <v>815763419.18432999</v>
      </c>
      <c r="S752">
        <f t="shared" ca="1" si="107"/>
        <v>815763419.18432999</v>
      </c>
      <c r="T752">
        <f t="shared" ca="1" si="107"/>
        <v>815763419.18432999</v>
      </c>
      <c r="U752">
        <f t="shared" ca="1" si="107"/>
        <v>815763419.18432999</v>
      </c>
      <c r="V752">
        <f t="shared" ca="1" si="107"/>
        <v>815763419.18432999</v>
      </c>
      <c r="W752">
        <f t="shared" ca="1" si="107"/>
        <v>815763419.18432999</v>
      </c>
    </row>
    <row r="753" spans="1:23" x14ac:dyDescent="0.25">
      <c r="A753" t="s">
        <v>161</v>
      </c>
      <c r="B753" t="s">
        <v>5</v>
      </c>
      <c r="C753" t="s">
        <v>15</v>
      </c>
      <c r="D753" t="s">
        <v>16</v>
      </c>
      <c r="E753" t="s">
        <v>170</v>
      </c>
      <c r="F753" t="s">
        <v>171</v>
      </c>
      <c r="G753" t="s">
        <v>78</v>
      </c>
      <c r="K753" t="s">
        <v>63</v>
      </c>
      <c r="L753" t="s">
        <v>77</v>
      </c>
      <c r="M753" cm="1">
        <f t="array" aca="1" ref="M753" ca="1">INDEX([3]!data,_xlfn.XMATCH(_xlfn.CONCAT(
SUBSTITUTE($A753,LEFT($A753,FIND($C753,$A753)+LEN($C753)-1),),
$F753),
[3]!index),_xlfn.XMATCH($G753,[3]!header))</f>
        <v>67873404.768417999</v>
      </c>
      <c r="N753">
        <f t="shared" ca="1" si="107"/>
        <v>67873404.768417999</v>
      </c>
      <c r="O753">
        <f t="shared" ca="1" si="107"/>
        <v>67873404.768417999</v>
      </c>
      <c r="P753">
        <f t="shared" ca="1" si="107"/>
        <v>67873404.768417999</v>
      </c>
      <c r="Q753">
        <f t="shared" ca="1" si="107"/>
        <v>67873404.768417999</v>
      </c>
      <c r="R753">
        <f t="shared" ca="1" si="107"/>
        <v>67873404.768417999</v>
      </c>
      <c r="S753">
        <f t="shared" ca="1" si="107"/>
        <v>67873404.768417999</v>
      </c>
      <c r="T753">
        <f t="shared" ca="1" si="107"/>
        <v>67873404.768417999</v>
      </c>
      <c r="U753">
        <f t="shared" ca="1" si="107"/>
        <v>67873404.768417999</v>
      </c>
      <c r="V753">
        <f t="shared" ca="1" si="107"/>
        <v>67873404.768417999</v>
      </c>
      <c r="W753">
        <f t="shared" ca="1" si="107"/>
        <v>67873404.768417999</v>
      </c>
    </row>
    <row r="754" spans="1:23" x14ac:dyDescent="0.25">
      <c r="A754" t="s">
        <v>161</v>
      </c>
      <c r="B754" t="s">
        <v>5</v>
      </c>
      <c r="C754" t="s">
        <v>15</v>
      </c>
      <c r="D754" t="s">
        <v>16</v>
      </c>
      <c r="E754" t="s">
        <v>170</v>
      </c>
      <c r="F754" t="s">
        <v>171</v>
      </c>
      <c r="G754" t="s">
        <v>17</v>
      </c>
      <c r="J754" t="s">
        <v>79</v>
      </c>
      <c r="K754" t="s">
        <v>80</v>
      </c>
      <c r="L754" t="str" cm="1">
        <f t="array" aca="1" ref="L754" ca="1">INDEX([3]!data_multi,_xlfn.XMATCH(_xlfn.CONCAT(
SUBSTITUTE($A754,LEFT($A754,FIND($C754,$A754)+LEN($C754)-1),),
$F754:$I754,
SUBSTITUTE($J754,LEFT($A754,FIND($C754,$A754)+LEN($C754)-1),)),
[3]!index_multi),_xlfn.XMATCH(L$2,[3]!header_multi))</f>
        <v>GJ</v>
      </c>
      <c r="M754" cm="1">
        <f t="array" aca="1" ref="M754" ca="1">INDEX([3]!data_multi,_xlfn.XMATCH(_xlfn.CONCAT(
SUBSTITUTE($A754,LEFT($A754,FIND($C754,$A754)+LEN($C754)-1),),
$F754:$I754,
SUBSTITUTE($J754,LEFT($A754,FIND($C754,$A754)+LEN($C754)-1),)),
[3]!index_multi),_xlfn.XMATCH(M$2,[3]!header_multi))</f>
        <v>6.96</v>
      </c>
      <c r="N754">
        <f t="shared" ca="1" si="107"/>
        <v>6.96</v>
      </c>
      <c r="O754">
        <f t="shared" ca="1" si="107"/>
        <v>6.96</v>
      </c>
      <c r="P754">
        <f t="shared" ca="1" si="107"/>
        <v>6.96</v>
      </c>
      <c r="Q754">
        <f t="shared" ca="1" si="107"/>
        <v>6.96</v>
      </c>
      <c r="R754">
        <f t="shared" ca="1" si="107"/>
        <v>6.96</v>
      </c>
      <c r="S754">
        <f t="shared" ca="1" si="107"/>
        <v>6.96</v>
      </c>
      <c r="T754">
        <f t="shared" ca="1" si="107"/>
        <v>6.96</v>
      </c>
      <c r="U754">
        <f t="shared" ca="1" si="107"/>
        <v>6.96</v>
      </c>
      <c r="V754">
        <f t="shared" ca="1" si="107"/>
        <v>6.96</v>
      </c>
      <c r="W754">
        <f t="shared" ca="1" si="107"/>
        <v>6.96</v>
      </c>
    </row>
    <row r="755" spans="1:23" x14ac:dyDescent="0.25">
      <c r="A755" t="s">
        <v>161</v>
      </c>
      <c r="B755" t="s">
        <v>5</v>
      </c>
      <c r="C755" t="s">
        <v>15</v>
      </c>
      <c r="D755" t="s">
        <v>16</v>
      </c>
      <c r="E755" t="s">
        <v>170</v>
      </c>
      <c r="F755" t="s">
        <v>171</v>
      </c>
      <c r="G755" t="s">
        <v>17</v>
      </c>
      <c r="J755" t="s">
        <v>81</v>
      </c>
      <c r="K755" t="s">
        <v>80</v>
      </c>
      <c r="L755" t="str" cm="1">
        <f t="array" aca="1" ref="L755" ca="1">INDEX([3]!data_multi,_xlfn.XMATCH(_xlfn.CONCAT(
SUBSTITUTE($A755,LEFT($A755,FIND($C755,$A755)+LEN($C755)-1),),
$F755:$I755,
SUBSTITUTE($J755,LEFT($A755,FIND($C755,$A755)+LEN($C755)-1),)),
[3]!index_multi),_xlfn.XMATCH(L$2,[3]!header_multi))</f>
        <v>GJ</v>
      </c>
      <c r="M755" cm="1">
        <f t="array" aca="1" ref="M755" ca="1">INDEX([3]!data_multi,_xlfn.XMATCH(_xlfn.CONCAT(
SUBSTITUTE($A755,LEFT($A755,FIND($C755,$A755)+LEN($C755)-1),),
$F755:$I755,
SUBSTITUTE($J755,LEFT($A755,FIND($C755,$A755)+LEN($C755)-1),)),
[3]!index_multi),_xlfn.XMATCH(M$2,[3]!header_multi))</f>
        <v>6.0000000000000001E-3</v>
      </c>
      <c r="N755">
        <f t="shared" ca="1" si="107"/>
        <v>6.0000000000000001E-3</v>
      </c>
      <c r="O755">
        <f t="shared" ca="1" si="107"/>
        <v>6.0000000000000001E-3</v>
      </c>
      <c r="P755">
        <f t="shared" ca="1" si="107"/>
        <v>6.0000000000000001E-3</v>
      </c>
      <c r="Q755">
        <f t="shared" ca="1" si="107"/>
        <v>6.0000000000000001E-3</v>
      </c>
      <c r="R755">
        <f t="shared" ca="1" si="107"/>
        <v>6.0000000000000001E-3</v>
      </c>
      <c r="S755">
        <f t="shared" ca="1" si="107"/>
        <v>6.0000000000000001E-3</v>
      </c>
      <c r="T755">
        <f t="shared" ca="1" si="107"/>
        <v>6.0000000000000001E-3</v>
      </c>
      <c r="U755">
        <f t="shared" ca="1" si="107"/>
        <v>6.0000000000000001E-3</v>
      </c>
      <c r="V755">
        <f t="shared" ca="1" si="107"/>
        <v>6.0000000000000001E-3</v>
      </c>
      <c r="W755">
        <f t="shared" ca="1" si="107"/>
        <v>6.0000000000000001E-3</v>
      </c>
    </row>
    <row r="756" spans="1:23" x14ac:dyDescent="0.25">
      <c r="A756" t="s">
        <v>161</v>
      </c>
      <c r="B756" t="s">
        <v>5</v>
      </c>
      <c r="C756" t="s">
        <v>15</v>
      </c>
      <c r="D756" t="s">
        <v>16</v>
      </c>
      <c r="E756" t="s">
        <v>170</v>
      </c>
      <c r="F756" t="s">
        <v>171</v>
      </c>
      <c r="G756" t="s">
        <v>17</v>
      </c>
      <c r="J756" t="s">
        <v>82</v>
      </c>
      <c r="K756" t="s">
        <v>80</v>
      </c>
      <c r="L756" t="str" cm="1">
        <f t="array" aca="1" ref="L756" ca="1">INDEX([3]!data_multi,_xlfn.XMATCH(_xlfn.CONCAT(
SUBSTITUTE($A756,LEFT($A756,FIND($C756,$A756)+LEN($C756)-1),),
$F756:$I756,
SUBSTITUTE($J756,LEFT($A756,FIND($C756,$A756)+LEN($C756)-1),)),
[3]!index_multi),_xlfn.XMATCH(L$2,[3]!header_multi))</f>
        <v>GJ</v>
      </c>
      <c r="M756" cm="1">
        <f t="array" aca="1" ref="M756" ca="1">INDEX([3]!data_multi,_xlfn.XMATCH(_xlfn.CONCAT(
SUBSTITUTE($A756,LEFT($A756,FIND($C756,$A756)+LEN($C756)-1),),
$F756:$I756,
SUBSTITUTE($J756,LEFT($A756,FIND($C756,$A756)+LEN($C756)-1),)),
[3]!index_multi),_xlfn.XMATCH(M$2,[3]!header_multi))</f>
        <v>1.4999999999999999E-2</v>
      </c>
      <c r="N756">
        <f t="shared" ca="1" si="107"/>
        <v>1.4999999999999999E-2</v>
      </c>
      <c r="O756">
        <f t="shared" ca="1" si="107"/>
        <v>1.4999999999999999E-2</v>
      </c>
      <c r="P756">
        <f t="shared" ca="1" si="107"/>
        <v>1.4999999999999999E-2</v>
      </c>
      <c r="Q756">
        <f t="shared" ca="1" si="107"/>
        <v>1.4999999999999999E-2</v>
      </c>
      <c r="R756">
        <f t="shared" ca="1" si="107"/>
        <v>1.4999999999999999E-2</v>
      </c>
      <c r="S756">
        <f t="shared" ca="1" si="107"/>
        <v>1.4999999999999999E-2</v>
      </c>
      <c r="T756">
        <f t="shared" ca="1" si="107"/>
        <v>1.4999999999999999E-2</v>
      </c>
      <c r="U756">
        <f t="shared" ca="1" si="107"/>
        <v>1.4999999999999999E-2</v>
      </c>
      <c r="V756">
        <f t="shared" ca="1" si="107"/>
        <v>1.4999999999999999E-2</v>
      </c>
      <c r="W756">
        <f t="shared" ca="1" si="107"/>
        <v>1.4999999999999999E-2</v>
      </c>
    </row>
    <row r="757" spans="1:23" x14ac:dyDescent="0.25">
      <c r="A757" t="s">
        <v>161</v>
      </c>
      <c r="B757" t="s">
        <v>5</v>
      </c>
      <c r="C757" t="s">
        <v>15</v>
      </c>
      <c r="D757" t="s">
        <v>16</v>
      </c>
      <c r="E757" t="s">
        <v>170</v>
      </c>
      <c r="F757" t="s">
        <v>171</v>
      </c>
      <c r="G757" t="s">
        <v>17</v>
      </c>
      <c r="J757" t="s">
        <v>84</v>
      </c>
      <c r="K757" t="s">
        <v>80</v>
      </c>
      <c r="L757" t="str" cm="1">
        <f t="array" aca="1" ref="L757" ca="1">INDEX([3]!data_multi,_xlfn.XMATCH(_xlfn.CONCAT(
SUBSTITUTE($A757,LEFT($A757,FIND($C757,$A757)+LEN($C757)-1),),
$F757:$I757,
SUBSTITUTE($J757,LEFT($A757,FIND($C757,$A757)+LEN($C757)-1),)),
[3]!index_multi),_xlfn.XMATCH(L$2,[3]!header_multi))</f>
        <v>GJ</v>
      </c>
      <c r="M757" cm="1">
        <f t="array" aca="1" ref="M757" ca="1">INDEX([3]!data_multi,_xlfn.XMATCH(_xlfn.CONCAT(
SUBSTITUTE($A757,LEFT($A757,FIND($C757,$A757)+LEN($C757)-1),),
$F757:$I757,
SUBSTITUTE($J757,LEFT($A757,FIND($C757,$A757)+LEN($C757)-1),)),
[3]!index_multi),_xlfn.XMATCH(M$2,[3]!header_multi))</f>
        <v>1.042</v>
      </c>
      <c r="N757">
        <f t="shared" ca="1" si="107"/>
        <v>1.042</v>
      </c>
      <c r="O757">
        <f t="shared" ca="1" si="107"/>
        <v>1.042</v>
      </c>
      <c r="P757">
        <f t="shared" ca="1" si="107"/>
        <v>1.042</v>
      </c>
      <c r="Q757">
        <f t="shared" ca="1" si="107"/>
        <v>1.042</v>
      </c>
      <c r="R757">
        <f t="shared" ca="1" si="107"/>
        <v>1.042</v>
      </c>
      <c r="S757">
        <f t="shared" ca="1" si="107"/>
        <v>1.042</v>
      </c>
      <c r="T757">
        <f t="shared" ca="1" si="107"/>
        <v>1.042</v>
      </c>
      <c r="U757">
        <f t="shared" ca="1" si="107"/>
        <v>1.042</v>
      </c>
      <c r="V757">
        <f t="shared" ca="1" si="107"/>
        <v>1.042</v>
      </c>
      <c r="W757">
        <f t="shared" ca="1" si="107"/>
        <v>1.042</v>
      </c>
    </row>
    <row r="758" spans="1:23" x14ac:dyDescent="0.25">
      <c r="A758" t="s">
        <v>161</v>
      </c>
      <c r="B758" t="s">
        <v>5</v>
      </c>
      <c r="C758" t="s">
        <v>15</v>
      </c>
      <c r="D758" t="s">
        <v>16</v>
      </c>
      <c r="E758" t="s">
        <v>170</v>
      </c>
      <c r="F758" t="s">
        <v>171</v>
      </c>
      <c r="G758" t="s">
        <v>17</v>
      </c>
      <c r="J758" t="s">
        <v>85</v>
      </c>
      <c r="K758" t="s">
        <v>80</v>
      </c>
      <c r="L758" t="str" cm="1">
        <f t="array" aca="1" ref="L758" ca="1">INDEX([3]!data_multi,_xlfn.XMATCH(_xlfn.CONCAT(
SUBSTITUTE($A758,LEFT($A758,FIND($C758,$A758)+LEN($C758)-1),),
$F758:$I758,
SUBSTITUTE($J758,LEFT($A758,FIND($C758,$A758)+LEN($C758)-1),)),
[3]!index_multi),_xlfn.XMATCH(L$2,[3]!header_multi))</f>
        <v>GJ</v>
      </c>
      <c r="M758" cm="1">
        <f t="array" aca="1" ref="M758" ca="1">INDEX([3]!data_multi,_xlfn.XMATCH(_xlfn.CONCAT(
SUBSTITUTE($A758,LEFT($A758,FIND($C758,$A758)+LEN($C758)-1),),
$F758:$I758,
SUBSTITUTE($J758,LEFT($A758,FIND($C758,$A758)+LEN($C758)-1),)),
[3]!index_multi),_xlfn.XMATCH(M$2,[3]!header_multi))</f>
        <v>2E-3</v>
      </c>
      <c r="N758">
        <f t="shared" ca="1" si="107"/>
        <v>2E-3</v>
      </c>
      <c r="O758">
        <f t="shared" ca="1" si="107"/>
        <v>2E-3</v>
      </c>
      <c r="P758">
        <f t="shared" ca="1" si="107"/>
        <v>2E-3</v>
      </c>
      <c r="Q758">
        <f t="shared" ca="1" si="107"/>
        <v>2E-3</v>
      </c>
      <c r="R758">
        <f t="shared" ca="1" si="107"/>
        <v>2E-3</v>
      </c>
      <c r="S758">
        <f t="shared" ca="1" si="107"/>
        <v>2E-3</v>
      </c>
      <c r="T758">
        <f t="shared" ca="1" si="107"/>
        <v>2E-3</v>
      </c>
      <c r="U758">
        <f t="shared" ca="1" si="107"/>
        <v>2E-3</v>
      </c>
      <c r="V758">
        <f t="shared" ca="1" si="107"/>
        <v>2E-3</v>
      </c>
      <c r="W758">
        <f t="shared" ca="1" si="107"/>
        <v>2E-3</v>
      </c>
    </row>
    <row r="759" spans="1:23" x14ac:dyDescent="0.25">
      <c r="A759" t="s">
        <v>161</v>
      </c>
      <c r="B759" t="s">
        <v>5</v>
      </c>
      <c r="C759" t="s">
        <v>15</v>
      </c>
      <c r="D759" t="s">
        <v>16</v>
      </c>
      <c r="E759" t="s">
        <v>170</v>
      </c>
      <c r="F759" t="s">
        <v>172</v>
      </c>
      <c r="G759" t="s">
        <v>6</v>
      </c>
    </row>
    <row r="760" spans="1:23" x14ac:dyDescent="0.25">
      <c r="A760" t="s">
        <v>161</v>
      </c>
      <c r="B760" t="s">
        <v>5</v>
      </c>
      <c r="C760" t="s">
        <v>15</v>
      </c>
      <c r="D760" t="s">
        <v>16</v>
      </c>
      <c r="E760" t="s">
        <v>170</v>
      </c>
      <c r="F760" t="s">
        <v>172</v>
      </c>
      <c r="G760" t="s">
        <v>67</v>
      </c>
      <c r="K760" t="s">
        <v>63</v>
      </c>
      <c r="L760" t="s">
        <v>68</v>
      </c>
      <c r="M760" cm="1">
        <f t="array" aca="1" ref="M760" ca="1">INDEX([3]!data,_xlfn.XMATCH(_xlfn.CONCAT(
SUBSTITUTE($A760,LEFT($A760,FIND($C760,$A760)+LEN($C760)-1),),
$F760),
[3]!index),_xlfn.XMATCH($G760,[3]!header))</f>
        <v>1900</v>
      </c>
      <c r="N760">
        <f t="shared" ref="N760:W762" ca="1" si="108">M760</f>
        <v>1900</v>
      </c>
      <c r="O760">
        <f t="shared" ca="1" si="108"/>
        <v>1900</v>
      </c>
      <c r="P760">
        <f t="shared" ca="1" si="108"/>
        <v>1900</v>
      </c>
      <c r="Q760">
        <f t="shared" ca="1" si="108"/>
        <v>1900</v>
      </c>
      <c r="R760">
        <f t="shared" ca="1" si="108"/>
        <v>1900</v>
      </c>
      <c r="S760">
        <f t="shared" ca="1" si="108"/>
        <v>1900</v>
      </c>
      <c r="T760">
        <f t="shared" ca="1" si="108"/>
        <v>1900</v>
      </c>
      <c r="U760">
        <f t="shared" ca="1" si="108"/>
        <v>1900</v>
      </c>
      <c r="V760">
        <f t="shared" ca="1" si="108"/>
        <v>1900</v>
      </c>
      <c r="W760">
        <f t="shared" ca="1" si="108"/>
        <v>1900</v>
      </c>
    </row>
    <row r="761" spans="1:23" x14ac:dyDescent="0.25">
      <c r="A761" t="s">
        <v>161</v>
      </c>
      <c r="B761" t="s">
        <v>5</v>
      </c>
      <c r="C761" t="s">
        <v>15</v>
      </c>
      <c r="D761" t="s">
        <v>16</v>
      </c>
      <c r="E761" t="s">
        <v>170</v>
      </c>
      <c r="F761" t="s">
        <v>172</v>
      </c>
      <c r="G761" t="s">
        <v>69</v>
      </c>
      <c r="K761" t="s">
        <v>63</v>
      </c>
      <c r="L761" t="s">
        <v>68</v>
      </c>
      <c r="M761" cm="1">
        <f t="array" aca="1" ref="M761" ca="1">INDEX([3]!data,_xlfn.XMATCH(_xlfn.CONCAT(
SUBSTITUTE($A761,LEFT($A761,FIND($C761,$A761)+LEN($C761)-1),),
$F761),
[3]!index),_xlfn.XMATCH($G761,[3]!header))</f>
        <v>2101</v>
      </c>
      <c r="N761">
        <f t="shared" ca="1" si="108"/>
        <v>2101</v>
      </c>
      <c r="O761">
        <f t="shared" ca="1" si="108"/>
        <v>2101</v>
      </c>
      <c r="P761">
        <f t="shared" ca="1" si="108"/>
        <v>2101</v>
      </c>
      <c r="Q761">
        <f t="shared" ca="1" si="108"/>
        <v>2101</v>
      </c>
      <c r="R761">
        <f t="shared" ca="1" si="108"/>
        <v>2101</v>
      </c>
      <c r="S761">
        <f t="shared" ca="1" si="108"/>
        <v>2101</v>
      </c>
      <c r="T761">
        <f t="shared" ca="1" si="108"/>
        <v>2101</v>
      </c>
      <c r="U761">
        <f t="shared" ca="1" si="108"/>
        <v>2101</v>
      </c>
      <c r="V761">
        <f t="shared" ca="1" si="108"/>
        <v>2101</v>
      </c>
      <c r="W761">
        <f t="shared" ca="1" si="108"/>
        <v>2101</v>
      </c>
    </row>
    <row r="762" spans="1:23" x14ac:dyDescent="0.25">
      <c r="A762" t="s">
        <v>161</v>
      </c>
      <c r="B762" t="s">
        <v>5</v>
      </c>
      <c r="C762" t="s">
        <v>15</v>
      </c>
      <c r="D762" t="s">
        <v>16</v>
      </c>
      <c r="E762" t="s">
        <v>170</v>
      </c>
      <c r="F762" t="s">
        <v>172</v>
      </c>
      <c r="G762" t="s">
        <v>70</v>
      </c>
      <c r="K762" t="s">
        <v>63</v>
      </c>
      <c r="L762" t="s">
        <v>71</v>
      </c>
      <c r="M762" cm="1">
        <f t="array" aca="1" ref="M762" ca="1">INDEX([3]!data,_xlfn.XMATCH(_xlfn.CONCAT(
SUBSTITUTE($A762,LEFT($A762,FIND($C762,$A762)+LEN($C762)-1),),
$F762),
[3]!index),_xlfn.XMATCH($G762,[3]!header))</f>
        <v>30</v>
      </c>
      <c r="N762">
        <f t="shared" ca="1" si="108"/>
        <v>30</v>
      </c>
      <c r="O762">
        <f t="shared" ca="1" si="108"/>
        <v>30</v>
      </c>
      <c r="P762">
        <f t="shared" ca="1" si="108"/>
        <v>30</v>
      </c>
      <c r="Q762">
        <f t="shared" ca="1" si="108"/>
        <v>30</v>
      </c>
      <c r="R762">
        <f t="shared" ca="1" si="108"/>
        <v>30</v>
      </c>
      <c r="S762">
        <f t="shared" ca="1" si="108"/>
        <v>30</v>
      </c>
      <c r="T762">
        <f t="shared" ca="1" si="108"/>
        <v>30</v>
      </c>
      <c r="U762">
        <f t="shared" ca="1" si="108"/>
        <v>30</v>
      </c>
      <c r="V762">
        <f t="shared" ca="1" si="108"/>
        <v>30</v>
      </c>
      <c r="W762">
        <f t="shared" ca="1" si="108"/>
        <v>30</v>
      </c>
    </row>
    <row r="763" spans="1:23" x14ac:dyDescent="0.25">
      <c r="A763" t="s">
        <v>161</v>
      </c>
      <c r="B763" t="s">
        <v>5</v>
      </c>
      <c r="C763" t="s">
        <v>15</v>
      </c>
      <c r="D763" t="s">
        <v>16</v>
      </c>
      <c r="E763" t="s">
        <v>170</v>
      </c>
      <c r="F763" t="s">
        <v>172</v>
      </c>
      <c r="G763" t="s">
        <v>72</v>
      </c>
      <c r="K763" t="s">
        <v>73</v>
      </c>
      <c r="L763" t="s">
        <v>64</v>
      </c>
      <c r="M763" cm="1">
        <f t="array" aca="1" ref="M763" ca="1">INDEX([3]!data,_xlfn.XMATCH(_xlfn.CONCAT(
SUBSTITUTE($A763,LEFT($A763,FIND($C763,$A763)+LEN($C763)-1),),
$F763),
[3]!index),_xlfn.XMATCH(_xlfn.CONCAT($C763,$G763),[3]!header))</f>
        <v>0</v>
      </c>
    </row>
    <row r="764" spans="1:23" x14ac:dyDescent="0.25">
      <c r="A764" t="s">
        <v>161</v>
      </c>
      <c r="B764" t="s">
        <v>5</v>
      </c>
      <c r="C764" t="s">
        <v>15</v>
      </c>
      <c r="D764" t="s">
        <v>16</v>
      </c>
      <c r="E764" t="s">
        <v>170</v>
      </c>
      <c r="F764" t="s">
        <v>172</v>
      </c>
      <c r="G764" t="s">
        <v>74</v>
      </c>
      <c r="K764" t="s">
        <v>63</v>
      </c>
      <c r="L764" t="s">
        <v>75</v>
      </c>
      <c r="M764" cm="1">
        <f t="array" aca="1" ref="M764" ca="1">INDEX([3]!data,_xlfn.XMATCH(_xlfn.CONCAT(
SUBSTITUTE($A764,LEFT($A764,FIND($C764,$A764)+LEN($C764)-1),),
$F764),
[3]!index),_xlfn.XMATCH($G764,[3]!header))</f>
        <v>437500</v>
      </c>
      <c r="N764">
        <f t="shared" ref="N764:W771" ca="1" si="109">M764</f>
        <v>437500</v>
      </c>
      <c r="O764">
        <f t="shared" ca="1" si="109"/>
        <v>437500</v>
      </c>
      <c r="P764">
        <f t="shared" ca="1" si="109"/>
        <v>437500</v>
      </c>
      <c r="Q764">
        <f t="shared" ca="1" si="109"/>
        <v>437500</v>
      </c>
      <c r="R764">
        <f t="shared" ca="1" si="109"/>
        <v>437500</v>
      </c>
      <c r="S764">
        <f t="shared" ca="1" si="109"/>
        <v>437500</v>
      </c>
      <c r="T764">
        <f t="shared" ca="1" si="109"/>
        <v>437500</v>
      </c>
      <c r="U764">
        <f t="shared" ca="1" si="109"/>
        <v>437500</v>
      </c>
      <c r="V764">
        <f t="shared" ca="1" si="109"/>
        <v>437500</v>
      </c>
      <c r="W764">
        <f t="shared" ca="1" si="109"/>
        <v>437500</v>
      </c>
    </row>
    <row r="765" spans="1:23" x14ac:dyDescent="0.25">
      <c r="A765" t="s">
        <v>161</v>
      </c>
      <c r="B765" t="s">
        <v>5</v>
      </c>
      <c r="C765" t="s">
        <v>15</v>
      </c>
      <c r="D765" t="s">
        <v>16</v>
      </c>
      <c r="E765" t="s">
        <v>170</v>
      </c>
      <c r="F765" t="s">
        <v>172</v>
      </c>
      <c r="G765" t="s">
        <v>76</v>
      </c>
      <c r="K765" t="s">
        <v>63</v>
      </c>
      <c r="L765" t="s">
        <v>77</v>
      </c>
      <c r="M765" cm="1">
        <f t="array" aca="1" ref="M765" ca="1">INDEX([3]!data,_xlfn.XMATCH(_xlfn.CONCAT(
SUBSTITUTE($A765,LEFT($A765,FIND($C765,$A765)+LEN($C765)-1),),
$F765),
[3]!index),_xlfn.XMATCH($G765,[3]!header))</f>
        <v>815763419.18432999</v>
      </c>
      <c r="N765">
        <f t="shared" ca="1" si="109"/>
        <v>815763419.18432999</v>
      </c>
      <c r="O765">
        <f t="shared" ca="1" si="109"/>
        <v>815763419.18432999</v>
      </c>
      <c r="P765">
        <f t="shared" ca="1" si="109"/>
        <v>815763419.18432999</v>
      </c>
      <c r="Q765">
        <f t="shared" ca="1" si="109"/>
        <v>815763419.18432999</v>
      </c>
      <c r="R765">
        <f t="shared" ca="1" si="109"/>
        <v>815763419.18432999</v>
      </c>
      <c r="S765">
        <f t="shared" ca="1" si="109"/>
        <v>815763419.18432999</v>
      </c>
      <c r="T765">
        <f t="shared" ca="1" si="109"/>
        <v>815763419.18432999</v>
      </c>
      <c r="U765">
        <f t="shared" ca="1" si="109"/>
        <v>815763419.18432999</v>
      </c>
      <c r="V765">
        <f t="shared" ca="1" si="109"/>
        <v>815763419.18432999</v>
      </c>
      <c r="W765">
        <f t="shared" ca="1" si="109"/>
        <v>815763419.18432999</v>
      </c>
    </row>
    <row r="766" spans="1:23" x14ac:dyDescent="0.25">
      <c r="A766" t="s">
        <v>161</v>
      </c>
      <c r="B766" t="s">
        <v>5</v>
      </c>
      <c r="C766" t="s">
        <v>15</v>
      </c>
      <c r="D766" t="s">
        <v>16</v>
      </c>
      <c r="E766" t="s">
        <v>170</v>
      </c>
      <c r="F766" t="s">
        <v>172</v>
      </c>
      <c r="G766" t="s">
        <v>78</v>
      </c>
      <c r="K766" t="s">
        <v>63</v>
      </c>
      <c r="L766" t="s">
        <v>77</v>
      </c>
      <c r="M766" cm="1">
        <f t="array" aca="1" ref="M766" ca="1">INDEX([3]!data,_xlfn.XMATCH(_xlfn.CONCAT(
SUBSTITUTE($A766,LEFT($A766,FIND($C766,$A766)+LEN($C766)-1),),
$F766),
[3]!index),_xlfn.XMATCH($G766,[3]!header))</f>
        <v>68419512.622876495</v>
      </c>
      <c r="N766">
        <f t="shared" ca="1" si="109"/>
        <v>68419512.622876495</v>
      </c>
      <c r="O766">
        <f t="shared" ca="1" si="109"/>
        <v>68419512.622876495</v>
      </c>
      <c r="P766">
        <f t="shared" ca="1" si="109"/>
        <v>68419512.622876495</v>
      </c>
      <c r="Q766">
        <f t="shared" ca="1" si="109"/>
        <v>68419512.622876495</v>
      </c>
      <c r="R766">
        <f t="shared" ca="1" si="109"/>
        <v>68419512.622876495</v>
      </c>
      <c r="S766">
        <f t="shared" ca="1" si="109"/>
        <v>68419512.622876495</v>
      </c>
      <c r="T766">
        <f t="shared" ca="1" si="109"/>
        <v>68419512.622876495</v>
      </c>
      <c r="U766">
        <f t="shared" ca="1" si="109"/>
        <v>68419512.622876495</v>
      </c>
      <c r="V766">
        <f t="shared" ca="1" si="109"/>
        <v>68419512.622876495</v>
      </c>
      <c r="W766">
        <f t="shared" ca="1" si="109"/>
        <v>68419512.622876495</v>
      </c>
    </row>
    <row r="767" spans="1:23" x14ac:dyDescent="0.25">
      <c r="A767" t="s">
        <v>161</v>
      </c>
      <c r="B767" t="s">
        <v>5</v>
      </c>
      <c r="C767" t="s">
        <v>15</v>
      </c>
      <c r="D767" t="s">
        <v>16</v>
      </c>
      <c r="E767" t="s">
        <v>170</v>
      </c>
      <c r="F767" t="s">
        <v>172</v>
      </c>
      <c r="G767" t="s">
        <v>17</v>
      </c>
      <c r="J767" t="s">
        <v>34</v>
      </c>
      <c r="K767" t="s">
        <v>80</v>
      </c>
      <c r="L767" t="str" cm="1">
        <f t="array" aca="1" ref="L767" ca="1">INDEX([3]!data_multi,_xlfn.XMATCH(_xlfn.CONCAT(
SUBSTITUTE($A767,LEFT($A767,FIND($C767,$A767)+LEN($C767)-1),),
$F767:$I767,
SUBSTITUTE($J767,LEFT($A767,FIND($C767,$A767)+LEN($C767)-1),)),
[3]!index_multi),_xlfn.XMATCH(L$2,[3]!header_multi))</f>
        <v>GJ</v>
      </c>
      <c r="M767" cm="1">
        <f t="array" aca="1" ref="M767" ca="1">INDEX([3]!data_multi,_xlfn.XMATCH(_xlfn.CONCAT(
SUBSTITUTE($A767,LEFT($A767,FIND($C767,$A767)+LEN($C767)-1),),
$F767:$I767,
SUBSTITUTE($J767,LEFT($A767,FIND($C767,$A767)+LEN($C767)-1),)),
[3]!index_multi),_xlfn.XMATCH(M$2,[3]!header_multi))</f>
        <v>6.9</v>
      </c>
      <c r="N767">
        <f t="shared" ca="1" si="109"/>
        <v>6.9</v>
      </c>
      <c r="O767">
        <f t="shared" ca="1" si="109"/>
        <v>6.9</v>
      </c>
      <c r="P767">
        <f t="shared" ca="1" si="109"/>
        <v>6.9</v>
      </c>
      <c r="Q767">
        <f t="shared" ca="1" si="109"/>
        <v>6.9</v>
      </c>
      <c r="R767">
        <f t="shared" ca="1" si="109"/>
        <v>6.9</v>
      </c>
      <c r="S767">
        <f t="shared" ca="1" si="109"/>
        <v>6.9</v>
      </c>
      <c r="T767">
        <f t="shared" ca="1" si="109"/>
        <v>6.9</v>
      </c>
      <c r="U767">
        <f t="shared" ca="1" si="109"/>
        <v>6.9</v>
      </c>
      <c r="V767">
        <f t="shared" ca="1" si="109"/>
        <v>6.9</v>
      </c>
      <c r="W767">
        <f t="shared" ca="1" si="109"/>
        <v>6.9</v>
      </c>
    </row>
    <row r="768" spans="1:23" x14ac:dyDescent="0.25">
      <c r="A768" t="s">
        <v>161</v>
      </c>
      <c r="B768" t="s">
        <v>5</v>
      </c>
      <c r="C768" t="s">
        <v>15</v>
      </c>
      <c r="D768" t="s">
        <v>16</v>
      </c>
      <c r="E768" t="s">
        <v>170</v>
      </c>
      <c r="F768" t="s">
        <v>172</v>
      </c>
      <c r="G768" t="s">
        <v>17</v>
      </c>
      <c r="J768" t="s">
        <v>81</v>
      </c>
      <c r="K768" t="s">
        <v>80</v>
      </c>
      <c r="L768" t="str" cm="1">
        <f t="array" aca="1" ref="L768" ca="1">INDEX([3]!data_multi,_xlfn.XMATCH(_xlfn.CONCAT(
SUBSTITUTE($A768,LEFT($A768,FIND($C768,$A768)+LEN($C768)-1),),
$F768:$I768,
SUBSTITUTE($J768,LEFT($A768,FIND($C768,$A768)+LEN($C768)-1),)),
[3]!index_multi),_xlfn.XMATCH(L$2,[3]!header_multi))</f>
        <v>GJ</v>
      </c>
      <c r="M768" cm="1">
        <f t="array" aca="1" ref="M768" ca="1">INDEX([3]!data_multi,_xlfn.XMATCH(_xlfn.CONCAT(
SUBSTITUTE($A768,LEFT($A768,FIND($C768,$A768)+LEN($C768)-1),),
$F768:$I768,
SUBSTITUTE($J768,LEFT($A768,FIND($C768,$A768)+LEN($C768)-1),)),
[3]!index_multi),_xlfn.XMATCH(M$2,[3]!header_multi))</f>
        <v>6.0000000000000001E-3</v>
      </c>
      <c r="N768">
        <f t="shared" ca="1" si="109"/>
        <v>6.0000000000000001E-3</v>
      </c>
      <c r="O768">
        <f t="shared" ca="1" si="109"/>
        <v>6.0000000000000001E-3</v>
      </c>
      <c r="P768">
        <f t="shared" ca="1" si="109"/>
        <v>6.0000000000000001E-3</v>
      </c>
      <c r="Q768">
        <f t="shared" ca="1" si="109"/>
        <v>6.0000000000000001E-3</v>
      </c>
      <c r="R768">
        <f t="shared" ca="1" si="109"/>
        <v>6.0000000000000001E-3</v>
      </c>
      <c r="S768">
        <f t="shared" ca="1" si="109"/>
        <v>6.0000000000000001E-3</v>
      </c>
      <c r="T768">
        <f t="shared" ca="1" si="109"/>
        <v>6.0000000000000001E-3</v>
      </c>
      <c r="U768">
        <f t="shared" ca="1" si="109"/>
        <v>6.0000000000000001E-3</v>
      </c>
      <c r="V768">
        <f t="shared" ca="1" si="109"/>
        <v>6.0000000000000001E-3</v>
      </c>
      <c r="W768">
        <f t="shared" ca="1" si="109"/>
        <v>6.0000000000000001E-3</v>
      </c>
    </row>
    <row r="769" spans="1:23" x14ac:dyDescent="0.25">
      <c r="A769" t="s">
        <v>161</v>
      </c>
      <c r="B769" t="s">
        <v>5</v>
      </c>
      <c r="C769" t="s">
        <v>15</v>
      </c>
      <c r="D769" t="s">
        <v>16</v>
      </c>
      <c r="E769" t="s">
        <v>170</v>
      </c>
      <c r="F769" t="s">
        <v>172</v>
      </c>
      <c r="G769" t="s">
        <v>17</v>
      </c>
      <c r="J769" t="s">
        <v>82</v>
      </c>
      <c r="K769" t="s">
        <v>80</v>
      </c>
      <c r="L769" t="str" cm="1">
        <f t="array" aca="1" ref="L769" ca="1">INDEX([3]!data_multi,_xlfn.XMATCH(_xlfn.CONCAT(
SUBSTITUTE($A769,LEFT($A769,FIND($C769,$A769)+LEN($C769)-1),),
$F769:$I769,
SUBSTITUTE($J769,LEFT($A769,FIND($C769,$A769)+LEN($C769)-1),)),
[3]!index_multi),_xlfn.XMATCH(L$2,[3]!header_multi))</f>
        <v>GJ</v>
      </c>
      <c r="M769" cm="1">
        <f t="array" aca="1" ref="M769" ca="1">INDEX([3]!data_multi,_xlfn.XMATCH(_xlfn.CONCAT(
SUBSTITUTE($A769,LEFT($A769,FIND($C769,$A769)+LEN($C769)-1),),
$F769:$I769,
SUBSTITUTE($J769,LEFT($A769,FIND($C769,$A769)+LEN($C769)-1),)),
[3]!index_multi),_xlfn.XMATCH(M$2,[3]!header_multi))</f>
        <v>1.4999999999999999E-2</v>
      </c>
      <c r="N769">
        <f t="shared" ca="1" si="109"/>
        <v>1.4999999999999999E-2</v>
      </c>
      <c r="O769">
        <f t="shared" ca="1" si="109"/>
        <v>1.4999999999999999E-2</v>
      </c>
      <c r="P769">
        <f t="shared" ca="1" si="109"/>
        <v>1.4999999999999999E-2</v>
      </c>
      <c r="Q769">
        <f t="shared" ca="1" si="109"/>
        <v>1.4999999999999999E-2</v>
      </c>
      <c r="R769">
        <f t="shared" ca="1" si="109"/>
        <v>1.4999999999999999E-2</v>
      </c>
      <c r="S769">
        <f t="shared" ca="1" si="109"/>
        <v>1.4999999999999999E-2</v>
      </c>
      <c r="T769">
        <f t="shared" ca="1" si="109"/>
        <v>1.4999999999999999E-2</v>
      </c>
      <c r="U769">
        <f t="shared" ca="1" si="109"/>
        <v>1.4999999999999999E-2</v>
      </c>
      <c r="V769">
        <f t="shared" ca="1" si="109"/>
        <v>1.4999999999999999E-2</v>
      </c>
      <c r="W769">
        <f t="shared" ca="1" si="109"/>
        <v>1.4999999999999999E-2</v>
      </c>
    </row>
    <row r="770" spans="1:23" x14ac:dyDescent="0.25">
      <c r="A770" t="s">
        <v>161</v>
      </c>
      <c r="B770" t="s">
        <v>5</v>
      </c>
      <c r="C770" t="s">
        <v>15</v>
      </c>
      <c r="D770" t="s">
        <v>16</v>
      </c>
      <c r="E770" t="s">
        <v>170</v>
      </c>
      <c r="F770" t="s">
        <v>172</v>
      </c>
      <c r="G770" t="s">
        <v>17</v>
      </c>
      <c r="J770" t="s">
        <v>84</v>
      </c>
      <c r="K770" t="s">
        <v>80</v>
      </c>
      <c r="L770" t="str" cm="1">
        <f t="array" aca="1" ref="L770" ca="1">INDEX([3]!data_multi,_xlfn.XMATCH(_xlfn.CONCAT(
SUBSTITUTE($A770,LEFT($A770,FIND($C770,$A770)+LEN($C770)-1),),
$F770:$I770,
SUBSTITUTE($J770,LEFT($A770,FIND($C770,$A770)+LEN($C770)-1),)),
[3]!index_multi),_xlfn.XMATCH(L$2,[3]!header_multi))</f>
        <v>GJ</v>
      </c>
      <c r="M770" cm="1">
        <f t="array" aca="1" ref="M770" ca="1">INDEX([3]!data_multi,_xlfn.XMATCH(_xlfn.CONCAT(
SUBSTITUTE($A770,LEFT($A770,FIND($C770,$A770)+LEN($C770)-1),),
$F770:$I770,
SUBSTITUTE($J770,LEFT($A770,FIND($C770,$A770)+LEN($C770)-1),)),
[3]!index_multi),_xlfn.XMATCH(M$2,[3]!header_multi))</f>
        <v>1.042</v>
      </c>
      <c r="N770">
        <f t="shared" ca="1" si="109"/>
        <v>1.042</v>
      </c>
      <c r="O770">
        <f t="shared" ca="1" si="109"/>
        <v>1.042</v>
      </c>
      <c r="P770">
        <f t="shared" ca="1" si="109"/>
        <v>1.042</v>
      </c>
      <c r="Q770">
        <f t="shared" ca="1" si="109"/>
        <v>1.042</v>
      </c>
      <c r="R770">
        <f t="shared" ca="1" si="109"/>
        <v>1.042</v>
      </c>
      <c r="S770">
        <f t="shared" ca="1" si="109"/>
        <v>1.042</v>
      </c>
      <c r="T770">
        <f t="shared" ca="1" si="109"/>
        <v>1.042</v>
      </c>
      <c r="U770">
        <f t="shared" ca="1" si="109"/>
        <v>1.042</v>
      </c>
      <c r="V770">
        <f t="shared" ca="1" si="109"/>
        <v>1.042</v>
      </c>
      <c r="W770">
        <f t="shared" ca="1" si="109"/>
        <v>1.042</v>
      </c>
    </row>
    <row r="771" spans="1:23" x14ac:dyDescent="0.25">
      <c r="A771" t="s">
        <v>161</v>
      </c>
      <c r="B771" t="s">
        <v>5</v>
      </c>
      <c r="C771" t="s">
        <v>15</v>
      </c>
      <c r="D771" t="s">
        <v>16</v>
      </c>
      <c r="E771" t="s">
        <v>170</v>
      </c>
      <c r="F771" t="s">
        <v>172</v>
      </c>
      <c r="G771" t="s">
        <v>17</v>
      </c>
      <c r="J771" t="s">
        <v>85</v>
      </c>
      <c r="K771" t="s">
        <v>80</v>
      </c>
      <c r="L771" t="str" cm="1">
        <f t="array" aca="1" ref="L771" ca="1">INDEX([3]!data_multi,_xlfn.XMATCH(_xlfn.CONCAT(
SUBSTITUTE($A771,LEFT($A771,FIND($C771,$A771)+LEN($C771)-1),),
$F771:$I771,
SUBSTITUTE($J771,LEFT($A771,FIND($C771,$A771)+LEN($C771)-1),)),
[3]!index_multi),_xlfn.XMATCH(L$2,[3]!header_multi))</f>
        <v>GJ</v>
      </c>
      <c r="M771" cm="1">
        <f t="array" aca="1" ref="M771" ca="1">INDEX([3]!data_multi,_xlfn.XMATCH(_xlfn.CONCAT(
SUBSTITUTE($A771,LEFT($A771,FIND($C771,$A771)+LEN($C771)-1),),
$F771:$I771,
SUBSTITUTE($J771,LEFT($A771,FIND($C771,$A771)+LEN($C771)-1),)),
[3]!index_multi),_xlfn.XMATCH(M$2,[3]!header_multi))</f>
        <v>2E-3</v>
      </c>
      <c r="N771">
        <f t="shared" ca="1" si="109"/>
        <v>2E-3</v>
      </c>
      <c r="O771">
        <f t="shared" ca="1" si="109"/>
        <v>2E-3</v>
      </c>
      <c r="P771">
        <f t="shared" ca="1" si="109"/>
        <v>2E-3</v>
      </c>
      <c r="Q771">
        <f t="shared" ca="1" si="109"/>
        <v>2E-3</v>
      </c>
      <c r="R771">
        <f t="shared" ca="1" si="109"/>
        <v>2E-3</v>
      </c>
      <c r="S771">
        <f t="shared" ca="1" si="109"/>
        <v>2E-3</v>
      </c>
      <c r="T771">
        <f t="shared" ca="1" si="109"/>
        <v>2E-3</v>
      </c>
      <c r="U771">
        <f t="shared" ca="1" si="109"/>
        <v>2E-3</v>
      </c>
      <c r="V771">
        <f t="shared" ca="1" si="109"/>
        <v>2E-3</v>
      </c>
      <c r="W771">
        <f t="shared" ca="1" si="109"/>
        <v>2E-3</v>
      </c>
    </row>
    <row r="772" spans="1:23" x14ac:dyDescent="0.25">
      <c r="A772" t="s">
        <v>57</v>
      </c>
      <c r="B772" t="s">
        <v>5</v>
      </c>
      <c r="C772" t="s">
        <v>15</v>
      </c>
      <c r="D772" t="s">
        <v>16</v>
      </c>
      <c r="E772" t="s">
        <v>173</v>
      </c>
      <c r="G772" t="s">
        <v>20</v>
      </c>
      <c r="K772" t="s">
        <v>21</v>
      </c>
      <c r="L772" t="str" cm="1">
        <f t="array" aca="1" ref="L772" ca="1">INDEX([1]!data,_xlfn.XMATCH(_xlfn.CONCAT(
SUBSTITUTE($A772,LEFT($A772,FIND($C772,$A772)+LEN($C772)-1),),
$F772:$I772,
SUBSTITUTE($J772,LEFT($A772,FIND($C772,$A772)+LEN($C772)-1),)),
[1]!index),_xlfn.XMATCH(L$2,[1]!header))</f>
        <v>tonne</v>
      </c>
    </row>
    <row r="773" spans="1:23" x14ac:dyDescent="0.25">
      <c r="A773" t="s">
        <v>57</v>
      </c>
      <c r="B773" t="s">
        <v>5</v>
      </c>
      <c r="C773" t="s">
        <v>15</v>
      </c>
      <c r="D773" t="s">
        <v>16</v>
      </c>
      <c r="E773" t="s">
        <v>173</v>
      </c>
      <c r="G773" t="s">
        <v>22</v>
      </c>
      <c r="H773" t="s">
        <v>48</v>
      </c>
    </row>
    <row r="774" spans="1:23" x14ac:dyDescent="0.25">
      <c r="A774" t="s">
        <v>57</v>
      </c>
      <c r="B774" t="s">
        <v>5</v>
      </c>
      <c r="C774" t="s">
        <v>15</v>
      </c>
      <c r="D774" t="s">
        <v>16</v>
      </c>
      <c r="E774" t="s">
        <v>173</v>
      </c>
      <c r="G774" t="s">
        <v>17</v>
      </c>
      <c r="J774" t="s">
        <v>174</v>
      </c>
      <c r="K774" t="s">
        <v>19</v>
      </c>
      <c r="L774" t="str" cm="1">
        <f t="array" aca="1" ref="L774" ca="1">INDEX([1]!data,_xlfn.XMATCH(_xlfn.CONCAT(
SUBSTITUTE($A774,LEFT($A774,FIND($C774,$A774)+LEN($C774)-1),),
$C774,
$F774:$I774,
SUBSTITUTE($J774,LEFT($A774,FIND($C774,$A774)+LEN($C774)-1),)),
[1]!index),_xlfn.XMATCH(L$2,[1]!header))</f>
        <v>tonne</v>
      </c>
      <c r="M774" cm="1">
        <f t="array" aca="1" ref="M774" ca="1">INDEX([1]!data,_xlfn.XMATCH(_xlfn.CONCAT(
SUBSTITUTE($A774,LEFT($A774,FIND($C774,$A774)+LEN($C774)-1),),
$C774,
$F774:$I774,
SUBSTITUTE($J774,LEFT($A774,FIND($C774,$A774)+LEN($C774)-1),)),
[1]!index),_xlfn.XMATCH(M$2,[1]!header))</f>
        <v>1</v>
      </c>
      <c r="N774" cm="1">
        <f t="array" aca="1" ref="N774" ca="1">INDEX([1]!data,_xlfn.XMATCH(_xlfn.CONCAT(
SUBSTITUTE($A774,LEFT($A774,FIND($C774,$A774)+LEN($C774)-1),),
$C774,
$F774:$I774,
SUBSTITUTE($J774,LEFT($A774,FIND($C774,$A774)+LEN($C774)-1),)),
[1]!index),_xlfn.XMATCH(N$2,[1]!header))</f>
        <v>1</v>
      </c>
      <c r="O774" cm="1">
        <f t="array" aca="1" ref="O774" ca="1">INDEX([1]!data,_xlfn.XMATCH(_xlfn.CONCAT(
SUBSTITUTE($A774,LEFT($A774,FIND($C774,$A774)+LEN($C774)-1),),
$C774,
$F774:$I774,
SUBSTITUTE($J774,LEFT($A774,FIND($C774,$A774)+LEN($C774)-1),)),
[1]!index),_xlfn.XMATCH(O$2,[1]!header))</f>
        <v>1</v>
      </c>
      <c r="P774" cm="1">
        <f t="array" aca="1" ref="P774" ca="1">INDEX([1]!data,_xlfn.XMATCH(_xlfn.CONCAT(
SUBSTITUTE($A774,LEFT($A774,FIND($C774,$A774)+LEN($C774)-1),),
$C774,
$F774:$I774,
SUBSTITUTE($J774,LEFT($A774,FIND($C774,$A774)+LEN($C774)-1),)),
[1]!index),_xlfn.XMATCH(P$2,[1]!header))</f>
        <v>1</v>
      </c>
      <c r="Q774" cm="1">
        <f t="array" aca="1" ref="Q774" ca="1">INDEX([1]!data,_xlfn.XMATCH(_xlfn.CONCAT(
SUBSTITUTE($A774,LEFT($A774,FIND($C774,$A774)+LEN($C774)-1),),
$C774,
$F774:$I774,
SUBSTITUTE($J774,LEFT($A774,FIND($C774,$A774)+LEN($C774)-1),)),
[1]!index),_xlfn.XMATCH(Q$2,[1]!header))</f>
        <v>1</v>
      </c>
      <c r="R774" cm="1">
        <f t="array" aca="1" ref="R774" ca="1">INDEX([1]!data,_xlfn.XMATCH(_xlfn.CONCAT(
SUBSTITUTE($A774,LEFT($A774,FIND($C774,$A774)+LEN($C774)-1),),
$C774,
$F774:$I774,
SUBSTITUTE($J774,LEFT($A774,FIND($C774,$A774)+LEN($C774)-1),)),
[1]!index),_xlfn.XMATCH(R$2,[1]!header))</f>
        <v>1</v>
      </c>
      <c r="S774" cm="1">
        <f t="array" aca="1" ref="S774" ca="1">INDEX([1]!data,_xlfn.XMATCH(_xlfn.CONCAT(
SUBSTITUTE($A774,LEFT($A774,FIND($C774,$A774)+LEN($C774)-1),),
$C774,
$F774:$I774,
SUBSTITUTE($J774,LEFT($A774,FIND($C774,$A774)+LEN($C774)-1),)),
[1]!index),_xlfn.XMATCH(S$2,[1]!header))</f>
        <v>1</v>
      </c>
      <c r="T774" cm="1">
        <f t="array" aca="1" ref="T774" ca="1">INDEX([1]!data,_xlfn.XMATCH(_xlfn.CONCAT(
SUBSTITUTE($A774,LEFT($A774,FIND($C774,$A774)+LEN($C774)-1),),
$C774,
$F774:$I774,
SUBSTITUTE($J774,LEFT($A774,FIND($C774,$A774)+LEN($C774)-1),)),
[1]!index),_xlfn.XMATCH(T$2,[1]!header))</f>
        <v>1</v>
      </c>
      <c r="U774" cm="1">
        <f t="array" aca="1" ref="U774" ca="1">INDEX([1]!data,_xlfn.XMATCH(_xlfn.CONCAT(
SUBSTITUTE($A774,LEFT($A774,FIND($C774,$A774)+LEN($C774)-1),),
$C774,
$F774:$I774,
SUBSTITUTE($J774,LEFT($A774,FIND($C774,$A774)+LEN($C774)-1),)),
[1]!index),_xlfn.XMATCH(U$2,[1]!header))</f>
        <v>1</v>
      </c>
      <c r="V774" cm="1">
        <f t="array" aca="1" ref="V774" ca="1">INDEX([1]!data,_xlfn.XMATCH(_xlfn.CONCAT(
SUBSTITUTE($A774,LEFT($A774,FIND($C774,$A774)+LEN($C774)-1),),
$C774,
$F774:$I774,
SUBSTITUTE($J774,LEFT($A774,FIND($C774,$A774)+LEN($C774)-1),)),
[1]!index),_xlfn.XMATCH(V$2,[1]!header))</f>
        <v>1</v>
      </c>
      <c r="W774" cm="1">
        <f t="array" aca="1" ref="W774" ca="1">INDEX([1]!data,_xlfn.XMATCH(_xlfn.CONCAT(
SUBSTITUTE($A774,LEFT($A774,FIND($C774,$A774)+LEN($C774)-1),),
$C774,
$F774:$I774,
SUBSTITUTE($J774,LEFT($A774,FIND($C774,$A774)+LEN($C774)-1),)),
[1]!index),_xlfn.XMATCH(W$2,[1]!header))</f>
        <v>1</v>
      </c>
    </row>
    <row r="775" spans="1:23" x14ac:dyDescent="0.25">
      <c r="A775" t="s">
        <v>57</v>
      </c>
      <c r="B775" t="s">
        <v>5</v>
      </c>
      <c r="C775" t="s">
        <v>15</v>
      </c>
      <c r="D775" t="s">
        <v>16</v>
      </c>
      <c r="E775" t="s">
        <v>173</v>
      </c>
      <c r="G775" t="s">
        <v>17</v>
      </c>
      <c r="J775" t="s">
        <v>175</v>
      </c>
      <c r="K775" t="s">
        <v>19</v>
      </c>
      <c r="L775" t="str" cm="1">
        <f t="array" aca="1" ref="L775" ca="1">INDEX([1]!data,_xlfn.XMATCH(_xlfn.CONCAT(
SUBSTITUTE($A775,LEFT($A775,FIND($C775,$A775)+LEN($C775)-1),),
$C775,
$F775:$I775,
SUBSTITUTE($J775,LEFT($A775,FIND($C775,$A775)+LEN($C775)-1),)),
[1]!index),_xlfn.XMATCH(L$2,[1]!header))</f>
        <v>tonne</v>
      </c>
      <c r="M775" cm="1">
        <f t="array" aca="1" ref="M775" ca="1">INDEX([1]!data,_xlfn.XMATCH(_xlfn.CONCAT(
SUBSTITUTE($A775,LEFT($A775,FIND($C775,$A775)+LEN($C775)-1),),
$C775,
$F775:$I775,
SUBSTITUTE($J775,LEFT($A775,FIND($C775,$A775)+LEN($C775)-1),)),
[1]!index),_xlfn.XMATCH(M$2,[1]!header))</f>
        <v>0.78900000000000003</v>
      </c>
      <c r="N775" cm="1">
        <f t="array" aca="1" ref="N775" ca="1">INDEX([1]!data,_xlfn.XMATCH(_xlfn.CONCAT(
SUBSTITUTE($A775,LEFT($A775,FIND($C775,$A775)+LEN($C775)-1),),
$C775,
$F775:$I775,
SUBSTITUTE($J775,LEFT($A775,FIND($C775,$A775)+LEN($C775)-1),)),
[1]!index),_xlfn.XMATCH(N$2,[1]!header))</f>
        <v>0.85337190964835996</v>
      </c>
      <c r="O775" cm="1">
        <f t="array" aca="1" ref="O775" ca="1">INDEX([1]!data,_xlfn.XMATCH(_xlfn.CONCAT(
SUBSTITUTE($A775,LEFT($A775,FIND($C775,$A775)+LEN($C775)-1),),
$C775,
$F775:$I775,
SUBSTITUTE($J775,LEFT($A775,FIND($C775,$A775)+LEN($C775)-1),)),
[1]!index),_xlfn.XMATCH(O$2,[1]!header))</f>
        <v>0.91894727596700998</v>
      </c>
      <c r="P775" cm="1">
        <f t="array" aca="1" ref="P775" ca="1">INDEX([1]!data,_xlfn.XMATCH(_xlfn.CONCAT(
SUBSTITUTE($A775,LEFT($A775,FIND($C775,$A775)+LEN($C775)-1),),
$C775,
$F775:$I775,
SUBSTITUTE($J775,LEFT($A775,FIND($C775,$A775)+LEN($C775)-1),)),
[1]!index),_xlfn.XMATCH(P$2,[1]!header))</f>
        <v>0.99413555426368005</v>
      </c>
      <c r="Q775" cm="1">
        <f t="array" aca="1" ref="Q775" ca="1">INDEX([1]!data,_xlfn.XMATCH(_xlfn.CONCAT(
SUBSTITUTE($A775,LEFT($A775,FIND($C775,$A775)+LEN($C775)-1),),
$C775,
$F775:$I775,
SUBSTITUTE($J775,LEFT($A775,FIND($C775,$A775)+LEN($C775)-1),)),
[1]!index),_xlfn.XMATCH(Q$2,[1]!header))</f>
        <v>0.98676793472899005</v>
      </c>
      <c r="R775" cm="1">
        <f t="array" aca="1" ref="R775" ca="1">INDEX([1]!data,_xlfn.XMATCH(_xlfn.CONCAT(
SUBSTITUTE($A775,LEFT($A775,FIND($C775,$A775)+LEN($C775)-1),),
$C775,
$F775:$I775,
SUBSTITUTE($J775,LEFT($A775,FIND($C775,$A775)+LEN($C775)-1),)),
[1]!index),_xlfn.XMATCH(R$2,[1]!header))</f>
        <v>0.97945491722253997</v>
      </c>
      <c r="S775" cm="1">
        <f t="array" aca="1" ref="S775" ca="1">INDEX([1]!data,_xlfn.XMATCH(_xlfn.CONCAT(
SUBSTITUTE($A775,LEFT($A775,FIND($C775,$A775)+LEN($C775)-1),),
$C775,
$F775:$I775,
SUBSTITUTE($J775,LEFT($A775,FIND($C775,$A775)+LEN($C775)-1),)),
[1]!index),_xlfn.XMATCH(S$2,[1]!header))</f>
        <v>0.99975466967520998</v>
      </c>
      <c r="T775" cm="1">
        <f t="array" aca="1" ref="T775" ca="1">INDEX([1]!data,_xlfn.XMATCH(_xlfn.CONCAT(
SUBSTITUTE($A775,LEFT($A775,FIND($C775,$A775)+LEN($C775)-1),),
$C775,
$F775:$I775,
SUBSTITUTE($J775,LEFT($A775,FIND($C775,$A775)+LEN($C775)-1),)),
[1]!index),_xlfn.XMATCH(T$2,[1]!header))</f>
        <v>0.99234540641869995</v>
      </c>
      <c r="U775" cm="1">
        <f t="array" aca="1" ref="U775" ca="1">INDEX([1]!data,_xlfn.XMATCH(_xlfn.CONCAT(
SUBSTITUTE($A775,LEFT($A775,FIND($C775,$A775)+LEN($C775)-1),),
$C775,
$F775:$I775,
SUBSTITUTE($J775,LEFT($A775,FIND($C775,$A775)+LEN($C775)-1),)),
[1]!index),_xlfn.XMATCH(U$2,[1]!header))</f>
        <v>0.99234540641869995</v>
      </c>
      <c r="V775" cm="1">
        <f t="array" aca="1" ref="V775" ca="1">INDEX([1]!data,_xlfn.XMATCH(_xlfn.CONCAT(
SUBSTITUTE($A775,LEFT($A775,FIND($C775,$A775)+LEN($C775)-1),),
$C775,
$F775:$I775,
SUBSTITUTE($J775,LEFT($A775,FIND($C775,$A775)+LEN($C775)-1),)),
[1]!index),_xlfn.XMATCH(V$2,[1]!header))</f>
        <v>0.99234540641869995</v>
      </c>
      <c r="W775" cm="1">
        <f t="array" aca="1" ref="W775" ca="1">INDEX([1]!data,_xlfn.XMATCH(_xlfn.CONCAT(
SUBSTITUTE($A775,LEFT($A775,FIND($C775,$A775)+LEN($C775)-1),),
$C775,
$F775:$I775,
SUBSTITUTE($J775,LEFT($A775,FIND($C775,$A775)+LEN($C775)-1),)),
[1]!index),_xlfn.XMATCH(W$2,[1]!header))</f>
        <v>0.99234540641869995</v>
      </c>
    </row>
    <row r="776" spans="1:23" x14ac:dyDescent="0.25">
      <c r="A776" t="s">
        <v>57</v>
      </c>
      <c r="B776" t="s">
        <v>5</v>
      </c>
      <c r="C776" t="s">
        <v>15</v>
      </c>
      <c r="D776" t="s">
        <v>16</v>
      </c>
      <c r="E776" t="s">
        <v>173</v>
      </c>
      <c r="G776" t="s">
        <v>17</v>
      </c>
      <c r="J776" t="s">
        <v>176</v>
      </c>
      <c r="K776" t="s">
        <v>19</v>
      </c>
      <c r="L776" t="str" cm="1">
        <f t="array" aca="1" ref="L776" ca="1">INDEX([1]!data,_xlfn.XMATCH(_xlfn.CONCAT(
SUBSTITUTE($A776,LEFT($A776,FIND($C776,$A776)+LEN($C776)-1),),
$C776,
$F776:$I776,
SUBSTITUTE($J776,LEFT($A776,FIND($C776,$A776)+LEN($C776)-1),)),
[1]!index),_xlfn.XMATCH(L$2,[1]!header))</f>
        <v>tonne</v>
      </c>
      <c r="M776" cm="1">
        <f t="array" aca="1" ref="M776" ca="1">INDEX([1]!data,_xlfn.XMATCH(_xlfn.CONCAT(
SUBSTITUTE($A776,LEFT($A776,FIND($C776,$A776)+LEN($C776)-1),),
$C776,
$F776:$I776,
SUBSTITUTE($J776,LEFT($A776,FIND($C776,$A776)+LEN($C776)-1),)),
[1]!index),_xlfn.XMATCH(M$2,[1]!header))</f>
        <v>0.31269565217390999</v>
      </c>
      <c r="N776" cm="1">
        <f t="array" aca="1" ref="N776" ca="1">INDEX([1]!data,_xlfn.XMATCH(_xlfn.CONCAT(
SUBSTITUTE($A776,LEFT($A776,FIND($C776,$A776)+LEN($C776)-1),),
$C776,
$F776:$I776,
SUBSTITUTE($J776,LEFT($A776,FIND($C776,$A776)+LEN($C776)-1),)),
[1]!index),_xlfn.XMATCH(N$2,[1]!header))</f>
        <v>0.31216128900000001</v>
      </c>
      <c r="O776" cm="1">
        <f t="array" aca="1" ref="O776" ca="1">INDEX([1]!data,_xlfn.XMATCH(_xlfn.CONCAT(
SUBSTITUTE($A776,LEFT($A776,FIND($C776,$A776)+LEN($C776)-1),),
$C776,
$F776:$I776,
SUBSTITUTE($J776,LEFT($A776,FIND($C776,$A776)+LEN($C776)-1),)),
[1]!index),_xlfn.XMATCH(O$2,[1]!header))</f>
        <v>0.37137624600000002</v>
      </c>
      <c r="P776" cm="1">
        <f t="array" aca="1" ref="P776" ca="1">INDEX([1]!data,_xlfn.XMATCH(_xlfn.CONCAT(
SUBSTITUTE($A776,LEFT($A776,FIND($C776,$A776)+LEN($C776)-1),),
$C776,
$F776:$I776,
SUBSTITUTE($J776,LEFT($A776,FIND($C776,$A776)+LEN($C776)-1),)),
[1]!index),_xlfn.XMATCH(P$2,[1]!header))</f>
        <v>0.43059120200000001</v>
      </c>
      <c r="Q776" cm="1">
        <f t="array" aca="1" ref="Q776" ca="1">INDEX([1]!data,_xlfn.XMATCH(_xlfn.CONCAT(
SUBSTITUTE($A776,LEFT($A776,FIND($C776,$A776)+LEN($C776)-1),),
$C776,
$F776:$I776,
SUBSTITUTE($J776,LEFT($A776,FIND($C776,$A776)+LEN($C776)-1),)),
[1]!index),_xlfn.XMATCH(Q$2,[1]!header))</f>
        <v>0.46554092000000002</v>
      </c>
      <c r="R776" cm="1">
        <f t="array" aca="1" ref="R776" ca="1">INDEX([1]!data,_xlfn.XMATCH(_xlfn.CONCAT(
SUBSTITUTE($A776,LEFT($A776,FIND($C776,$A776)+LEN($C776)-1),),
$C776,
$F776:$I776,
SUBSTITUTE($J776,LEFT($A776,FIND($C776,$A776)+LEN($C776)-1),)),
[1]!index),_xlfn.XMATCH(R$2,[1]!header))</f>
        <v>0.49834546200000002</v>
      </c>
      <c r="S776" cm="1">
        <f t="array" aca="1" ref="S776" ca="1">INDEX([1]!data,_xlfn.XMATCH(_xlfn.CONCAT(
SUBSTITUTE($A776,LEFT($A776,FIND($C776,$A776)+LEN($C776)-1),),
$C776,
$F776:$I776,
SUBSTITUTE($J776,LEFT($A776,FIND($C776,$A776)+LEN($C776)-1),)),
[1]!index),_xlfn.XMATCH(S$2,[1]!header))</f>
        <v>0.52913649399999996</v>
      </c>
      <c r="T776" cm="1">
        <f t="array" aca="1" ref="T776" ca="1">INDEX([1]!data,_xlfn.XMATCH(_xlfn.CONCAT(
SUBSTITUTE($A776,LEFT($A776,FIND($C776,$A776)+LEN($C776)-1),),
$C776,
$F776:$I776,
SUBSTITUTE($J776,LEFT($A776,FIND($C776,$A776)+LEN($C776)-1),)),
[1]!index),_xlfn.XMATCH(T$2,[1]!header))</f>
        <v>0.55803760499999999</v>
      </c>
      <c r="U776" cm="1">
        <f t="array" aca="1" ref="U776" ca="1">INDEX([1]!data,_xlfn.XMATCH(_xlfn.CONCAT(
SUBSTITUTE($A776,LEFT($A776,FIND($C776,$A776)+LEN($C776)-1),),
$C776,
$F776:$I776,
SUBSTITUTE($J776,LEFT($A776,FIND($C776,$A776)+LEN($C776)-1),)),
[1]!index),_xlfn.XMATCH(U$2,[1]!header))</f>
        <v>0.58693871600000003</v>
      </c>
      <c r="V776" cm="1">
        <f t="array" aca="1" ref="V776" ca="1">INDEX([1]!data,_xlfn.XMATCH(_xlfn.CONCAT(
SUBSTITUTE($A776,LEFT($A776,FIND($C776,$A776)+LEN($C776)-1),),
$C776,
$F776:$I776,
SUBSTITUTE($J776,LEFT($A776,FIND($C776,$A776)+LEN($C776)-1),)),
[1]!index),_xlfn.XMATCH(V$2,[1]!header))</f>
        <v>0.58693871600000003</v>
      </c>
      <c r="W776" cm="1">
        <f t="array" aca="1" ref="W776" ca="1">INDEX([1]!data,_xlfn.XMATCH(_xlfn.CONCAT(
SUBSTITUTE($A776,LEFT($A776,FIND($C776,$A776)+LEN($C776)-1),),
$C776,
$F776:$I776,
SUBSTITUTE($J776,LEFT($A776,FIND($C776,$A776)+LEN($C776)-1),)),
[1]!index),_xlfn.XMATCH(W$2,[1]!header))</f>
        <v>0.58693871600000003</v>
      </c>
    </row>
    <row r="777" spans="1:23" x14ac:dyDescent="0.25">
      <c r="A777" t="s">
        <v>57</v>
      </c>
      <c r="B777" t="s">
        <v>5</v>
      </c>
      <c r="C777" t="s">
        <v>15</v>
      </c>
      <c r="D777" t="s">
        <v>16</v>
      </c>
      <c r="E777" t="s">
        <v>173</v>
      </c>
      <c r="G777" t="s">
        <v>17</v>
      </c>
      <c r="J777" t="s">
        <v>177</v>
      </c>
      <c r="K777" t="s">
        <v>19</v>
      </c>
      <c r="L777" t="str" cm="1">
        <f t="array" aca="1" ref="L777" ca="1">INDEX([1]!data,_xlfn.XMATCH(_xlfn.CONCAT(
SUBSTITUTE($A777,LEFT($A777,FIND($C777,$A777)+LEN($C777)-1),),
$C777,
$F777:$I777,
SUBSTITUTE($J777,LEFT($A777,FIND($C777,$A777)+LEN($C777)-1),)),
[1]!index),_xlfn.XMATCH(L$2,[1]!header))</f>
        <v>tonne</v>
      </c>
      <c r="M777" cm="1">
        <f t="array" aca="1" ref="M777" ca="1">INDEX([1]!data,_xlfn.XMATCH(_xlfn.CONCAT(
SUBSTITUTE($A777,LEFT($A777,FIND($C777,$A777)+LEN($C777)-1),),
$C777,
$F777:$I777,
SUBSTITUTE($J777,LEFT($A777,FIND($C777,$A777)+LEN($C777)-1),)),
[1]!index),_xlfn.XMATCH(M$2,[1]!header))</f>
        <v>0.68730434782608996</v>
      </c>
      <c r="N777" cm="1">
        <f t="array" aca="1" ref="N777" ca="1">INDEX([1]!data,_xlfn.XMATCH(_xlfn.CONCAT(
SUBSTITUTE($A777,LEFT($A777,FIND($C777,$A777)+LEN($C777)-1),),
$C777,
$F777:$I777,
SUBSTITUTE($J777,LEFT($A777,FIND($C777,$A777)+LEN($C777)-1),)),
[1]!index),_xlfn.XMATCH(N$2,[1]!header))</f>
        <v>0.68783871100000005</v>
      </c>
      <c r="O777" cm="1">
        <f t="array" aca="1" ref="O777" ca="1">INDEX([1]!data,_xlfn.XMATCH(_xlfn.CONCAT(
SUBSTITUTE($A777,LEFT($A777,FIND($C777,$A777)+LEN($C777)-1),),
$C777,
$F777:$I777,
SUBSTITUTE($J777,LEFT($A777,FIND($C777,$A777)+LEN($C777)-1),)),
[1]!index),_xlfn.XMATCH(O$2,[1]!header))</f>
        <v>0.62862375400000003</v>
      </c>
      <c r="P777" cm="1">
        <f t="array" aca="1" ref="P777" ca="1">INDEX([1]!data,_xlfn.XMATCH(_xlfn.CONCAT(
SUBSTITUTE($A777,LEFT($A777,FIND($C777,$A777)+LEN($C777)-1),),
$C777,
$F777:$I777,
SUBSTITUTE($J777,LEFT($A777,FIND($C777,$A777)+LEN($C777)-1),)),
[1]!index),_xlfn.XMATCH(P$2,[1]!header))</f>
        <v>0.56940879799999999</v>
      </c>
      <c r="Q777" cm="1">
        <f t="array" aca="1" ref="Q777" ca="1">INDEX([1]!data,_xlfn.XMATCH(_xlfn.CONCAT(
SUBSTITUTE($A777,LEFT($A777,FIND($C777,$A777)+LEN($C777)-1),),
$C777,
$F777:$I777,
SUBSTITUTE($J777,LEFT($A777,FIND($C777,$A777)+LEN($C777)-1),)),
[1]!index),_xlfn.XMATCH(Q$2,[1]!header))</f>
        <v>0.53445907999999998</v>
      </c>
      <c r="R777" cm="1">
        <f t="array" aca="1" ref="R777" ca="1">INDEX([1]!data,_xlfn.XMATCH(_xlfn.CONCAT(
SUBSTITUTE($A777,LEFT($A777,FIND($C777,$A777)+LEN($C777)-1),),
$C777,
$F777:$I777,
SUBSTITUTE($J777,LEFT($A777,FIND($C777,$A777)+LEN($C777)-1),)),
[1]!index),_xlfn.XMATCH(R$2,[1]!header))</f>
        <v>0.50165453800000004</v>
      </c>
      <c r="S777" cm="1">
        <f t="array" aca="1" ref="S777" ca="1">INDEX([1]!data,_xlfn.XMATCH(_xlfn.CONCAT(
SUBSTITUTE($A777,LEFT($A777,FIND($C777,$A777)+LEN($C777)-1),),
$C777,
$F777:$I777,
SUBSTITUTE($J777,LEFT($A777,FIND($C777,$A777)+LEN($C777)-1),)),
[1]!index),_xlfn.XMATCH(S$2,[1]!header))</f>
        <v>0.47086350599999999</v>
      </c>
      <c r="T777" cm="1">
        <f t="array" aca="1" ref="T777" ca="1">INDEX([1]!data,_xlfn.XMATCH(_xlfn.CONCAT(
SUBSTITUTE($A777,LEFT($A777,FIND($C777,$A777)+LEN($C777)-1),),
$C777,
$F777:$I777,
SUBSTITUTE($J777,LEFT($A777,FIND($C777,$A777)+LEN($C777)-1),)),
[1]!index),_xlfn.XMATCH(T$2,[1]!header))</f>
        <v>0.44196239500000001</v>
      </c>
      <c r="U777" cm="1">
        <f t="array" aca="1" ref="U777" ca="1">INDEX([1]!data,_xlfn.XMATCH(_xlfn.CONCAT(
SUBSTITUTE($A777,LEFT($A777,FIND($C777,$A777)+LEN($C777)-1),),
$C777,
$F777:$I777,
SUBSTITUTE($J777,LEFT($A777,FIND($C777,$A777)+LEN($C777)-1),)),
[1]!index),_xlfn.XMATCH(U$2,[1]!header))</f>
        <v>0.41306128399999997</v>
      </c>
      <c r="V777" cm="1">
        <f t="array" aca="1" ref="V777" ca="1">INDEX([1]!data,_xlfn.XMATCH(_xlfn.CONCAT(
SUBSTITUTE($A777,LEFT($A777,FIND($C777,$A777)+LEN($C777)-1),),
$C777,
$F777:$I777,
SUBSTITUTE($J777,LEFT($A777,FIND($C777,$A777)+LEN($C777)-1),)),
[1]!index),_xlfn.XMATCH(V$2,[1]!header))</f>
        <v>0.41306128399999997</v>
      </c>
      <c r="W777" cm="1">
        <f t="array" aca="1" ref="W777" ca="1">INDEX([1]!data,_xlfn.XMATCH(_xlfn.CONCAT(
SUBSTITUTE($A777,LEFT($A777,FIND($C777,$A777)+LEN($C777)-1),),
$C777,
$F777:$I777,
SUBSTITUTE($J777,LEFT($A777,FIND($C777,$A777)+LEN($C777)-1),)),
[1]!index),_xlfn.XMATCH(W$2,[1]!header))</f>
        <v>0.41306128399999997</v>
      </c>
    </row>
    <row r="778" spans="1:23" x14ac:dyDescent="0.25">
      <c r="A778" t="s">
        <v>174</v>
      </c>
      <c r="B778" t="s">
        <v>5</v>
      </c>
      <c r="C778" t="s">
        <v>15</v>
      </c>
      <c r="D778" t="s">
        <v>16</v>
      </c>
      <c r="E778" t="s">
        <v>178</v>
      </c>
      <c r="G778" t="s">
        <v>20</v>
      </c>
      <c r="K778" t="s">
        <v>21</v>
      </c>
      <c r="L778" t="str" cm="1">
        <f t="array" aca="1" ref="L778" ca="1">INDEX([1]!data,_xlfn.XMATCH(_xlfn.CONCAT(
SUBSTITUTE($A778,LEFT($A778,FIND($C778,$A778)+LEN($C778)-1),),
$F778:$I778,
SUBSTITUTE($J778,LEFT($A778,FIND($C778,$A778)+LEN($C778)-1),)),
[1]!index),_xlfn.XMATCH(L$2,[1]!header))</f>
        <v>tonne</v>
      </c>
    </row>
    <row r="779" spans="1:23" x14ac:dyDescent="0.25">
      <c r="A779" t="s">
        <v>174</v>
      </c>
      <c r="B779" t="s">
        <v>5</v>
      </c>
      <c r="C779" t="s">
        <v>15</v>
      </c>
      <c r="D779" t="s">
        <v>16</v>
      </c>
      <c r="E779" t="s">
        <v>178</v>
      </c>
      <c r="G779" t="s">
        <v>22</v>
      </c>
      <c r="H779" t="s">
        <v>61</v>
      </c>
    </row>
    <row r="780" spans="1:23" x14ac:dyDescent="0.25">
      <c r="A780" t="s">
        <v>174</v>
      </c>
      <c r="B780" t="s">
        <v>5</v>
      </c>
      <c r="C780" t="s">
        <v>15</v>
      </c>
      <c r="D780" t="s">
        <v>16</v>
      </c>
      <c r="E780" t="s">
        <v>178</v>
      </c>
      <c r="G780" t="s">
        <v>62</v>
      </c>
      <c r="K780" t="s">
        <v>63</v>
      </c>
      <c r="L780" t="s">
        <v>64</v>
      </c>
      <c r="M780" cm="1">
        <f t="array" aca="1" ref="M780" ca="1">INDEX([3]!data,_xlfn.XMATCH(_xlfn.CONCAT(
SUBSTITUTE($A780,LEFT($A780,FIND($C780,$A780)+LEN($C780)-1),),
$F780),
[3]!index),_xlfn.XMATCH($G780,[3]!header))</f>
        <v>0.35</v>
      </c>
      <c r="N780">
        <f t="shared" ref="N780:W781" ca="1" si="110">M780</f>
        <v>0.35</v>
      </c>
      <c r="O780">
        <f t="shared" ca="1" si="110"/>
        <v>0.35</v>
      </c>
      <c r="P780">
        <f t="shared" ca="1" si="110"/>
        <v>0.35</v>
      </c>
      <c r="Q780">
        <f t="shared" ca="1" si="110"/>
        <v>0.35</v>
      </c>
      <c r="R780">
        <f t="shared" ca="1" si="110"/>
        <v>0.35</v>
      </c>
      <c r="S780">
        <f t="shared" ca="1" si="110"/>
        <v>0.35</v>
      </c>
      <c r="T780">
        <f t="shared" ca="1" si="110"/>
        <v>0.35</v>
      </c>
      <c r="U780">
        <f t="shared" ca="1" si="110"/>
        <v>0.35</v>
      </c>
      <c r="V780">
        <f t="shared" ca="1" si="110"/>
        <v>0.35</v>
      </c>
      <c r="W780">
        <f t="shared" ca="1" si="110"/>
        <v>0.35</v>
      </c>
    </row>
    <row r="781" spans="1:23" x14ac:dyDescent="0.25">
      <c r="A781" t="s">
        <v>174</v>
      </c>
      <c r="B781" t="s">
        <v>5</v>
      </c>
      <c r="C781" t="s">
        <v>15</v>
      </c>
      <c r="D781" t="s">
        <v>16</v>
      </c>
      <c r="E781" t="s">
        <v>178</v>
      </c>
      <c r="G781" t="s">
        <v>65</v>
      </c>
      <c r="K781" t="s">
        <v>63</v>
      </c>
      <c r="M781" cm="1">
        <f t="array" aca="1" ref="M781" ca="1">INDEX([3]!data,_xlfn.XMATCH(_xlfn.CONCAT(
SUBSTITUTE($A781,LEFT($A781,FIND($C781,$A781)+LEN($C781)-1),),
$F781),
[3]!index),_xlfn.XMATCH($G781,[3]!header))</f>
        <v>10</v>
      </c>
      <c r="N781">
        <f t="shared" ca="1" si="110"/>
        <v>10</v>
      </c>
      <c r="O781">
        <f t="shared" ca="1" si="110"/>
        <v>10</v>
      </c>
      <c r="P781">
        <f t="shared" ca="1" si="110"/>
        <v>10</v>
      </c>
      <c r="Q781">
        <f t="shared" ca="1" si="110"/>
        <v>10</v>
      </c>
      <c r="R781">
        <f t="shared" ca="1" si="110"/>
        <v>10</v>
      </c>
      <c r="S781">
        <f t="shared" ca="1" si="110"/>
        <v>10</v>
      </c>
      <c r="T781">
        <f t="shared" ca="1" si="110"/>
        <v>10</v>
      </c>
      <c r="U781">
        <f t="shared" ca="1" si="110"/>
        <v>10</v>
      </c>
      <c r="V781">
        <f t="shared" ca="1" si="110"/>
        <v>10</v>
      </c>
      <c r="W781">
        <f t="shared" ca="1" si="110"/>
        <v>10</v>
      </c>
    </row>
    <row r="782" spans="1:23" x14ac:dyDescent="0.25">
      <c r="A782" t="s">
        <v>174</v>
      </c>
      <c r="B782" t="s">
        <v>5</v>
      </c>
      <c r="C782" t="s">
        <v>15</v>
      </c>
      <c r="D782" t="s">
        <v>16</v>
      </c>
      <c r="E782" t="s">
        <v>178</v>
      </c>
      <c r="F782" t="s">
        <v>179</v>
      </c>
      <c r="G782" t="s">
        <v>6</v>
      </c>
    </row>
    <row r="783" spans="1:23" x14ac:dyDescent="0.25">
      <c r="A783" t="s">
        <v>174</v>
      </c>
      <c r="B783" t="s">
        <v>5</v>
      </c>
      <c r="C783" t="s">
        <v>15</v>
      </c>
      <c r="D783" t="s">
        <v>16</v>
      </c>
      <c r="E783" t="s">
        <v>178</v>
      </c>
      <c r="F783" t="s">
        <v>179</v>
      </c>
      <c r="G783" t="s">
        <v>67</v>
      </c>
      <c r="K783" t="s">
        <v>63</v>
      </c>
      <c r="L783" t="s">
        <v>68</v>
      </c>
      <c r="M783" cm="1">
        <f t="array" aca="1" ref="M783" ca="1">INDEX([3]!data,_xlfn.XMATCH(_xlfn.CONCAT(
SUBSTITUTE($A783,LEFT($A783,FIND($C783,$A783)+LEN($C783)-1),),
$F783),
[3]!index),_xlfn.XMATCH($G783,[3]!header))</f>
        <v>1950</v>
      </c>
      <c r="N783">
        <f t="shared" ref="N783:W785" ca="1" si="111">M783</f>
        <v>1950</v>
      </c>
      <c r="O783">
        <f t="shared" ca="1" si="111"/>
        <v>1950</v>
      </c>
      <c r="P783">
        <f t="shared" ca="1" si="111"/>
        <v>1950</v>
      </c>
      <c r="Q783">
        <f t="shared" ca="1" si="111"/>
        <v>1950</v>
      </c>
      <c r="R783">
        <f t="shared" ca="1" si="111"/>
        <v>1950</v>
      </c>
      <c r="S783">
        <f t="shared" ca="1" si="111"/>
        <v>1950</v>
      </c>
      <c r="T783">
        <f t="shared" ca="1" si="111"/>
        <v>1950</v>
      </c>
      <c r="U783">
        <f t="shared" ca="1" si="111"/>
        <v>1950</v>
      </c>
      <c r="V783">
        <f t="shared" ca="1" si="111"/>
        <v>1950</v>
      </c>
      <c r="W783">
        <f t="shared" ca="1" si="111"/>
        <v>1950</v>
      </c>
    </row>
    <row r="784" spans="1:23" x14ac:dyDescent="0.25">
      <c r="A784" t="s">
        <v>174</v>
      </c>
      <c r="B784" t="s">
        <v>5</v>
      </c>
      <c r="C784" t="s">
        <v>15</v>
      </c>
      <c r="D784" t="s">
        <v>16</v>
      </c>
      <c r="E784" t="s">
        <v>178</v>
      </c>
      <c r="F784" t="s">
        <v>179</v>
      </c>
      <c r="G784" t="s">
        <v>69</v>
      </c>
      <c r="K784" t="s">
        <v>63</v>
      </c>
      <c r="L784" t="s">
        <v>68</v>
      </c>
      <c r="M784" cm="1">
        <f t="array" aca="1" ref="M784" ca="1">INDEX([3]!data,_xlfn.XMATCH(_xlfn.CONCAT(
SUBSTITUTE($A784,LEFT($A784,FIND($C784,$A784)+LEN($C784)-1),),
$F784),
[3]!index),_xlfn.XMATCH($G784,[3]!header))</f>
        <v>2101</v>
      </c>
      <c r="N784">
        <f t="shared" ca="1" si="111"/>
        <v>2101</v>
      </c>
      <c r="O784">
        <f t="shared" ca="1" si="111"/>
        <v>2101</v>
      </c>
      <c r="P784">
        <f t="shared" ca="1" si="111"/>
        <v>2101</v>
      </c>
      <c r="Q784">
        <f t="shared" ca="1" si="111"/>
        <v>2101</v>
      </c>
      <c r="R784">
        <f t="shared" ca="1" si="111"/>
        <v>2101</v>
      </c>
      <c r="S784">
        <f t="shared" ca="1" si="111"/>
        <v>2101</v>
      </c>
      <c r="T784">
        <f t="shared" ca="1" si="111"/>
        <v>2101</v>
      </c>
      <c r="U784">
        <f t="shared" ca="1" si="111"/>
        <v>2101</v>
      </c>
      <c r="V784">
        <f t="shared" ca="1" si="111"/>
        <v>2101</v>
      </c>
      <c r="W784">
        <f t="shared" ca="1" si="111"/>
        <v>2101</v>
      </c>
    </row>
    <row r="785" spans="1:23" x14ac:dyDescent="0.25">
      <c r="A785" t="s">
        <v>174</v>
      </c>
      <c r="B785" t="s">
        <v>5</v>
      </c>
      <c r="C785" t="s">
        <v>15</v>
      </c>
      <c r="D785" t="s">
        <v>16</v>
      </c>
      <c r="E785" t="s">
        <v>178</v>
      </c>
      <c r="F785" t="s">
        <v>179</v>
      </c>
      <c r="G785" t="s">
        <v>70</v>
      </c>
      <c r="K785" t="s">
        <v>63</v>
      </c>
      <c r="L785" t="s">
        <v>71</v>
      </c>
      <c r="M785" cm="1">
        <f t="array" aca="1" ref="M785" ca="1">INDEX([3]!data,_xlfn.XMATCH(_xlfn.CONCAT(
SUBSTITUTE($A785,LEFT($A785,FIND($C785,$A785)+LEN($C785)-1),),
$F785),
[3]!index),_xlfn.XMATCH($G785,[3]!header))</f>
        <v>15</v>
      </c>
      <c r="N785">
        <f t="shared" ca="1" si="111"/>
        <v>15</v>
      </c>
      <c r="O785">
        <f t="shared" ca="1" si="111"/>
        <v>15</v>
      </c>
      <c r="P785">
        <f t="shared" ca="1" si="111"/>
        <v>15</v>
      </c>
      <c r="Q785">
        <f t="shared" ca="1" si="111"/>
        <v>15</v>
      </c>
      <c r="R785">
        <f t="shared" ca="1" si="111"/>
        <v>15</v>
      </c>
      <c r="S785">
        <f t="shared" ca="1" si="111"/>
        <v>15</v>
      </c>
      <c r="T785">
        <f t="shared" ca="1" si="111"/>
        <v>15</v>
      </c>
      <c r="U785">
        <f t="shared" ca="1" si="111"/>
        <v>15</v>
      </c>
      <c r="V785">
        <f t="shared" ca="1" si="111"/>
        <v>15</v>
      </c>
      <c r="W785">
        <f t="shared" ca="1" si="111"/>
        <v>15</v>
      </c>
    </row>
    <row r="786" spans="1:23" x14ac:dyDescent="0.25">
      <c r="A786" t="s">
        <v>174</v>
      </c>
      <c r="B786" t="s">
        <v>5</v>
      </c>
      <c r="C786" t="s">
        <v>15</v>
      </c>
      <c r="D786" t="s">
        <v>16</v>
      </c>
      <c r="E786" t="s">
        <v>178</v>
      </c>
      <c r="F786" t="s">
        <v>179</v>
      </c>
      <c r="G786" t="s">
        <v>72</v>
      </c>
      <c r="K786" t="s">
        <v>73</v>
      </c>
      <c r="L786" t="s">
        <v>64</v>
      </c>
      <c r="M786" cm="1">
        <f t="array" aca="1" ref="M786" ca="1">INDEX([3]!data,_xlfn.XMATCH(_xlfn.CONCAT(
SUBSTITUTE($A786,LEFT($A786,FIND($C786,$A786)+LEN($C786)-1),),
$F786),
[3]!index),_xlfn.XMATCH(_xlfn.CONCAT($C786,$G786),[3]!header))</f>
        <v>0.8</v>
      </c>
    </row>
    <row r="787" spans="1:23" x14ac:dyDescent="0.25">
      <c r="A787" t="s">
        <v>174</v>
      </c>
      <c r="B787" t="s">
        <v>5</v>
      </c>
      <c r="C787" t="s">
        <v>15</v>
      </c>
      <c r="D787" t="s">
        <v>16</v>
      </c>
      <c r="E787" t="s">
        <v>178</v>
      </c>
      <c r="F787" t="s">
        <v>179</v>
      </c>
      <c r="G787" t="s">
        <v>74</v>
      </c>
      <c r="K787" t="s">
        <v>63</v>
      </c>
      <c r="L787" t="s">
        <v>75</v>
      </c>
      <c r="M787" cm="1">
        <f t="array" aca="1" ref="M787" ca="1">INDEX([3]!data,_xlfn.XMATCH(_xlfn.CONCAT(
SUBSTITUTE($A787,LEFT($A787,FIND($C787,$A787)+LEN($C787)-1),),
$F787),
[3]!index),_xlfn.XMATCH($G787,[3]!header))</f>
        <v>1312500</v>
      </c>
      <c r="N787">
        <f t="shared" ref="N787:W790" ca="1" si="112">M787</f>
        <v>1312500</v>
      </c>
      <c r="O787">
        <f t="shared" ca="1" si="112"/>
        <v>1312500</v>
      </c>
      <c r="P787">
        <f t="shared" ca="1" si="112"/>
        <v>1312500</v>
      </c>
      <c r="Q787">
        <f t="shared" ca="1" si="112"/>
        <v>1312500</v>
      </c>
      <c r="R787">
        <f t="shared" ca="1" si="112"/>
        <v>1312500</v>
      </c>
      <c r="S787">
        <f t="shared" ca="1" si="112"/>
        <v>1312500</v>
      </c>
      <c r="T787">
        <f t="shared" ca="1" si="112"/>
        <v>1312500</v>
      </c>
      <c r="U787">
        <f t="shared" ca="1" si="112"/>
        <v>1312500</v>
      </c>
      <c r="V787">
        <f t="shared" ca="1" si="112"/>
        <v>1312500</v>
      </c>
      <c r="W787">
        <f t="shared" ca="1" si="112"/>
        <v>1312500</v>
      </c>
    </row>
    <row r="788" spans="1:23" x14ac:dyDescent="0.25">
      <c r="A788" t="s">
        <v>174</v>
      </c>
      <c r="B788" t="s">
        <v>5</v>
      </c>
      <c r="C788" t="s">
        <v>15</v>
      </c>
      <c r="D788" t="s">
        <v>16</v>
      </c>
      <c r="E788" t="s">
        <v>178</v>
      </c>
      <c r="F788" t="s">
        <v>179</v>
      </c>
      <c r="G788" t="s">
        <v>76</v>
      </c>
      <c r="K788" t="s">
        <v>63</v>
      </c>
      <c r="L788" t="s">
        <v>77</v>
      </c>
      <c r="M788" cm="1">
        <f t="array" aca="1" ref="M788" ca="1">INDEX([3]!data,_xlfn.XMATCH(_xlfn.CONCAT(
SUBSTITUTE($A788,LEFT($A788,FIND($C788,$A788)+LEN($C788)-1),),
$F788),
[3]!index),_xlfn.XMATCH($G788,[3]!header))</f>
        <v>6526107.3503462002</v>
      </c>
      <c r="N788">
        <f t="shared" ca="1" si="112"/>
        <v>6526107.3503462002</v>
      </c>
      <c r="O788">
        <f t="shared" ca="1" si="112"/>
        <v>6526107.3503462002</v>
      </c>
      <c r="P788">
        <f t="shared" ca="1" si="112"/>
        <v>6526107.3503462002</v>
      </c>
      <c r="Q788">
        <f t="shared" ca="1" si="112"/>
        <v>6526107.3503462002</v>
      </c>
      <c r="R788">
        <f t="shared" ca="1" si="112"/>
        <v>6526107.3503462002</v>
      </c>
      <c r="S788">
        <f t="shared" ca="1" si="112"/>
        <v>6526107.3503462002</v>
      </c>
      <c r="T788">
        <f t="shared" ca="1" si="112"/>
        <v>6526107.3503462002</v>
      </c>
      <c r="U788">
        <f t="shared" ca="1" si="112"/>
        <v>6526107.3503462002</v>
      </c>
      <c r="V788">
        <f t="shared" ca="1" si="112"/>
        <v>6526107.3503462002</v>
      </c>
      <c r="W788">
        <f t="shared" ca="1" si="112"/>
        <v>6526107.3503462002</v>
      </c>
    </row>
    <row r="789" spans="1:23" x14ac:dyDescent="0.25">
      <c r="A789" t="s">
        <v>174</v>
      </c>
      <c r="B789" t="s">
        <v>5</v>
      </c>
      <c r="C789" t="s">
        <v>15</v>
      </c>
      <c r="D789" t="s">
        <v>16</v>
      </c>
      <c r="E789" t="s">
        <v>178</v>
      </c>
      <c r="F789" t="s">
        <v>179</v>
      </c>
      <c r="G789" t="s">
        <v>78</v>
      </c>
      <c r="K789" t="s">
        <v>63</v>
      </c>
      <c r="L789" t="s">
        <v>77</v>
      </c>
      <c r="M789" cm="1">
        <f t="array" aca="1" ref="M789" ca="1">INDEX([3]!data,_xlfn.XMATCH(_xlfn.CONCAT(
SUBSTITUTE($A789,LEFT($A789,FIND($C789,$A789)+LEN($C789)-1),),
$F789),
[3]!index),_xlfn.XMATCH($G789,[3]!header))</f>
        <v>23404.622333937201</v>
      </c>
      <c r="N789">
        <f t="shared" ca="1" si="112"/>
        <v>23404.622333937201</v>
      </c>
      <c r="O789">
        <f t="shared" ca="1" si="112"/>
        <v>23404.622333937201</v>
      </c>
      <c r="P789">
        <f t="shared" ca="1" si="112"/>
        <v>23404.622333937201</v>
      </c>
      <c r="Q789">
        <f t="shared" ca="1" si="112"/>
        <v>23404.622333937201</v>
      </c>
      <c r="R789">
        <f t="shared" ca="1" si="112"/>
        <v>23404.622333937201</v>
      </c>
      <c r="S789">
        <f t="shared" ca="1" si="112"/>
        <v>23404.622333937201</v>
      </c>
      <c r="T789">
        <f t="shared" ca="1" si="112"/>
        <v>23404.622333937201</v>
      </c>
      <c r="U789">
        <f t="shared" ca="1" si="112"/>
        <v>23404.622333937201</v>
      </c>
      <c r="V789">
        <f t="shared" ca="1" si="112"/>
        <v>23404.622333937201</v>
      </c>
      <c r="W789">
        <f t="shared" ca="1" si="112"/>
        <v>23404.622333937201</v>
      </c>
    </row>
    <row r="790" spans="1:23" x14ac:dyDescent="0.25">
      <c r="A790" t="s">
        <v>174</v>
      </c>
      <c r="B790" t="s">
        <v>5</v>
      </c>
      <c r="C790" t="s">
        <v>15</v>
      </c>
      <c r="D790" t="s">
        <v>16</v>
      </c>
      <c r="E790" t="s">
        <v>178</v>
      </c>
      <c r="F790" t="s">
        <v>179</v>
      </c>
      <c r="G790" t="s">
        <v>17</v>
      </c>
      <c r="J790" t="s">
        <v>31</v>
      </c>
      <c r="K790" t="s">
        <v>80</v>
      </c>
      <c r="L790" t="str" cm="1">
        <f t="array" aca="1" ref="L790" ca="1">INDEX([3]!data_multi,_xlfn.XMATCH(_xlfn.CONCAT(
SUBSTITUTE($A790,LEFT($A790,FIND($C790,$A790)+LEN($C790)-1),),
$F790:$I790,
SUBSTITUTE($J790,LEFT($A790,FIND($C790,$A790)+LEN($C790)-1),)),
[3]!index_multi),_xlfn.XMATCH(L$2,[3]!header_multi))</f>
        <v>GJ</v>
      </c>
      <c r="M790" cm="1">
        <f t="array" aca="1" ref="M790" ca="1">INDEX([3]!data_multi,_xlfn.XMATCH(_xlfn.CONCAT(
SUBSTITUTE($A790,LEFT($A790,FIND($C790,$A790)+LEN($C790)-1),),
$F790:$I790,
SUBSTITUTE($J790,LEFT($A790,FIND($C790,$A790)+LEN($C790)-1),)),
[3]!index_multi),_xlfn.XMATCH(M$2,[3]!header_multi))</f>
        <v>7.9000000000000001E-2</v>
      </c>
      <c r="N790">
        <f t="shared" ca="1" si="112"/>
        <v>7.9000000000000001E-2</v>
      </c>
      <c r="O790">
        <f t="shared" ca="1" si="112"/>
        <v>7.9000000000000001E-2</v>
      </c>
      <c r="P790">
        <f t="shared" ca="1" si="112"/>
        <v>7.9000000000000001E-2</v>
      </c>
      <c r="Q790">
        <f t="shared" ca="1" si="112"/>
        <v>7.9000000000000001E-2</v>
      </c>
      <c r="R790">
        <f t="shared" ca="1" si="112"/>
        <v>7.9000000000000001E-2</v>
      </c>
      <c r="S790">
        <f t="shared" ca="1" si="112"/>
        <v>7.9000000000000001E-2</v>
      </c>
      <c r="T790">
        <f t="shared" ca="1" si="112"/>
        <v>7.9000000000000001E-2</v>
      </c>
      <c r="U790">
        <f t="shared" ca="1" si="112"/>
        <v>7.9000000000000001E-2</v>
      </c>
      <c r="V790">
        <f t="shared" ca="1" si="112"/>
        <v>7.9000000000000001E-2</v>
      </c>
      <c r="W790">
        <f t="shared" ca="1" si="112"/>
        <v>7.9000000000000001E-2</v>
      </c>
    </row>
    <row r="791" spans="1:23" x14ac:dyDescent="0.25">
      <c r="A791" t="s">
        <v>174</v>
      </c>
      <c r="B791" t="s">
        <v>5</v>
      </c>
      <c r="C791" t="s">
        <v>15</v>
      </c>
      <c r="D791" t="s">
        <v>16</v>
      </c>
      <c r="E791" t="s">
        <v>178</v>
      </c>
      <c r="F791" t="s">
        <v>180</v>
      </c>
      <c r="G791" t="s">
        <v>6</v>
      </c>
    </row>
    <row r="792" spans="1:23" x14ac:dyDescent="0.25">
      <c r="A792" t="s">
        <v>174</v>
      </c>
      <c r="B792" t="s">
        <v>5</v>
      </c>
      <c r="C792" t="s">
        <v>15</v>
      </c>
      <c r="D792" t="s">
        <v>16</v>
      </c>
      <c r="E792" t="s">
        <v>178</v>
      </c>
      <c r="F792" t="s">
        <v>180</v>
      </c>
      <c r="G792" t="s">
        <v>67</v>
      </c>
      <c r="K792" t="s">
        <v>63</v>
      </c>
      <c r="L792" t="s">
        <v>68</v>
      </c>
      <c r="M792" cm="1">
        <f t="array" aca="1" ref="M792" ca="1">INDEX([3]!data,_xlfn.XMATCH(_xlfn.CONCAT(
SUBSTITUTE($A792,LEFT($A792,FIND($C792,$A792)+LEN($C792)-1),),
$F792),
[3]!index),_xlfn.XMATCH($G792,[3]!header))</f>
        <v>1950</v>
      </c>
      <c r="N792">
        <f t="shared" ref="N792:W794" ca="1" si="113">M792</f>
        <v>1950</v>
      </c>
      <c r="O792">
        <f t="shared" ca="1" si="113"/>
        <v>1950</v>
      </c>
      <c r="P792">
        <f t="shared" ca="1" si="113"/>
        <v>1950</v>
      </c>
      <c r="Q792">
        <f t="shared" ca="1" si="113"/>
        <v>1950</v>
      </c>
      <c r="R792">
        <f t="shared" ca="1" si="113"/>
        <v>1950</v>
      </c>
      <c r="S792">
        <f t="shared" ca="1" si="113"/>
        <v>1950</v>
      </c>
      <c r="T792">
        <f t="shared" ca="1" si="113"/>
        <v>1950</v>
      </c>
      <c r="U792">
        <f t="shared" ca="1" si="113"/>
        <v>1950</v>
      </c>
      <c r="V792">
        <f t="shared" ca="1" si="113"/>
        <v>1950</v>
      </c>
      <c r="W792">
        <f t="shared" ca="1" si="113"/>
        <v>1950</v>
      </c>
    </row>
    <row r="793" spans="1:23" x14ac:dyDescent="0.25">
      <c r="A793" t="s">
        <v>174</v>
      </c>
      <c r="B793" t="s">
        <v>5</v>
      </c>
      <c r="C793" t="s">
        <v>15</v>
      </c>
      <c r="D793" t="s">
        <v>16</v>
      </c>
      <c r="E793" t="s">
        <v>178</v>
      </c>
      <c r="F793" t="s">
        <v>180</v>
      </c>
      <c r="G793" t="s">
        <v>69</v>
      </c>
      <c r="K793" t="s">
        <v>63</v>
      </c>
      <c r="L793" t="s">
        <v>68</v>
      </c>
      <c r="M793" cm="1">
        <f t="array" aca="1" ref="M793" ca="1">INDEX([3]!data,_xlfn.XMATCH(_xlfn.CONCAT(
SUBSTITUTE($A793,LEFT($A793,FIND($C793,$A793)+LEN($C793)-1),),
$F793),
[3]!index),_xlfn.XMATCH($G793,[3]!header))</f>
        <v>2101</v>
      </c>
      <c r="N793">
        <f t="shared" ca="1" si="113"/>
        <v>2101</v>
      </c>
      <c r="O793">
        <f t="shared" ca="1" si="113"/>
        <v>2101</v>
      </c>
      <c r="P793">
        <f t="shared" ca="1" si="113"/>
        <v>2101</v>
      </c>
      <c r="Q793">
        <f t="shared" ca="1" si="113"/>
        <v>2101</v>
      </c>
      <c r="R793">
        <f t="shared" ca="1" si="113"/>
        <v>2101</v>
      </c>
      <c r="S793">
        <f t="shared" ca="1" si="113"/>
        <v>2101</v>
      </c>
      <c r="T793">
        <f t="shared" ca="1" si="113"/>
        <v>2101</v>
      </c>
      <c r="U793">
        <f t="shared" ca="1" si="113"/>
        <v>2101</v>
      </c>
      <c r="V793">
        <f t="shared" ca="1" si="113"/>
        <v>2101</v>
      </c>
      <c r="W793">
        <f t="shared" ca="1" si="113"/>
        <v>2101</v>
      </c>
    </row>
    <row r="794" spans="1:23" x14ac:dyDescent="0.25">
      <c r="A794" t="s">
        <v>174</v>
      </c>
      <c r="B794" t="s">
        <v>5</v>
      </c>
      <c r="C794" t="s">
        <v>15</v>
      </c>
      <c r="D794" t="s">
        <v>16</v>
      </c>
      <c r="E794" t="s">
        <v>178</v>
      </c>
      <c r="F794" t="s">
        <v>180</v>
      </c>
      <c r="G794" t="s">
        <v>70</v>
      </c>
      <c r="K794" t="s">
        <v>63</v>
      </c>
      <c r="L794" t="s">
        <v>71</v>
      </c>
      <c r="M794" cm="1">
        <f t="array" aca="1" ref="M794" ca="1">INDEX([3]!data,_xlfn.XMATCH(_xlfn.CONCAT(
SUBSTITUTE($A794,LEFT($A794,FIND($C794,$A794)+LEN($C794)-1),),
$F794),
[3]!index),_xlfn.XMATCH($G794,[3]!header))</f>
        <v>15</v>
      </c>
      <c r="N794">
        <f t="shared" ca="1" si="113"/>
        <v>15</v>
      </c>
      <c r="O794">
        <f t="shared" ca="1" si="113"/>
        <v>15</v>
      </c>
      <c r="P794">
        <f t="shared" ca="1" si="113"/>
        <v>15</v>
      </c>
      <c r="Q794">
        <f t="shared" ca="1" si="113"/>
        <v>15</v>
      </c>
      <c r="R794">
        <f t="shared" ca="1" si="113"/>
        <v>15</v>
      </c>
      <c r="S794">
        <f t="shared" ca="1" si="113"/>
        <v>15</v>
      </c>
      <c r="T794">
        <f t="shared" ca="1" si="113"/>
        <v>15</v>
      </c>
      <c r="U794">
        <f t="shared" ca="1" si="113"/>
        <v>15</v>
      </c>
      <c r="V794">
        <f t="shared" ca="1" si="113"/>
        <v>15</v>
      </c>
      <c r="W794">
        <f t="shared" ca="1" si="113"/>
        <v>15</v>
      </c>
    </row>
    <row r="795" spans="1:23" x14ac:dyDescent="0.25">
      <c r="A795" t="s">
        <v>174</v>
      </c>
      <c r="B795" t="s">
        <v>5</v>
      </c>
      <c r="C795" t="s">
        <v>15</v>
      </c>
      <c r="D795" t="s">
        <v>16</v>
      </c>
      <c r="E795" t="s">
        <v>178</v>
      </c>
      <c r="F795" t="s">
        <v>180</v>
      </c>
      <c r="G795" t="s">
        <v>72</v>
      </c>
      <c r="K795" t="s">
        <v>73</v>
      </c>
      <c r="L795" t="s">
        <v>64</v>
      </c>
      <c r="M795" cm="1">
        <f t="array" aca="1" ref="M795" ca="1">INDEX([3]!data,_xlfn.XMATCH(_xlfn.CONCAT(
SUBSTITUTE($A795,LEFT($A795,FIND($C795,$A795)+LEN($C795)-1),),
$F795),
[3]!index),_xlfn.XMATCH(_xlfn.CONCAT($C795,$G795),[3]!header))</f>
        <v>0.2</v>
      </c>
    </row>
    <row r="796" spans="1:23" x14ac:dyDescent="0.25">
      <c r="A796" t="s">
        <v>174</v>
      </c>
      <c r="B796" t="s">
        <v>5</v>
      </c>
      <c r="C796" t="s">
        <v>15</v>
      </c>
      <c r="D796" t="s">
        <v>16</v>
      </c>
      <c r="E796" t="s">
        <v>178</v>
      </c>
      <c r="F796" t="s">
        <v>180</v>
      </c>
      <c r="G796" t="s">
        <v>74</v>
      </c>
      <c r="K796" t="s">
        <v>63</v>
      </c>
      <c r="L796" t="s">
        <v>75</v>
      </c>
      <c r="M796" cm="1">
        <f t="array" aca="1" ref="M796" ca="1">INDEX([3]!data,_xlfn.XMATCH(_xlfn.CONCAT(
SUBSTITUTE($A796,LEFT($A796,FIND($C796,$A796)+LEN($C796)-1),),
$F796),
[3]!index),_xlfn.XMATCH($G796,[3]!header))</f>
        <v>1312500</v>
      </c>
      <c r="N796">
        <f t="shared" ref="N796:W799" ca="1" si="114">M796</f>
        <v>1312500</v>
      </c>
      <c r="O796">
        <f t="shared" ca="1" si="114"/>
        <v>1312500</v>
      </c>
      <c r="P796">
        <f t="shared" ca="1" si="114"/>
        <v>1312500</v>
      </c>
      <c r="Q796">
        <f t="shared" ca="1" si="114"/>
        <v>1312500</v>
      </c>
      <c r="R796">
        <f t="shared" ca="1" si="114"/>
        <v>1312500</v>
      </c>
      <c r="S796">
        <f t="shared" ca="1" si="114"/>
        <v>1312500</v>
      </c>
      <c r="T796">
        <f t="shared" ca="1" si="114"/>
        <v>1312500</v>
      </c>
      <c r="U796">
        <f t="shared" ca="1" si="114"/>
        <v>1312500</v>
      </c>
      <c r="V796">
        <f t="shared" ca="1" si="114"/>
        <v>1312500</v>
      </c>
      <c r="W796">
        <f t="shared" ca="1" si="114"/>
        <v>1312500</v>
      </c>
    </row>
    <row r="797" spans="1:23" x14ac:dyDescent="0.25">
      <c r="A797" t="s">
        <v>174</v>
      </c>
      <c r="B797" t="s">
        <v>5</v>
      </c>
      <c r="C797" t="s">
        <v>15</v>
      </c>
      <c r="D797" t="s">
        <v>16</v>
      </c>
      <c r="E797" t="s">
        <v>178</v>
      </c>
      <c r="F797" t="s">
        <v>180</v>
      </c>
      <c r="G797" t="s">
        <v>76</v>
      </c>
      <c r="K797" t="s">
        <v>63</v>
      </c>
      <c r="L797" t="s">
        <v>77</v>
      </c>
      <c r="M797" cm="1">
        <f t="array" aca="1" ref="M797" ca="1">INDEX([3]!data,_xlfn.XMATCH(_xlfn.CONCAT(
SUBSTITUTE($A797,LEFT($A797,FIND($C797,$A797)+LEN($C797)-1),),
$F797),
[3]!index),_xlfn.XMATCH($G797,[3]!header))</f>
        <v>4894580.7082869904</v>
      </c>
      <c r="N797">
        <f t="shared" ca="1" si="114"/>
        <v>4894580.7082869904</v>
      </c>
      <c r="O797">
        <f t="shared" ca="1" si="114"/>
        <v>4894580.7082869904</v>
      </c>
      <c r="P797">
        <f t="shared" ca="1" si="114"/>
        <v>4894580.7082869904</v>
      </c>
      <c r="Q797">
        <f t="shared" ca="1" si="114"/>
        <v>4894580.7082869904</v>
      </c>
      <c r="R797">
        <f t="shared" ca="1" si="114"/>
        <v>4894580.7082869904</v>
      </c>
      <c r="S797">
        <f t="shared" ca="1" si="114"/>
        <v>4894580.7082869904</v>
      </c>
      <c r="T797">
        <f t="shared" ca="1" si="114"/>
        <v>4894580.7082869904</v>
      </c>
      <c r="U797">
        <f t="shared" ca="1" si="114"/>
        <v>4894580.7082869904</v>
      </c>
      <c r="V797">
        <f t="shared" ca="1" si="114"/>
        <v>4894580.7082869904</v>
      </c>
      <c r="W797">
        <f t="shared" ca="1" si="114"/>
        <v>4894580.7082869904</v>
      </c>
    </row>
    <row r="798" spans="1:23" x14ac:dyDescent="0.25">
      <c r="A798" t="s">
        <v>174</v>
      </c>
      <c r="B798" t="s">
        <v>5</v>
      </c>
      <c r="C798" t="s">
        <v>15</v>
      </c>
      <c r="D798" t="s">
        <v>16</v>
      </c>
      <c r="E798" t="s">
        <v>178</v>
      </c>
      <c r="F798" t="s">
        <v>180</v>
      </c>
      <c r="G798" t="s">
        <v>78</v>
      </c>
      <c r="K798" t="s">
        <v>63</v>
      </c>
      <c r="L798" t="s">
        <v>77</v>
      </c>
      <c r="M798" cm="1">
        <f t="array" aca="1" ref="M798" ca="1">INDEX([3]!data,_xlfn.XMATCH(_xlfn.CONCAT(
SUBSTITUTE($A798,LEFT($A798,FIND($C798,$A798)+LEN($C798)-1),),
$F798),
[3]!index),_xlfn.XMATCH($G798,[3]!header))</f>
        <v>23404.622333937201</v>
      </c>
      <c r="N798">
        <f t="shared" ca="1" si="114"/>
        <v>23404.622333937201</v>
      </c>
      <c r="O798">
        <f t="shared" ca="1" si="114"/>
        <v>23404.622333937201</v>
      </c>
      <c r="P798">
        <f t="shared" ca="1" si="114"/>
        <v>23404.622333937201</v>
      </c>
      <c r="Q798">
        <f t="shared" ca="1" si="114"/>
        <v>23404.622333937201</v>
      </c>
      <c r="R798">
        <f t="shared" ca="1" si="114"/>
        <v>23404.622333937201</v>
      </c>
      <c r="S798">
        <f t="shared" ca="1" si="114"/>
        <v>23404.622333937201</v>
      </c>
      <c r="T798">
        <f t="shared" ca="1" si="114"/>
        <v>23404.622333937201</v>
      </c>
      <c r="U798">
        <f t="shared" ca="1" si="114"/>
        <v>23404.622333937201</v>
      </c>
      <c r="V798">
        <f t="shared" ca="1" si="114"/>
        <v>23404.622333937201</v>
      </c>
      <c r="W798">
        <f t="shared" ca="1" si="114"/>
        <v>23404.622333937201</v>
      </c>
    </row>
    <row r="799" spans="1:23" x14ac:dyDescent="0.25">
      <c r="A799" t="s">
        <v>174</v>
      </c>
      <c r="B799" t="s">
        <v>5</v>
      </c>
      <c r="C799" t="s">
        <v>15</v>
      </c>
      <c r="D799" t="s">
        <v>16</v>
      </c>
      <c r="E799" t="s">
        <v>178</v>
      </c>
      <c r="F799" t="s">
        <v>180</v>
      </c>
      <c r="G799" t="s">
        <v>17</v>
      </c>
      <c r="J799" t="s">
        <v>79</v>
      </c>
      <c r="K799" t="s">
        <v>80</v>
      </c>
      <c r="L799" t="str" cm="1">
        <f t="array" aca="1" ref="L799" ca="1">INDEX([3]!data_multi,_xlfn.XMATCH(_xlfn.CONCAT(
SUBSTITUTE($A799,LEFT($A799,FIND($C799,$A799)+LEN($C799)-1),),
$F799:$I799,
SUBSTITUTE($J799,LEFT($A799,FIND($C799,$A799)+LEN($C799)-1),)),
[3]!index_multi),_xlfn.XMATCH(L$2,[3]!header_multi))</f>
        <v>GJ</v>
      </c>
      <c r="M799" cm="1">
        <f t="array" aca="1" ref="M799" ca="1">INDEX([3]!data_multi,_xlfn.XMATCH(_xlfn.CONCAT(
SUBSTITUTE($A799,LEFT($A799,FIND($C799,$A799)+LEN($C799)-1),),
$F799:$I799,
SUBSTITUTE($J799,LEFT($A799,FIND($C799,$A799)+LEN($C799)-1),)),
[3]!index_multi),_xlfn.XMATCH(M$2,[3]!header_multi))</f>
        <v>0.69599999999999995</v>
      </c>
      <c r="N799">
        <f t="shared" ca="1" si="114"/>
        <v>0.69599999999999995</v>
      </c>
      <c r="O799">
        <f t="shared" ca="1" si="114"/>
        <v>0.69599999999999995</v>
      </c>
      <c r="P799">
        <f t="shared" ca="1" si="114"/>
        <v>0.69599999999999995</v>
      </c>
      <c r="Q799">
        <f t="shared" ca="1" si="114"/>
        <v>0.69599999999999995</v>
      </c>
      <c r="R799">
        <f t="shared" ca="1" si="114"/>
        <v>0.69599999999999995</v>
      </c>
      <c r="S799">
        <f t="shared" ca="1" si="114"/>
        <v>0.69599999999999995</v>
      </c>
      <c r="T799">
        <f t="shared" ca="1" si="114"/>
        <v>0.69599999999999995</v>
      </c>
      <c r="U799">
        <f t="shared" ca="1" si="114"/>
        <v>0.69599999999999995</v>
      </c>
      <c r="V799">
        <f t="shared" ca="1" si="114"/>
        <v>0.69599999999999995</v>
      </c>
      <c r="W799">
        <f t="shared" ca="1" si="114"/>
        <v>0.69599999999999995</v>
      </c>
    </row>
    <row r="800" spans="1:23" x14ac:dyDescent="0.25">
      <c r="A800" t="s">
        <v>175</v>
      </c>
      <c r="B800" t="s">
        <v>5</v>
      </c>
      <c r="C800" t="s">
        <v>15</v>
      </c>
      <c r="D800" t="s">
        <v>16</v>
      </c>
      <c r="E800" t="s">
        <v>181</v>
      </c>
      <c r="G800" t="s">
        <v>20</v>
      </c>
      <c r="K800" t="s">
        <v>21</v>
      </c>
      <c r="L800" t="str" cm="1">
        <f t="array" aca="1" ref="L800" ca="1">INDEX([1]!data,_xlfn.XMATCH(_xlfn.CONCAT(
SUBSTITUTE($A800,LEFT($A800,FIND($C800,$A800)+LEN($C800)-1),),
$F800:$I800,
SUBSTITUTE($J800,LEFT($A800,FIND($C800,$A800)+LEN($C800)-1),)),
[1]!index),_xlfn.XMATCH(L$2,[1]!header))</f>
        <v>tonne</v>
      </c>
    </row>
    <row r="801" spans="1:23" x14ac:dyDescent="0.25">
      <c r="A801" t="s">
        <v>175</v>
      </c>
      <c r="B801" t="s">
        <v>5</v>
      </c>
      <c r="C801" t="s">
        <v>15</v>
      </c>
      <c r="D801" t="s">
        <v>16</v>
      </c>
      <c r="E801" t="s">
        <v>181</v>
      </c>
      <c r="G801" t="s">
        <v>22</v>
      </c>
      <c r="H801" t="s">
        <v>61</v>
      </c>
    </row>
    <row r="802" spans="1:23" x14ac:dyDescent="0.25">
      <c r="A802" t="s">
        <v>175</v>
      </c>
      <c r="B802" t="s">
        <v>5</v>
      </c>
      <c r="C802" t="s">
        <v>15</v>
      </c>
      <c r="D802" t="s">
        <v>16</v>
      </c>
      <c r="E802" t="s">
        <v>181</v>
      </c>
      <c r="G802" t="s">
        <v>62</v>
      </c>
      <c r="K802" t="s">
        <v>63</v>
      </c>
      <c r="L802" t="s">
        <v>64</v>
      </c>
      <c r="M802" cm="1">
        <f t="array" aca="1" ref="M802" ca="1">INDEX([3]!data,_xlfn.XMATCH(_xlfn.CONCAT(
SUBSTITUTE($A802,LEFT($A802,FIND($C802,$A802)+LEN($C802)-1),),
$F802),
[3]!index),_xlfn.XMATCH($G802,[3]!header))</f>
        <v>0.35</v>
      </c>
      <c r="N802">
        <f t="shared" ref="N802:W803" ca="1" si="115">M802</f>
        <v>0.35</v>
      </c>
      <c r="O802">
        <f t="shared" ca="1" si="115"/>
        <v>0.35</v>
      </c>
      <c r="P802">
        <f t="shared" ca="1" si="115"/>
        <v>0.35</v>
      </c>
      <c r="Q802">
        <f t="shared" ca="1" si="115"/>
        <v>0.35</v>
      </c>
      <c r="R802">
        <f t="shared" ca="1" si="115"/>
        <v>0.35</v>
      </c>
      <c r="S802">
        <f t="shared" ca="1" si="115"/>
        <v>0.35</v>
      </c>
      <c r="T802">
        <f t="shared" ca="1" si="115"/>
        <v>0.35</v>
      </c>
      <c r="U802">
        <f t="shared" ca="1" si="115"/>
        <v>0.35</v>
      </c>
      <c r="V802">
        <f t="shared" ca="1" si="115"/>
        <v>0.35</v>
      </c>
      <c r="W802">
        <f t="shared" ca="1" si="115"/>
        <v>0.35</v>
      </c>
    </row>
    <row r="803" spans="1:23" x14ac:dyDescent="0.25">
      <c r="A803" t="s">
        <v>175</v>
      </c>
      <c r="B803" t="s">
        <v>5</v>
      </c>
      <c r="C803" t="s">
        <v>15</v>
      </c>
      <c r="D803" t="s">
        <v>16</v>
      </c>
      <c r="E803" t="s">
        <v>181</v>
      </c>
      <c r="G803" t="s">
        <v>65</v>
      </c>
      <c r="K803" t="s">
        <v>63</v>
      </c>
      <c r="M803" cm="1">
        <f t="array" aca="1" ref="M803" ca="1">INDEX([3]!data,_xlfn.XMATCH(_xlfn.CONCAT(
SUBSTITUTE($A803,LEFT($A803,FIND($C803,$A803)+LEN($C803)-1),),
$F803),
[3]!index),_xlfn.XMATCH($G803,[3]!header))</f>
        <v>10</v>
      </c>
      <c r="N803">
        <f t="shared" ca="1" si="115"/>
        <v>10</v>
      </c>
      <c r="O803">
        <f t="shared" ca="1" si="115"/>
        <v>10</v>
      </c>
      <c r="P803">
        <f t="shared" ca="1" si="115"/>
        <v>10</v>
      </c>
      <c r="Q803">
        <f t="shared" ca="1" si="115"/>
        <v>10</v>
      </c>
      <c r="R803">
        <f t="shared" ca="1" si="115"/>
        <v>10</v>
      </c>
      <c r="S803">
        <f t="shared" ca="1" si="115"/>
        <v>10</v>
      </c>
      <c r="T803">
        <f t="shared" ca="1" si="115"/>
        <v>10</v>
      </c>
      <c r="U803">
        <f t="shared" ca="1" si="115"/>
        <v>10</v>
      </c>
      <c r="V803">
        <f t="shared" ca="1" si="115"/>
        <v>10</v>
      </c>
      <c r="W803">
        <f t="shared" ca="1" si="115"/>
        <v>10</v>
      </c>
    </row>
    <row r="804" spans="1:23" x14ac:dyDescent="0.25">
      <c r="A804" t="s">
        <v>175</v>
      </c>
      <c r="B804" t="s">
        <v>5</v>
      </c>
      <c r="C804" t="s">
        <v>15</v>
      </c>
      <c r="D804" t="s">
        <v>16</v>
      </c>
      <c r="E804" t="s">
        <v>181</v>
      </c>
      <c r="F804" t="s">
        <v>182</v>
      </c>
      <c r="G804" t="s">
        <v>6</v>
      </c>
    </row>
    <row r="805" spans="1:23" x14ac:dyDescent="0.25">
      <c r="A805" t="s">
        <v>175</v>
      </c>
      <c r="B805" t="s">
        <v>5</v>
      </c>
      <c r="C805" t="s">
        <v>15</v>
      </c>
      <c r="D805" t="s">
        <v>16</v>
      </c>
      <c r="E805" t="s">
        <v>181</v>
      </c>
      <c r="F805" t="s">
        <v>182</v>
      </c>
      <c r="G805" t="s">
        <v>67</v>
      </c>
      <c r="K805" t="s">
        <v>63</v>
      </c>
      <c r="L805" t="s">
        <v>68</v>
      </c>
      <c r="M805" cm="1">
        <f t="array" aca="1" ref="M805" ca="1">INDEX([3]!data,_xlfn.XMATCH(_xlfn.CONCAT(
SUBSTITUTE($A805,LEFT($A805,FIND($C805,$A805)+LEN($C805)-1),),
$F805),
[3]!index),_xlfn.XMATCH($G805,[3]!header))</f>
        <v>1950</v>
      </c>
      <c r="N805">
        <f t="shared" ref="N805:W807" ca="1" si="116">M805</f>
        <v>1950</v>
      </c>
      <c r="O805">
        <f t="shared" ca="1" si="116"/>
        <v>1950</v>
      </c>
      <c r="P805">
        <f t="shared" ca="1" si="116"/>
        <v>1950</v>
      </c>
      <c r="Q805">
        <f t="shared" ca="1" si="116"/>
        <v>1950</v>
      </c>
      <c r="R805">
        <f t="shared" ca="1" si="116"/>
        <v>1950</v>
      </c>
      <c r="S805">
        <f t="shared" ca="1" si="116"/>
        <v>1950</v>
      </c>
      <c r="T805">
        <f t="shared" ca="1" si="116"/>
        <v>1950</v>
      </c>
      <c r="U805">
        <f t="shared" ca="1" si="116"/>
        <v>1950</v>
      </c>
      <c r="V805">
        <f t="shared" ca="1" si="116"/>
        <v>1950</v>
      </c>
      <c r="W805">
        <f t="shared" ca="1" si="116"/>
        <v>1950</v>
      </c>
    </row>
    <row r="806" spans="1:23" x14ac:dyDescent="0.25">
      <c r="A806" t="s">
        <v>175</v>
      </c>
      <c r="B806" t="s">
        <v>5</v>
      </c>
      <c r="C806" t="s">
        <v>15</v>
      </c>
      <c r="D806" t="s">
        <v>16</v>
      </c>
      <c r="E806" t="s">
        <v>181</v>
      </c>
      <c r="F806" t="s">
        <v>182</v>
      </c>
      <c r="G806" t="s">
        <v>69</v>
      </c>
      <c r="K806" t="s">
        <v>63</v>
      </c>
      <c r="L806" t="s">
        <v>68</v>
      </c>
      <c r="M806" cm="1">
        <f t="array" aca="1" ref="M806" ca="1">INDEX([3]!data,_xlfn.XMATCH(_xlfn.CONCAT(
SUBSTITUTE($A806,LEFT($A806,FIND($C806,$A806)+LEN($C806)-1),),
$F806),
[3]!index),_xlfn.XMATCH($G806,[3]!header))</f>
        <v>2101</v>
      </c>
      <c r="N806">
        <f t="shared" ca="1" si="116"/>
        <v>2101</v>
      </c>
      <c r="O806">
        <f t="shared" ca="1" si="116"/>
        <v>2101</v>
      </c>
      <c r="P806">
        <f t="shared" ca="1" si="116"/>
        <v>2101</v>
      </c>
      <c r="Q806">
        <f t="shared" ca="1" si="116"/>
        <v>2101</v>
      </c>
      <c r="R806">
        <f t="shared" ca="1" si="116"/>
        <v>2101</v>
      </c>
      <c r="S806">
        <f t="shared" ca="1" si="116"/>
        <v>2101</v>
      </c>
      <c r="T806">
        <f t="shared" ca="1" si="116"/>
        <v>2101</v>
      </c>
      <c r="U806">
        <f t="shared" ca="1" si="116"/>
        <v>2101</v>
      </c>
      <c r="V806">
        <f t="shared" ca="1" si="116"/>
        <v>2101</v>
      </c>
      <c r="W806">
        <f t="shared" ca="1" si="116"/>
        <v>2101</v>
      </c>
    </row>
    <row r="807" spans="1:23" x14ac:dyDescent="0.25">
      <c r="A807" t="s">
        <v>175</v>
      </c>
      <c r="B807" t="s">
        <v>5</v>
      </c>
      <c r="C807" t="s">
        <v>15</v>
      </c>
      <c r="D807" t="s">
        <v>16</v>
      </c>
      <c r="E807" t="s">
        <v>181</v>
      </c>
      <c r="F807" t="s">
        <v>182</v>
      </c>
      <c r="G807" t="s">
        <v>70</v>
      </c>
      <c r="K807" t="s">
        <v>63</v>
      </c>
      <c r="L807" t="s">
        <v>71</v>
      </c>
      <c r="M807" cm="1">
        <f t="array" aca="1" ref="M807" ca="1">INDEX([3]!data,_xlfn.XMATCH(_xlfn.CONCAT(
SUBSTITUTE($A807,LEFT($A807,FIND($C807,$A807)+LEN($C807)-1),),
$F807),
[3]!index),_xlfn.XMATCH($G807,[3]!header))</f>
        <v>15</v>
      </c>
      <c r="N807">
        <f t="shared" ca="1" si="116"/>
        <v>15</v>
      </c>
      <c r="O807">
        <f t="shared" ca="1" si="116"/>
        <v>15</v>
      </c>
      <c r="P807">
        <f t="shared" ca="1" si="116"/>
        <v>15</v>
      </c>
      <c r="Q807">
        <f t="shared" ca="1" si="116"/>
        <v>15</v>
      </c>
      <c r="R807">
        <f t="shared" ca="1" si="116"/>
        <v>15</v>
      </c>
      <c r="S807">
        <f t="shared" ca="1" si="116"/>
        <v>15</v>
      </c>
      <c r="T807">
        <f t="shared" ca="1" si="116"/>
        <v>15</v>
      </c>
      <c r="U807">
        <f t="shared" ca="1" si="116"/>
        <v>15</v>
      </c>
      <c r="V807">
        <f t="shared" ca="1" si="116"/>
        <v>15</v>
      </c>
      <c r="W807">
        <f t="shared" ca="1" si="116"/>
        <v>15</v>
      </c>
    </row>
    <row r="808" spans="1:23" x14ac:dyDescent="0.25">
      <c r="A808" t="s">
        <v>175</v>
      </c>
      <c r="B808" t="s">
        <v>5</v>
      </c>
      <c r="C808" t="s">
        <v>15</v>
      </c>
      <c r="D808" t="s">
        <v>16</v>
      </c>
      <c r="E808" t="s">
        <v>181</v>
      </c>
      <c r="F808" t="s">
        <v>182</v>
      </c>
      <c r="G808" t="s">
        <v>72</v>
      </c>
      <c r="K808" t="s">
        <v>73</v>
      </c>
      <c r="L808" t="s">
        <v>64</v>
      </c>
      <c r="M808" cm="1">
        <f t="array" aca="1" ref="M808" ca="1">INDEX([3]!data,_xlfn.XMATCH(_xlfn.CONCAT(
SUBSTITUTE($A808,LEFT($A808,FIND($C808,$A808)+LEN($C808)-1),),
$F808),
[3]!index),_xlfn.XMATCH(_xlfn.CONCAT($C808,$G808),[3]!header))</f>
        <v>1</v>
      </c>
    </row>
    <row r="809" spans="1:23" x14ac:dyDescent="0.25">
      <c r="A809" t="s">
        <v>175</v>
      </c>
      <c r="B809" t="s">
        <v>5</v>
      </c>
      <c r="C809" t="s">
        <v>15</v>
      </c>
      <c r="D809" t="s">
        <v>16</v>
      </c>
      <c r="E809" t="s">
        <v>181</v>
      </c>
      <c r="F809" t="s">
        <v>182</v>
      </c>
      <c r="G809" t="s">
        <v>74</v>
      </c>
      <c r="K809" t="s">
        <v>63</v>
      </c>
      <c r="L809" t="s">
        <v>75</v>
      </c>
      <c r="M809" cm="1">
        <f t="array" aca="1" ref="M809" ca="1">INDEX([3]!data,_xlfn.XMATCH(_xlfn.CONCAT(
SUBSTITUTE($A809,LEFT($A809,FIND($C809,$A809)+LEN($C809)-1),),
$F809),
[3]!index),_xlfn.XMATCH($G809,[3]!header))</f>
        <v>1312500</v>
      </c>
      <c r="N809">
        <f t="shared" ref="N809:W812" ca="1" si="117">M809</f>
        <v>1312500</v>
      </c>
      <c r="O809">
        <f t="shared" ca="1" si="117"/>
        <v>1312500</v>
      </c>
      <c r="P809">
        <f t="shared" ca="1" si="117"/>
        <v>1312500</v>
      </c>
      <c r="Q809">
        <f t="shared" ca="1" si="117"/>
        <v>1312500</v>
      </c>
      <c r="R809">
        <f t="shared" ca="1" si="117"/>
        <v>1312500</v>
      </c>
      <c r="S809">
        <f t="shared" ca="1" si="117"/>
        <v>1312500</v>
      </c>
      <c r="T809">
        <f t="shared" ca="1" si="117"/>
        <v>1312500</v>
      </c>
      <c r="U809">
        <f t="shared" ca="1" si="117"/>
        <v>1312500</v>
      </c>
      <c r="V809">
        <f t="shared" ca="1" si="117"/>
        <v>1312500</v>
      </c>
      <c r="W809">
        <f t="shared" ca="1" si="117"/>
        <v>1312500</v>
      </c>
    </row>
    <row r="810" spans="1:23" x14ac:dyDescent="0.25">
      <c r="A810" t="s">
        <v>175</v>
      </c>
      <c r="B810" t="s">
        <v>5</v>
      </c>
      <c r="C810" t="s">
        <v>15</v>
      </c>
      <c r="D810" t="s">
        <v>16</v>
      </c>
      <c r="E810" t="s">
        <v>181</v>
      </c>
      <c r="F810" t="s">
        <v>182</v>
      </c>
      <c r="G810" t="s">
        <v>76</v>
      </c>
      <c r="K810" t="s">
        <v>63</v>
      </c>
      <c r="L810" t="s">
        <v>77</v>
      </c>
      <c r="M810" cm="1">
        <f t="array" aca="1" ref="M810" ca="1">INDEX([3]!data,_xlfn.XMATCH(_xlfn.CONCAT(
SUBSTITUTE($A810,LEFT($A810,FIND($C810,$A810)+LEN($C810)-1),),
$F810),
[3]!index),_xlfn.XMATCH($G810,[3]!header))</f>
        <v>188441350.03453699</v>
      </c>
      <c r="N810">
        <f t="shared" ca="1" si="117"/>
        <v>188441350.03453699</v>
      </c>
      <c r="O810">
        <f t="shared" ca="1" si="117"/>
        <v>188441350.03453699</v>
      </c>
      <c r="P810">
        <f t="shared" ca="1" si="117"/>
        <v>188441350.03453699</v>
      </c>
      <c r="Q810">
        <f t="shared" ca="1" si="117"/>
        <v>188441350.03453699</v>
      </c>
      <c r="R810">
        <f t="shared" ca="1" si="117"/>
        <v>188441350.03453699</v>
      </c>
      <c r="S810">
        <f t="shared" ca="1" si="117"/>
        <v>188441350.03453699</v>
      </c>
      <c r="T810">
        <f t="shared" ca="1" si="117"/>
        <v>188441350.03453699</v>
      </c>
      <c r="U810">
        <f t="shared" ca="1" si="117"/>
        <v>188441350.03453699</v>
      </c>
      <c r="V810">
        <f t="shared" ca="1" si="117"/>
        <v>188441350.03453699</v>
      </c>
      <c r="W810">
        <f t="shared" ca="1" si="117"/>
        <v>188441350.03453699</v>
      </c>
    </row>
    <row r="811" spans="1:23" x14ac:dyDescent="0.25">
      <c r="A811" t="s">
        <v>175</v>
      </c>
      <c r="B811" t="s">
        <v>5</v>
      </c>
      <c r="C811" t="s">
        <v>15</v>
      </c>
      <c r="D811" t="s">
        <v>16</v>
      </c>
      <c r="E811" t="s">
        <v>181</v>
      </c>
      <c r="F811" t="s">
        <v>182</v>
      </c>
      <c r="G811" t="s">
        <v>78</v>
      </c>
      <c r="K811" t="s">
        <v>63</v>
      </c>
      <c r="L811" t="s">
        <v>77</v>
      </c>
      <c r="M811" cm="1">
        <f t="array" aca="1" ref="M811" ca="1">INDEX([3]!data,_xlfn.XMATCH(_xlfn.CONCAT(
SUBSTITUTE($A811,LEFT($A811,FIND($C811,$A811)+LEN($C811)-1),),
$F811),
[3]!index),_xlfn.XMATCH($G811,[3]!header))</f>
        <v>23404.622333937201</v>
      </c>
      <c r="N811">
        <f t="shared" ca="1" si="117"/>
        <v>23404.622333937201</v>
      </c>
      <c r="O811">
        <f t="shared" ca="1" si="117"/>
        <v>23404.622333937201</v>
      </c>
      <c r="P811">
        <f t="shared" ca="1" si="117"/>
        <v>23404.622333937201</v>
      </c>
      <c r="Q811">
        <f t="shared" ca="1" si="117"/>
        <v>23404.622333937201</v>
      </c>
      <c r="R811">
        <f t="shared" ca="1" si="117"/>
        <v>23404.622333937201</v>
      </c>
      <c r="S811">
        <f t="shared" ca="1" si="117"/>
        <v>23404.622333937201</v>
      </c>
      <c r="T811">
        <f t="shared" ca="1" si="117"/>
        <v>23404.622333937201</v>
      </c>
      <c r="U811">
        <f t="shared" ca="1" si="117"/>
        <v>23404.622333937201</v>
      </c>
      <c r="V811">
        <f t="shared" ca="1" si="117"/>
        <v>23404.622333937201</v>
      </c>
      <c r="W811">
        <f t="shared" ca="1" si="117"/>
        <v>23404.622333937201</v>
      </c>
    </row>
    <row r="812" spans="1:23" x14ac:dyDescent="0.25">
      <c r="A812" t="s">
        <v>175</v>
      </c>
      <c r="B812" t="s">
        <v>5</v>
      </c>
      <c r="C812" t="s">
        <v>15</v>
      </c>
      <c r="D812" t="s">
        <v>16</v>
      </c>
      <c r="E812" t="s">
        <v>181</v>
      </c>
      <c r="F812" t="s">
        <v>182</v>
      </c>
      <c r="G812" t="s">
        <v>17</v>
      </c>
      <c r="J812" t="s">
        <v>31</v>
      </c>
      <c r="K812" t="s">
        <v>80</v>
      </c>
      <c r="L812" t="str" cm="1">
        <f t="array" aca="1" ref="L812" ca="1">INDEX([3]!data_multi,_xlfn.XMATCH(_xlfn.CONCAT(
SUBSTITUTE($A812,LEFT($A812,FIND($C812,$A812)+LEN($C812)-1),),
$F812:$I812,
SUBSTITUTE($J812,LEFT($A812,FIND($C812,$A812)+LEN($C812)-1),)),
[3]!index_multi),_xlfn.XMATCH(L$2,[3]!header_multi))</f>
        <v>GJ</v>
      </c>
      <c r="M812" cm="1">
        <f t="array" aca="1" ref="M812" ca="1">INDEX([3]!data_multi,_xlfn.XMATCH(_xlfn.CONCAT(
SUBSTITUTE($A812,LEFT($A812,FIND($C812,$A812)+LEN($C812)-1),),
$F812:$I812,
SUBSTITUTE($J812,LEFT($A812,FIND($C812,$A812)+LEN($C812)-1),)),
[3]!index_multi),_xlfn.XMATCH(M$2,[3]!header_multi))</f>
        <v>9.9000000000000005E-2</v>
      </c>
      <c r="N812">
        <f t="shared" ca="1" si="117"/>
        <v>9.9000000000000005E-2</v>
      </c>
      <c r="O812">
        <f t="shared" ca="1" si="117"/>
        <v>9.9000000000000005E-2</v>
      </c>
      <c r="P812">
        <f t="shared" ca="1" si="117"/>
        <v>9.9000000000000005E-2</v>
      </c>
      <c r="Q812">
        <f t="shared" ca="1" si="117"/>
        <v>9.9000000000000005E-2</v>
      </c>
      <c r="R812">
        <f t="shared" ca="1" si="117"/>
        <v>9.9000000000000005E-2</v>
      </c>
      <c r="S812">
        <f t="shared" ca="1" si="117"/>
        <v>9.9000000000000005E-2</v>
      </c>
      <c r="T812">
        <f t="shared" ca="1" si="117"/>
        <v>9.9000000000000005E-2</v>
      </c>
      <c r="U812">
        <f t="shared" ca="1" si="117"/>
        <v>9.9000000000000005E-2</v>
      </c>
      <c r="V812">
        <f t="shared" ca="1" si="117"/>
        <v>9.9000000000000005E-2</v>
      </c>
      <c r="W812">
        <f t="shared" ca="1" si="117"/>
        <v>9.9000000000000005E-2</v>
      </c>
    </row>
    <row r="813" spans="1:23" x14ac:dyDescent="0.25">
      <c r="A813" t="s">
        <v>176</v>
      </c>
      <c r="B813" t="s">
        <v>5</v>
      </c>
      <c r="C813" t="s">
        <v>15</v>
      </c>
      <c r="D813" t="s">
        <v>16</v>
      </c>
      <c r="E813" t="s">
        <v>183</v>
      </c>
      <c r="G813" t="s">
        <v>20</v>
      </c>
      <c r="K813" t="s">
        <v>21</v>
      </c>
      <c r="L813" t="str" cm="1">
        <f t="array" aca="1" ref="L813" ca="1">INDEX([1]!data,_xlfn.XMATCH(_xlfn.CONCAT(
SUBSTITUTE($A813,LEFT($A813,FIND($C813,$A813)+LEN($C813)-1),),
$F813:$I813,
SUBSTITUTE($J813,LEFT($A813,FIND($C813,$A813)+LEN($C813)-1),)),
[1]!index),_xlfn.XMATCH(L$2,[1]!header))</f>
        <v>tonne</v>
      </c>
    </row>
    <row r="814" spans="1:23" x14ac:dyDescent="0.25">
      <c r="A814" t="s">
        <v>176</v>
      </c>
      <c r="B814" t="s">
        <v>5</v>
      </c>
      <c r="C814" t="s">
        <v>15</v>
      </c>
      <c r="D814" t="s">
        <v>16</v>
      </c>
      <c r="E814" t="s">
        <v>183</v>
      </c>
      <c r="G814" t="s">
        <v>22</v>
      </c>
      <c r="H814" t="s">
        <v>61</v>
      </c>
    </row>
    <row r="815" spans="1:23" x14ac:dyDescent="0.25">
      <c r="A815" t="s">
        <v>176</v>
      </c>
      <c r="B815" t="s">
        <v>5</v>
      </c>
      <c r="C815" t="s">
        <v>15</v>
      </c>
      <c r="D815" t="s">
        <v>16</v>
      </c>
      <c r="E815" t="s">
        <v>183</v>
      </c>
      <c r="G815" t="s">
        <v>62</v>
      </c>
      <c r="K815" t="s">
        <v>63</v>
      </c>
      <c r="L815" t="s">
        <v>64</v>
      </c>
      <c r="M815" cm="1">
        <f t="array" aca="1" ref="M815" ca="1">INDEX([3]!data,_xlfn.XMATCH(_xlfn.CONCAT(
SUBSTITUTE($A815,LEFT($A815,FIND($C815,$A815)+LEN($C815)-1),),
$F815),
[3]!index),_xlfn.XMATCH($G815,[3]!header))</f>
        <v>0.35</v>
      </c>
      <c r="N815">
        <f t="shared" ref="N815:W816" ca="1" si="118">M815</f>
        <v>0.35</v>
      </c>
      <c r="O815">
        <f t="shared" ca="1" si="118"/>
        <v>0.35</v>
      </c>
      <c r="P815">
        <f t="shared" ca="1" si="118"/>
        <v>0.35</v>
      </c>
      <c r="Q815">
        <f t="shared" ca="1" si="118"/>
        <v>0.35</v>
      </c>
      <c r="R815">
        <f t="shared" ca="1" si="118"/>
        <v>0.35</v>
      </c>
      <c r="S815">
        <f t="shared" ca="1" si="118"/>
        <v>0.35</v>
      </c>
      <c r="T815">
        <f t="shared" ca="1" si="118"/>
        <v>0.35</v>
      </c>
      <c r="U815">
        <f t="shared" ca="1" si="118"/>
        <v>0.35</v>
      </c>
      <c r="V815">
        <f t="shared" ca="1" si="118"/>
        <v>0.35</v>
      </c>
      <c r="W815">
        <f t="shared" ca="1" si="118"/>
        <v>0.35</v>
      </c>
    </row>
    <row r="816" spans="1:23" x14ac:dyDescent="0.25">
      <c r="A816" t="s">
        <v>176</v>
      </c>
      <c r="B816" t="s">
        <v>5</v>
      </c>
      <c r="C816" t="s">
        <v>15</v>
      </c>
      <c r="D816" t="s">
        <v>16</v>
      </c>
      <c r="E816" t="s">
        <v>183</v>
      </c>
      <c r="G816" t="s">
        <v>65</v>
      </c>
      <c r="K816" t="s">
        <v>63</v>
      </c>
      <c r="M816" cm="1">
        <f t="array" aca="1" ref="M816" ca="1">INDEX([3]!data,_xlfn.XMATCH(_xlfn.CONCAT(
SUBSTITUTE($A816,LEFT($A816,FIND($C816,$A816)+LEN($C816)-1),),
$F816),
[3]!index),_xlfn.XMATCH($G816,[3]!header))</f>
        <v>10</v>
      </c>
      <c r="N816">
        <f t="shared" ca="1" si="118"/>
        <v>10</v>
      </c>
      <c r="O816">
        <f t="shared" ca="1" si="118"/>
        <v>10</v>
      </c>
      <c r="P816">
        <f t="shared" ca="1" si="118"/>
        <v>10</v>
      </c>
      <c r="Q816">
        <f t="shared" ca="1" si="118"/>
        <v>10</v>
      </c>
      <c r="R816">
        <f t="shared" ca="1" si="118"/>
        <v>10</v>
      </c>
      <c r="S816">
        <f t="shared" ca="1" si="118"/>
        <v>10</v>
      </c>
      <c r="T816">
        <f t="shared" ca="1" si="118"/>
        <v>10</v>
      </c>
      <c r="U816">
        <f t="shared" ca="1" si="118"/>
        <v>10</v>
      </c>
      <c r="V816">
        <f t="shared" ca="1" si="118"/>
        <v>10</v>
      </c>
      <c r="W816">
        <f t="shared" ca="1" si="118"/>
        <v>10</v>
      </c>
    </row>
    <row r="817" spans="1:23" x14ac:dyDescent="0.25">
      <c r="A817" t="s">
        <v>176</v>
      </c>
      <c r="B817" t="s">
        <v>5</v>
      </c>
      <c r="C817" t="s">
        <v>15</v>
      </c>
      <c r="D817" t="s">
        <v>16</v>
      </c>
      <c r="E817" t="s">
        <v>183</v>
      </c>
      <c r="F817" t="s">
        <v>184</v>
      </c>
      <c r="G817" t="s">
        <v>6</v>
      </c>
    </row>
    <row r="818" spans="1:23" x14ac:dyDescent="0.25">
      <c r="A818" t="s">
        <v>176</v>
      </c>
      <c r="B818" t="s">
        <v>5</v>
      </c>
      <c r="C818" t="s">
        <v>15</v>
      </c>
      <c r="D818" t="s">
        <v>16</v>
      </c>
      <c r="E818" t="s">
        <v>183</v>
      </c>
      <c r="F818" t="s">
        <v>184</v>
      </c>
      <c r="G818" t="s">
        <v>67</v>
      </c>
      <c r="K818" t="s">
        <v>63</v>
      </c>
      <c r="L818" t="s">
        <v>68</v>
      </c>
      <c r="M818" cm="1">
        <f t="array" aca="1" ref="M818" ca="1">INDEX([3]!data,_xlfn.XMATCH(_xlfn.CONCAT(
SUBSTITUTE($A818,LEFT($A818,FIND($C818,$A818)+LEN($C818)-1),),
$F818),
[3]!index),_xlfn.XMATCH($G818,[3]!header))</f>
        <v>1965</v>
      </c>
      <c r="N818">
        <f t="shared" ref="N818:W820" ca="1" si="119">M818</f>
        <v>1965</v>
      </c>
      <c r="O818">
        <f t="shared" ca="1" si="119"/>
        <v>1965</v>
      </c>
      <c r="P818">
        <f t="shared" ca="1" si="119"/>
        <v>1965</v>
      </c>
      <c r="Q818">
        <f t="shared" ca="1" si="119"/>
        <v>1965</v>
      </c>
      <c r="R818">
        <f t="shared" ca="1" si="119"/>
        <v>1965</v>
      </c>
      <c r="S818">
        <f t="shared" ca="1" si="119"/>
        <v>1965</v>
      </c>
      <c r="T818">
        <f t="shared" ca="1" si="119"/>
        <v>1965</v>
      </c>
      <c r="U818">
        <f t="shared" ca="1" si="119"/>
        <v>1965</v>
      </c>
      <c r="V818">
        <f t="shared" ca="1" si="119"/>
        <v>1965</v>
      </c>
      <c r="W818">
        <f t="shared" ca="1" si="119"/>
        <v>1965</v>
      </c>
    </row>
    <row r="819" spans="1:23" x14ac:dyDescent="0.25">
      <c r="A819" t="s">
        <v>176</v>
      </c>
      <c r="B819" t="s">
        <v>5</v>
      </c>
      <c r="C819" t="s">
        <v>15</v>
      </c>
      <c r="D819" t="s">
        <v>16</v>
      </c>
      <c r="E819" t="s">
        <v>183</v>
      </c>
      <c r="F819" t="s">
        <v>184</v>
      </c>
      <c r="G819" t="s">
        <v>69</v>
      </c>
      <c r="K819" t="s">
        <v>63</v>
      </c>
      <c r="L819" t="s">
        <v>68</v>
      </c>
      <c r="M819" cm="1">
        <f t="array" aca="1" ref="M819" ca="1">INDEX([3]!data,_xlfn.XMATCH(_xlfn.CONCAT(
SUBSTITUTE($A819,LEFT($A819,FIND($C819,$A819)+LEN($C819)-1),),
$F819),
[3]!index),_xlfn.XMATCH($G819,[3]!header))</f>
        <v>2101</v>
      </c>
      <c r="N819">
        <f t="shared" ca="1" si="119"/>
        <v>2101</v>
      </c>
      <c r="O819">
        <f t="shared" ca="1" si="119"/>
        <v>2101</v>
      </c>
      <c r="P819">
        <f t="shared" ca="1" si="119"/>
        <v>2101</v>
      </c>
      <c r="Q819">
        <f t="shared" ca="1" si="119"/>
        <v>2101</v>
      </c>
      <c r="R819">
        <f t="shared" ca="1" si="119"/>
        <v>2101</v>
      </c>
      <c r="S819">
        <f t="shared" ca="1" si="119"/>
        <v>2101</v>
      </c>
      <c r="T819">
        <f t="shared" ca="1" si="119"/>
        <v>2101</v>
      </c>
      <c r="U819">
        <f t="shared" ca="1" si="119"/>
        <v>2101</v>
      </c>
      <c r="V819">
        <f t="shared" ca="1" si="119"/>
        <v>2101</v>
      </c>
      <c r="W819">
        <f t="shared" ca="1" si="119"/>
        <v>2101</v>
      </c>
    </row>
    <row r="820" spans="1:23" x14ac:dyDescent="0.25">
      <c r="A820" t="s">
        <v>176</v>
      </c>
      <c r="B820" t="s">
        <v>5</v>
      </c>
      <c r="C820" t="s">
        <v>15</v>
      </c>
      <c r="D820" t="s">
        <v>16</v>
      </c>
      <c r="E820" t="s">
        <v>183</v>
      </c>
      <c r="F820" t="s">
        <v>184</v>
      </c>
      <c r="G820" t="s">
        <v>70</v>
      </c>
      <c r="K820" t="s">
        <v>63</v>
      </c>
      <c r="L820" t="s">
        <v>71</v>
      </c>
      <c r="M820" cm="1">
        <f t="array" aca="1" ref="M820" ca="1">INDEX([3]!data,_xlfn.XMATCH(_xlfn.CONCAT(
SUBSTITUTE($A820,LEFT($A820,FIND($C820,$A820)+LEN($C820)-1),),
$F820),
[3]!index),_xlfn.XMATCH($G820,[3]!header))</f>
        <v>35</v>
      </c>
      <c r="N820">
        <f t="shared" ca="1" si="119"/>
        <v>35</v>
      </c>
      <c r="O820">
        <f t="shared" ca="1" si="119"/>
        <v>35</v>
      </c>
      <c r="P820">
        <f t="shared" ca="1" si="119"/>
        <v>35</v>
      </c>
      <c r="Q820">
        <f t="shared" ca="1" si="119"/>
        <v>35</v>
      </c>
      <c r="R820">
        <f t="shared" ca="1" si="119"/>
        <v>35</v>
      </c>
      <c r="S820">
        <f t="shared" ca="1" si="119"/>
        <v>35</v>
      </c>
      <c r="T820">
        <f t="shared" ca="1" si="119"/>
        <v>35</v>
      </c>
      <c r="U820">
        <f t="shared" ca="1" si="119"/>
        <v>35</v>
      </c>
      <c r="V820">
        <f t="shared" ca="1" si="119"/>
        <v>35</v>
      </c>
      <c r="W820">
        <f t="shared" ca="1" si="119"/>
        <v>35</v>
      </c>
    </row>
    <row r="821" spans="1:23" x14ac:dyDescent="0.25">
      <c r="A821" t="s">
        <v>176</v>
      </c>
      <c r="B821" t="s">
        <v>5</v>
      </c>
      <c r="C821" t="s">
        <v>15</v>
      </c>
      <c r="D821" t="s">
        <v>16</v>
      </c>
      <c r="E821" t="s">
        <v>183</v>
      </c>
      <c r="F821" t="s">
        <v>184</v>
      </c>
      <c r="G821" t="s">
        <v>72</v>
      </c>
      <c r="K821" t="s">
        <v>73</v>
      </c>
      <c r="L821" t="s">
        <v>64</v>
      </c>
      <c r="M821" cm="1">
        <f t="array" aca="1" ref="M821" ca="1">INDEX([3]!data,_xlfn.XMATCH(_xlfn.CONCAT(
SUBSTITUTE($A821,LEFT($A821,FIND($C821,$A821)+LEN($C821)-1),),
$F821),
[3]!index),_xlfn.XMATCH(_xlfn.CONCAT($C821,$G821),[3]!header))</f>
        <v>0</v>
      </c>
    </row>
    <row r="822" spans="1:23" x14ac:dyDescent="0.25">
      <c r="A822" t="s">
        <v>176</v>
      </c>
      <c r="B822" t="s">
        <v>5</v>
      </c>
      <c r="C822" t="s">
        <v>15</v>
      </c>
      <c r="D822" t="s">
        <v>16</v>
      </c>
      <c r="E822" t="s">
        <v>183</v>
      </c>
      <c r="F822" t="s">
        <v>184</v>
      </c>
      <c r="G822" t="s">
        <v>74</v>
      </c>
      <c r="K822" t="s">
        <v>63</v>
      </c>
      <c r="L822" t="s">
        <v>75</v>
      </c>
      <c r="M822" cm="1">
        <f t="array" aca="1" ref="M822" ca="1">INDEX([3]!data,_xlfn.XMATCH(_xlfn.CONCAT(
SUBSTITUTE($A822,LEFT($A822,FIND($C822,$A822)+LEN($C822)-1),),
$F822),
[3]!index),_xlfn.XMATCH($G822,[3]!header))</f>
        <v>1312500</v>
      </c>
      <c r="N822">
        <f t="shared" ref="N822:W831" ca="1" si="120">M822</f>
        <v>1312500</v>
      </c>
      <c r="O822">
        <f t="shared" ca="1" si="120"/>
        <v>1312500</v>
      </c>
      <c r="P822">
        <f t="shared" ca="1" si="120"/>
        <v>1312500</v>
      </c>
      <c r="Q822">
        <f t="shared" ca="1" si="120"/>
        <v>1312500</v>
      </c>
      <c r="R822">
        <f t="shared" ca="1" si="120"/>
        <v>1312500</v>
      </c>
      <c r="S822">
        <f t="shared" ca="1" si="120"/>
        <v>1312500</v>
      </c>
      <c r="T822">
        <f t="shared" ca="1" si="120"/>
        <v>1312500</v>
      </c>
      <c r="U822">
        <f t="shared" ca="1" si="120"/>
        <v>1312500</v>
      </c>
      <c r="V822">
        <f t="shared" ca="1" si="120"/>
        <v>1312500</v>
      </c>
      <c r="W822">
        <f t="shared" ca="1" si="120"/>
        <v>1312500</v>
      </c>
    </row>
    <row r="823" spans="1:23" x14ac:dyDescent="0.25">
      <c r="A823" t="s">
        <v>176</v>
      </c>
      <c r="B823" t="s">
        <v>5</v>
      </c>
      <c r="C823" t="s">
        <v>15</v>
      </c>
      <c r="D823" t="s">
        <v>16</v>
      </c>
      <c r="E823" t="s">
        <v>183</v>
      </c>
      <c r="F823" t="s">
        <v>184</v>
      </c>
      <c r="G823" t="s">
        <v>76</v>
      </c>
      <c r="K823" t="s">
        <v>63</v>
      </c>
      <c r="L823" t="s">
        <v>77</v>
      </c>
      <c r="M823" cm="1">
        <f t="array" aca="1" ref="M823" ca="1">INDEX([3]!data,_xlfn.XMATCH(_xlfn.CONCAT(
SUBSTITUTE($A823,LEFT($A823,FIND($C823,$A823)+LEN($C823)-1),),
$F823),
[3]!index),_xlfn.XMATCH($G823,[3]!header))</f>
        <v>303463992.18215299</v>
      </c>
      <c r="N823">
        <f t="shared" ca="1" si="120"/>
        <v>303463992.18215299</v>
      </c>
      <c r="O823">
        <f t="shared" ca="1" si="120"/>
        <v>303463992.18215299</v>
      </c>
      <c r="P823">
        <f t="shared" ca="1" si="120"/>
        <v>303463992.18215299</v>
      </c>
      <c r="Q823">
        <f t="shared" ca="1" si="120"/>
        <v>303463992.18215299</v>
      </c>
      <c r="R823">
        <f t="shared" ca="1" si="120"/>
        <v>303463992.18215299</v>
      </c>
      <c r="S823">
        <f t="shared" ca="1" si="120"/>
        <v>303463992.18215299</v>
      </c>
      <c r="T823">
        <f t="shared" ca="1" si="120"/>
        <v>303463992.18215299</v>
      </c>
      <c r="U823">
        <f t="shared" ca="1" si="120"/>
        <v>303463992.18215299</v>
      </c>
      <c r="V823">
        <f t="shared" ca="1" si="120"/>
        <v>303463992.18215299</v>
      </c>
      <c r="W823">
        <f t="shared" ca="1" si="120"/>
        <v>303463992.18215299</v>
      </c>
    </row>
    <row r="824" spans="1:23" x14ac:dyDescent="0.25">
      <c r="A824" t="s">
        <v>176</v>
      </c>
      <c r="B824" t="s">
        <v>5</v>
      </c>
      <c r="C824" t="s">
        <v>15</v>
      </c>
      <c r="D824" t="s">
        <v>16</v>
      </c>
      <c r="E824" t="s">
        <v>183</v>
      </c>
      <c r="F824" t="s">
        <v>184</v>
      </c>
      <c r="G824" t="s">
        <v>78</v>
      </c>
      <c r="K824" t="s">
        <v>63</v>
      </c>
      <c r="L824" t="s">
        <v>77</v>
      </c>
      <c r="M824" cm="1">
        <f t="array" aca="1" ref="M824" ca="1">INDEX([3]!data,_xlfn.XMATCH(_xlfn.CONCAT(
SUBSTITUTE($A824,LEFT($A824,FIND($C824,$A824)+LEN($C824)-1),),
$F824),
[3]!index),_xlfn.XMATCH($G824,[3]!header))</f>
        <v>74894791.4685992</v>
      </c>
      <c r="N824">
        <f t="shared" ca="1" si="120"/>
        <v>74894791.4685992</v>
      </c>
      <c r="O824">
        <f t="shared" ca="1" si="120"/>
        <v>74894791.4685992</v>
      </c>
      <c r="P824">
        <f t="shared" ca="1" si="120"/>
        <v>74894791.4685992</v>
      </c>
      <c r="Q824">
        <f t="shared" ca="1" si="120"/>
        <v>74894791.4685992</v>
      </c>
      <c r="R824">
        <f t="shared" ca="1" si="120"/>
        <v>74894791.4685992</v>
      </c>
      <c r="S824">
        <f t="shared" ca="1" si="120"/>
        <v>74894791.4685992</v>
      </c>
      <c r="T824">
        <f t="shared" ca="1" si="120"/>
        <v>74894791.4685992</v>
      </c>
      <c r="U824">
        <f t="shared" ca="1" si="120"/>
        <v>74894791.4685992</v>
      </c>
      <c r="V824">
        <f t="shared" ca="1" si="120"/>
        <v>74894791.4685992</v>
      </c>
      <c r="W824">
        <f t="shared" ca="1" si="120"/>
        <v>74894791.4685992</v>
      </c>
    </row>
    <row r="825" spans="1:23" x14ac:dyDescent="0.25">
      <c r="A825" t="s">
        <v>176</v>
      </c>
      <c r="B825" t="s">
        <v>5</v>
      </c>
      <c r="C825" t="s">
        <v>15</v>
      </c>
      <c r="D825" t="s">
        <v>16</v>
      </c>
      <c r="E825" t="s">
        <v>183</v>
      </c>
      <c r="F825" t="s">
        <v>184</v>
      </c>
      <c r="G825" t="s">
        <v>17</v>
      </c>
      <c r="J825" t="s">
        <v>31</v>
      </c>
      <c r="K825" t="s">
        <v>80</v>
      </c>
      <c r="L825" t="str" cm="1">
        <f t="array" aca="1" ref="L825" ca="1">INDEX([3]!data_multi,_xlfn.XMATCH(_xlfn.CONCAT(
SUBSTITUTE($A825,LEFT($A825,FIND($C825,$A825)+LEN($C825)-1),),
$F825:$I825,
SUBSTITUTE($J825,LEFT($A825,FIND($C825,$A825)+LEN($C825)-1),)),
[3]!index_multi),_xlfn.XMATCH(L$2,[3]!header_multi))</f>
        <v>GJ</v>
      </c>
      <c r="M825" cm="1">
        <f t="array" aca="1" ref="M825" ca="1">INDEX([3]!data_multi,_xlfn.XMATCH(_xlfn.CONCAT(
SUBSTITUTE($A825,LEFT($A825,FIND($C825,$A825)+LEN($C825)-1),),
$F825:$I825,
SUBSTITUTE($J825,LEFT($A825,FIND($C825,$A825)+LEN($C825)-1),)),
[3]!index_multi),_xlfn.XMATCH(M$2,[3]!header_multi))</f>
        <v>2.1084999999999998</v>
      </c>
      <c r="N825">
        <f t="shared" ca="1" si="120"/>
        <v>2.1084999999999998</v>
      </c>
      <c r="O825">
        <f t="shared" ca="1" si="120"/>
        <v>2.1084999999999998</v>
      </c>
      <c r="P825">
        <f t="shared" ca="1" si="120"/>
        <v>2.1084999999999998</v>
      </c>
      <c r="Q825">
        <f t="shared" ca="1" si="120"/>
        <v>2.1084999999999998</v>
      </c>
      <c r="R825">
        <f t="shared" ca="1" si="120"/>
        <v>2.1084999999999998</v>
      </c>
      <c r="S825">
        <f t="shared" ca="1" si="120"/>
        <v>2.1084999999999998</v>
      </c>
      <c r="T825">
        <f t="shared" ca="1" si="120"/>
        <v>2.1084999999999998</v>
      </c>
      <c r="U825">
        <f t="shared" ca="1" si="120"/>
        <v>2.1084999999999998</v>
      </c>
      <c r="V825">
        <f t="shared" ca="1" si="120"/>
        <v>2.1084999999999998</v>
      </c>
      <c r="W825">
        <f t="shared" ca="1" si="120"/>
        <v>2.1084999999999998</v>
      </c>
    </row>
    <row r="826" spans="1:23" x14ac:dyDescent="0.25">
      <c r="A826" t="s">
        <v>176</v>
      </c>
      <c r="B826" t="s">
        <v>5</v>
      </c>
      <c r="C826" t="s">
        <v>15</v>
      </c>
      <c r="D826" t="s">
        <v>16</v>
      </c>
      <c r="E826" t="s">
        <v>183</v>
      </c>
      <c r="F826" t="s">
        <v>184</v>
      </c>
      <c r="G826" t="s">
        <v>17</v>
      </c>
      <c r="J826" t="s">
        <v>79</v>
      </c>
      <c r="K826" t="s">
        <v>80</v>
      </c>
      <c r="L826" t="str" cm="1">
        <f t="array" aca="1" ref="L826" ca="1">INDEX([3]!data_multi,_xlfn.XMATCH(_xlfn.CONCAT(
SUBSTITUTE($A826,LEFT($A826,FIND($C826,$A826)+LEN($C826)-1),),
$F826:$I826,
SUBSTITUTE($J826,LEFT($A826,FIND($C826,$A826)+LEN($C826)-1),)),
[3]!index_multi),_xlfn.XMATCH(L$2,[3]!header_multi))</f>
        <v>GJ</v>
      </c>
      <c r="M826" cm="1">
        <f t="array" aca="1" ref="M826" ca="1">INDEX([3]!data_multi,_xlfn.XMATCH(_xlfn.CONCAT(
SUBSTITUTE($A826,LEFT($A826,FIND($C826,$A826)+LEN($C826)-1),),
$F826:$I826,
SUBSTITUTE($J826,LEFT($A826,FIND($C826,$A826)+LEN($C826)-1),)),
[3]!index_multi),_xlfn.XMATCH(M$2,[3]!header_multi))</f>
        <v>0.11600000000000001</v>
      </c>
      <c r="N826">
        <f t="shared" ca="1" si="120"/>
        <v>0.11600000000000001</v>
      </c>
      <c r="O826">
        <f t="shared" ca="1" si="120"/>
        <v>0.11600000000000001</v>
      </c>
      <c r="P826">
        <f t="shared" ca="1" si="120"/>
        <v>0.11600000000000001</v>
      </c>
      <c r="Q826">
        <f t="shared" ca="1" si="120"/>
        <v>0.11600000000000001</v>
      </c>
      <c r="R826">
        <f t="shared" ca="1" si="120"/>
        <v>0.11600000000000001</v>
      </c>
      <c r="S826">
        <f t="shared" ca="1" si="120"/>
        <v>0.11600000000000001</v>
      </c>
      <c r="T826">
        <f t="shared" ca="1" si="120"/>
        <v>0.11600000000000001</v>
      </c>
      <c r="U826">
        <f t="shared" ca="1" si="120"/>
        <v>0.11600000000000001</v>
      </c>
      <c r="V826">
        <f t="shared" ca="1" si="120"/>
        <v>0.11600000000000001</v>
      </c>
      <c r="W826">
        <f t="shared" ca="1" si="120"/>
        <v>0.11600000000000001</v>
      </c>
    </row>
    <row r="827" spans="1:23" x14ac:dyDescent="0.25">
      <c r="A827" t="s">
        <v>176</v>
      </c>
      <c r="B827" t="s">
        <v>5</v>
      </c>
      <c r="C827" t="s">
        <v>15</v>
      </c>
      <c r="D827" t="s">
        <v>16</v>
      </c>
      <c r="E827" t="s">
        <v>183</v>
      </c>
      <c r="F827" t="s">
        <v>184</v>
      </c>
      <c r="G827" t="s">
        <v>17</v>
      </c>
      <c r="J827" t="s">
        <v>82</v>
      </c>
      <c r="K827" t="s">
        <v>80</v>
      </c>
      <c r="L827" t="str" cm="1">
        <f t="array" aca="1" ref="L827" ca="1">INDEX([3]!data_multi,_xlfn.XMATCH(_xlfn.CONCAT(
SUBSTITUTE($A827,LEFT($A827,FIND($C827,$A827)+LEN($C827)-1),),
$F827:$I827,
SUBSTITUTE($J827,LEFT($A827,FIND($C827,$A827)+LEN($C827)-1),)),
[3]!index_multi),_xlfn.XMATCH(L$2,[3]!header_multi))</f>
        <v>GJ</v>
      </c>
      <c r="M827" cm="1">
        <f t="array" aca="1" ref="M827" ca="1">INDEX([3]!data_multi,_xlfn.XMATCH(_xlfn.CONCAT(
SUBSTITUTE($A827,LEFT($A827,FIND($C827,$A827)+LEN($C827)-1),),
$F827:$I827,
SUBSTITUTE($J827,LEFT($A827,FIND($C827,$A827)+LEN($C827)-1),)),
[3]!index_multi),_xlfn.XMATCH(M$2,[3]!header_multi))</f>
        <v>0.01</v>
      </c>
      <c r="N827">
        <f t="shared" ca="1" si="120"/>
        <v>0.01</v>
      </c>
      <c r="O827">
        <f t="shared" ca="1" si="120"/>
        <v>0.01</v>
      </c>
      <c r="P827">
        <f t="shared" ca="1" si="120"/>
        <v>0.01</v>
      </c>
      <c r="Q827">
        <f t="shared" ca="1" si="120"/>
        <v>0.01</v>
      </c>
      <c r="R827">
        <f t="shared" ca="1" si="120"/>
        <v>0.01</v>
      </c>
      <c r="S827">
        <f t="shared" ca="1" si="120"/>
        <v>0.01</v>
      </c>
      <c r="T827">
        <f t="shared" ca="1" si="120"/>
        <v>0.01</v>
      </c>
      <c r="U827">
        <f t="shared" ca="1" si="120"/>
        <v>0.01</v>
      </c>
      <c r="V827">
        <f t="shared" ca="1" si="120"/>
        <v>0.01</v>
      </c>
      <c r="W827">
        <f t="shared" ca="1" si="120"/>
        <v>0.01</v>
      </c>
    </row>
    <row r="828" spans="1:23" x14ac:dyDescent="0.25">
      <c r="A828" t="s">
        <v>176</v>
      </c>
      <c r="B828" t="s">
        <v>5</v>
      </c>
      <c r="C828" t="s">
        <v>15</v>
      </c>
      <c r="D828" t="s">
        <v>16</v>
      </c>
      <c r="E828" t="s">
        <v>183</v>
      </c>
      <c r="F828" t="s">
        <v>184</v>
      </c>
      <c r="G828" t="s">
        <v>17</v>
      </c>
      <c r="J828" t="s">
        <v>83</v>
      </c>
      <c r="K828" t="s">
        <v>80</v>
      </c>
      <c r="L828" t="str" cm="1">
        <f t="array" aca="1" ref="L828" ca="1">INDEX([3]!data_multi,_xlfn.XMATCH(_xlfn.CONCAT(
SUBSTITUTE($A828,LEFT($A828,FIND($C828,$A828)+LEN($C828)-1),),
$F828:$I828,
SUBSTITUTE($J828,LEFT($A828,FIND($C828,$A828)+LEN($C828)-1),)),
[3]!index_multi),_xlfn.XMATCH(L$2,[3]!header_multi))</f>
        <v>GJ</v>
      </c>
      <c r="M828" cm="1">
        <f t="array" aca="1" ref="M828" ca="1">INDEX([3]!data_multi,_xlfn.XMATCH(_xlfn.CONCAT(
SUBSTITUTE($A828,LEFT($A828,FIND($C828,$A828)+LEN($C828)-1),),
$F828:$I828,
SUBSTITUTE($J828,LEFT($A828,FIND($C828,$A828)+LEN($C828)-1),)),
[3]!index_multi),_xlfn.XMATCH(M$2,[3]!header_multi))</f>
        <v>1E-3</v>
      </c>
      <c r="N828">
        <f t="shared" ca="1" si="120"/>
        <v>1E-3</v>
      </c>
      <c r="O828">
        <f t="shared" ca="1" si="120"/>
        <v>1E-3</v>
      </c>
      <c r="P828">
        <f t="shared" ca="1" si="120"/>
        <v>1E-3</v>
      </c>
      <c r="Q828">
        <f t="shared" ca="1" si="120"/>
        <v>1E-3</v>
      </c>
      <c r="R828">
        <f t="shared" ca="1" si="120"/>
        <v>1E-3</v>
      </c>
      <c r="S828">
        <f t="shared" ca="1" si="120"/>
        <v>1E-3</v>
      </c>
      <c r="T828">
        <f t="shared" ca="1" si="120"/>
        <v>1E-3</v>
      </c>
      <c r="U828">
        <f t="shared" ca="1" si="120"/>
        <v>1E-3</v>
      </c>
      <c r="V828">
        <f t="shared" ca="1" si="120"/>
        <v>1E-3</v>
      </c>
      <c r="W828">
        <f t="shared" ca="1" si="120"/>
        <v>1E-3</v>
      </c>
    </row>
    <row r="829" spans="1:23" x14ac:dyDescent="0.25">
      <c r="A829" t="s">
        <v>176</v>
      </c>
      <c r="B829" t="s">
        <v>5</v>
      </c>
      <c r="C829" t="s">
        <v>15</v>
      </c>
      <c r="D829" t="s">
        <v>16</v>
      </c>
      <c r="E829" t="s">
        <v>183</v>
      </c>
      <c r="F829" t="s">
        <v>184</v>
      </c>
      <c r="G829" t="s">
        <v>17</v>
      </c>
      <c r="J829" t="s">
        <v>84</v>
      </c>
      <c r="K829" t="s">
        <v>80</v>
      </c>
      <c r="L829" t="str" cm="1">
        <f t="array" aca="1" ref="L829" ca="1">INDEX([3]!data_multi,_xlfn.XMATCH(_xlfn.CONCAT(
SUBSTITUTE($A829,LEFT($A829,FIND($C829,$A829)+LEN($C829)-1),),
$F829:$I829,
SUBSTITUTE($J829,LEFT($A829,FIND($C829,$A829)+LEN($C829)-1),)),
[3]!index_multi),_xlfn.XMATCH(L$2,[3]!header_multi))</f>
        <v>GJ</v>
      </c>
      <c r="M829" cm="1">
        <f t="array" aca="1" ref="M829" ca="1">INDEX([3]!data_multi,_xlfn.XMATCH(_xlfn.CONCAT(
SUBSTITUTE($A829,LEFT($A829,FIND($C829,$A829)+LEN($C829)-1),),
$F829:$I829,
SUBSTITUTE($J829,LEFT($A829,FIND($C829,$A829)+LEN($C829)-1),)),
[3]!index_multi),_xlfn.XMATCH(M$2,[3]!header_multi))</f>
        <v>9.9999999999999896E-5</v>
      </c>
      <c r="N829">
        <f t="shared" ca="1" si="120"/>
        <v>9.9999999999999896E-5</v>
      </c>
      <c r="O829">
        <f t="shared" ca="1" si="120"/>
        <v>9.9999999999999896E-5</v>
      </c>
      <c r="P829">
        <f t="shared" ca="1" si="120"/>
        <v>9.9999999999999896E-5</v>
      </c>
      <c r="Q829">
        <f t="shared" ca="1" si="120"/>
        <v>9.9999999999999896E-5</v>
      </c>
      <c r="R829">
        <f t="shared" ca="1" si="120"/>
        <v>9.9999999999999896E-5</v>
      </c>
      <c r="S829">
        <f t="shared" ca="1" si="120"/>
        <v>9.9999999999999896E-5</v>
      </c>
      <c r="T829">
        <f t="shared" ca="1" si="120"/>
        <v>9.9999999999999896E-5</v>
      </c>
      <c r="U829">
        <f t="shared" ca="1" si="120"/>
        <v>9.9999999999999896E-5</v>
      </c>
      <c r="V829">
        <f t="shared" ca="1" si="120"/>
        <v>9.9999999999999896E-5</v>
      </c>
      <c r="W829">
        <f t="shared" ca="1" si="120"/>
        <v>9.9999999999999896E-5</v>
      </c>
    </row>
    <row r="830" spans="1:23" x14ac:dyDescent="0.25">
      <c r="A830" t="s">
        <v>176</v>
      </c>
      <c r="B830" t="s">
        <v>5</v>
      </c>
      <c r="C830" t="s">
        <v>15</v>
      </c>
      <c r="D830" t="s">
        <v>16</v>
      </c>
      <c r="E830" t="s">
        <v>183</v>
      </c>
      <c r="F830" t="s">
        <v>184</v>
      </c>
      <c r="G830" t="s">
        <v>17</v>
      </c>
      <c r="J830" t="s">
        <v>85</v>
      </c>
      <c r="K830" t="s">
        <v>80</v>
      </c>
      <c r="L830" t="str" cm="1">
        <f t="array" aca="1" ref="L830" ca="1">INDEX([3]!data_multi,_xlfn.XMATCH(_xlfn.CONCAT(
SUBSTITUTE($A830,LEFT($A830,FIND($C830,$A830)+LEN($C830)-1),),
$F830:$I830,
SUBSTITUTE($J830,LEFT($A830,FIND($C830,$A830)+LEN($C830)-1),)),
[3]!index_multi),_xlfn.XMATCH(L$2,[3]!header_multi))</f>
        <v>GJ</v>
      </c>
      <c r="M830" cm="1">
        <f t="array" aca="1" ref="M830" ca="1">INDEX([3]!data_multi,_xlfn.XMATCH(_xlfn.CONCAT(
SUBSTITUTE($A830,LEFT($A830,FIND($C830,$A830)+LEN($C830)-1),),
$F830:$I830,
SUBSTITUTE($J830,LEFT($A830,FIND($C830,$A830)+LEN($C830)-1),)),
[3]!index_multi),_xlfn.XMATCH(M$2,[3]!header_multi))</f>
        <v>1E-3</v>
      </c>
      <c r="N830">
        <f t="shared" ca="1" si="120"/>
        <v>1E-3</v>
      </c>
      <c r="O830">
        <f t="shared" ca="1" si="120"/>
        <v>1E-3</v>
      </c>
      <c r="P830">
        <f t="shared" ca="1" si="120"/>
        <v>1E-3</v>
      </c>
      <c r="Q830">
        <f t="shared" ca="1" si="120"/>
        <v>1E-3</v>
      </c>
      <c r="R830">
        <f t="shared" ca="1" si="120"/>
        <v>1E-3</v>
      </c>
      <c r="S830">
        <f t="shared" ca="1" si="120"/>
        <v>1E-3</v>
      </c>
      <c r="T830">
        <f t="shared" ca="1" si="120"/>
        <v>1E-3</v>
      </c>
      <c r="U830">
        <f t="shared" ca="1" si="120"/>
        <v>1E-3</v>
      </c>
      <c r="V830">
        <f t="shared" ca="1" si="120"/>
        <v>1E-3</v>
      </c>
      <c r="W830">
        <f t="shared" ca="1" si="120"/>
        <v>1E-3</v>
      </c>
    </row>
    <row r="831" spans="1:23" x14ac:dyDescent="0.25">
      <c r="A831" t="s">
        <v>176</v>
      </c>
      <c r="B831" t="s">
        <v>5</v>
      </c>
      <c r="C831" t="s">
        <v>15</v>
      </c>
      <c r="D831" t="s">
        <v>16</v>
      </c>
      <c r="E831" t="s">
        <v>183</v>
      </c>
      <c r="F831" t="s">
        <v>184</v>
      </c>
      <c r="G831" t="s">
        <v>185</v>
      </c>
      <c r="H831" t="s">
        <v>186</v>
      </c>
      <c r="I831" t="s">
        <v>187</v>
      </c>
      <c r="K831" t="s">
        <v>80</v>
      </c>
      <c r="L831" t="str" cm="1">
        <f t="array" aca="1" ref="L831" ca="1">INDEX([3]!data_multi,_xlfn.XMATCH(_xlfn.CONCAT(
SUBSTITUTE($A831,LEFT($A831,FIND($C831,$A831)+LEN($C831)-1),),
$F831:$I831,
SUBSTITUTE($J831,LEFT($A831,FIND($C831,$A831)+LEN($C831)-1),)),
[3]!index_multi),_xlfn.XMATCH(L$2,[3]!header_multi))</f>
        <v>tCO2</v>
      </c>
      <c r="M831" cm="1">
        <f t="array" aca="1" ref="M831" ca="1">INDEX([3]!data_multi,_xlfn.XMATCH(_xlfn.CONCAT(
SUBSTITUTE($A831,LEFT($A831,FIND($C831,$A831)+LEN($C831)-1),),
$F831:$I831,
SUBSTITUTE($J831,LEFT($A831,FIND($C831,$A831)+LEN($C831)-1),)),
[3]!index_multi),_xlfn.XMATCH(M$2,[3]!header_multi))</f>
        <v>5.0000000000000001E-3</v>
      </c>
      <c r="N831">
        <f t="shared" ca="1" si="120"/>
        <v>5.0000000000000001E-3</v>
      </c>
      <c r="O831">
        <f t="shared" ca="1" si="120"/>
        <v>5.0000000000000001E-3</v>
      </c>
      <c r="P831">
        <f t="shared" ca="1" si="120"/>
        <v>5.0000000000000001E-3</v>
      </c>
      <c r="Q831">
        <f t="shared" ca="1" si="120"/>
        <v>5.0000000000000001E-3</v>
      </c>
      <c r="R831">
        <f t="shared" ca="1" si="120"/>
        <v>5.0000000000000001E-3</v>
      </c>
      <c r="S831">
        <f t="shared" ca="1" si="120"/>
        <v>5.0000000000000001E-3</v>
      </c>
      <c r="T831">
        <f t="shared" ca="1" si="120"/>
        <v>5.0000000000000001E-3</v>
      </c>
      <c r="U831">
        <f t="shared" ca="1" si="120"/>
        <v>5.0000000000000001E-3</v>
      </c>
      <c r="V831">
        <f t="shared" ca="1" si="120"/>
        <v>5.0000000000000001E-3</v>
      </c>
      <c r="W831">
        <f t="shared" ca="1" si="120"/>
        <v>5.0000000000000001E-3</v>
      </c>
    </row>
    <row r="832" spans="1:23" x14ac:dyDescent="0.25">
      <c r="A832" t="s">
        <v>176</v>
      </c>
      <c r="B832" t="s">
        <v>5</v>
      </c>
      <c r="C832" t="s">
        <v>15</v>
      </c>
      <c r="D832" t="s">
        <v>16</v>
      </c>
      <c r="E832" t="s">
        <v>183</v>
      </c>
      <c r="F832" t="s">
        <v>188</v>
      </c>
      <c r="G832" t="s">
        <v>6</v>
      </c>
    </row>
    <row r="833" spans="1:23" x14ac:dyDescent="0.25">
      <c r="A833" t="s">
        <v>176</v>
      </c>
      <c r="B833" t="s">
        <v>5</v>
      </c>
      <c r="C833" t="s">
        <v>15</v>
      </c>
      <c r="D833" t="s">
        <v>16</v>
      </c>
      <c r="E833" t="s">
        <v>183</v>
      </c>
      <c r="F833" t="s">
        <v>188</v>
      </c>
      <c r="G833" t="s">
        <v>67</v>
      </c>
      <c r="K833" t="s">
        <v>63</v>
      </c>
      <c r="L833" t="s">
        <v>68</v>
      </c>
      <c r="M833" cm="1">
        <f t="array" aca="1" ref="M833" ca="1">INDEX([3]!data,_xlfn.XMATCH(_xlfn.CONCAT(
SUBSTITUTE($A833,LEFT($A833,FIND($C833,$A833)+LEN($C833)-1),),
$F833),
[3]!index),_xlfn.XMATCH($G833,[3]!header))</f>
        <v>1965</v>
      </c>
      <c r="N833">
        <f t="shared" ref="N833:W835" ca="1" si="121">M833</f>
        <v>1965</v>
      </c>
      <c r="O833">
        <f t="shared" ca="1" si="121"/>
        <v>1965</v>
      </c>
      <c r="P833">
        <f t="shared" ca="1" si="121"/>
        <v>1965</v>
      </c>
      <c r="Q833">
        <f t="shared" ca="1" si="121"/>
        <v>1965</v>
      </c>
      <c r="R833">
        <f t="shared" ca="1" si="121"/>
        <v>1965</v>
      </c>
      <c r="S833">
        <f t="shared" ca="1" si="121"/>
        <v>1965</v>
      </c>
      <c r="T833">
        <f t="shared" ca="1" si="121"/>
        <v>1965</v>
      </c>
      <c r="U833">
        <f t="shared" ca="1" si="121"/>
        <v>1965</v>
      </c>
      <c r="V833">
        <f t="shared" ca="1" si="121"/>
        <v>1965</v>
      </c>
      <c r="W833">
        <f t="shared" ca="1" si="121"/>
        <v>1965</v>
      </c>
    </row>
    <row r="834" spans="1:23" x14ac:dyDescent="0.25">
      <c r="A834" t="s">
        <v>176</v>
      </c>
      <c r="B834" t="s">
        <v>5</v>
      </c>
      <c r="C834" t="s">
        <v>15</v>
      </c>
      <c r="D834" t="s">
        <v>16</v>
      </c>
      <c r="E834" t="s">
        <v>183</v>
      </c>
      <c r="F834" t="s">
        <v>188</v>
      </c>
      <c r="G834" t="s">
        <v>69</v>
      </c>
      <c r="K834" t="s">
        <v>63</v>
      </c>
      <c r="L834" t="s">
        <v>68</v>
      </c>
      <c r="M834" cm="1">
        <f t="array" aca="1" ref="M834" ca="1">INDEX([3]!data,_xlfn.XMATCH(_xlfn.CONCAT(
SUBSTITUTE($A834,LEFT($A834,FIND($C834,$A834)+LEN($C834)-1),),
$F834),
[3]!index),_xlfn.XMATCH($G834,[3]!header))</f>
        <v>2101</v>
      </c>
      <c r="N834">
        <f t="shared" ca="1" si="121"/>
        <v>2101</v>
      </c>
      <c r="O834">
        <f t="shared" ca="1" si="121"/>
        <v>2101</v>
      </c>
      <c r="P834">
        <f t="shared" ca="1" si="121"/>
        <v>2101</v>
      </c>
      <c r="Q834">
        <f t="shared" ca="1" si="121"/>
        <v>2101</v>
      </c>
      <c r="R834">
        <f t="shared" ca="1" si="121"/>
        <v>2101</v>
      </c>
      <c r="S834">
        <f t="shared" ca="1" si="121"/>
        <v>2101</v>
      </c>
      <c r="T834">
        <f t="shared" ca="1" si="121"/>
        <v>2101</v>
      </c>
      <c r="U834">
        <f t="shared" ca="1" si="121"/>
        <v>2101</v>
      </c>
      <c r="V834">
        <f t="shared" ca="1" si="121"/>
        <v>2101</v>
      </c>
      <c r="W834">
        <f t="shared" ca="1" si="121"/>
        <v>2101</v>
      </c>
    </row>
    <row r="835" spans="1:23" x14ac:dyDescent="0.25">
      <c r="A835" t="s">
        <v>176</v>
      </c>
      <c r="B835" t="s">
        <v>5</v>
      </c>
      <c r="C835" t="s">
        <v>15</v>
      </c>
      <c r="D835" t="s">
        <v>16</v>
      </c>
      <c r="E835" t="s">
        <v>183</v>
      </c>
      <c r="F835" t="s">
        <v>188</v>
      </c>
      <c r="G835" t="s">
        <v>70</v>
      </c>
      <c r="K835" t="s">
        <v>63</v>
      </c>
      <c r="L835" t="s">
        <v>71</v>
      </c>
      <c r="M835" cm="1">
        <f t="array" aca="1" ref="M835" ca="1">INDEX([3]!data,_xlfn.XMATCH(_xlfn.CONCAT(
SUBSTITUTE($A835,LEFT($A835,FIND($C835,$A835)+LEN($C835)-1),),
$F835),
[3]!index),_xlfn.XMATCH($G835,[3]!header))</f>
        <v>35</v>
      </c>
      <c r="N835">
        <f t="shared" ca="1" si="121"/>
        <v>35</v>
      </c>
      <c r="O835">
        <f t="shared" ca="1" si="121"/>
        <v>35</v>
      </c>
      <c r="P835">
        <f t="shared" ca="1" si="121"/>
        <v>35</v>
      </c>
      <c r="Q835">
        <f t="shared" ca="1" si="121"/>
        <v>35</v>
      </c>
      <c r="R835">
        <f t="shared" ca="1" si="121"/>
        <v>35</v>
      </c>
      <c r="S835">
        <f t="shared" ca="1" si="121"/>
        <v>35</v>
      </c>
      <c r="T835">
        <f t="shared" ca="1" si="121"/>
        <v>35</v>
      </c>
      <c r="U835">
        <f t="shared" ca="1" si="121"/>
        <v>35</v>
      </c>
      <c r="V835">
        <f t="shared" ca="1" si="121"/>
        <v>35</v>
      </c>
      <c r="W835">
        <f t="shared" ca="1" si="121"/>
        <v>35</v>
      </c>
    </row>
    <row r="836" spans="1:23" x14ac:dyDescent="0.25">
      <c r="A836" t="s">
        <v>176</v>
      </c>
      <c r="B836" t="s">
        <v>5</v>
      </c>
      <c r="C836" t="s">
        <v>15</v>
      </c>
      <c r="D836" t="s">
        <v>16</v>
      </c>
      <c r="E836" t="s">
        <v>183</v>
      </c>
      <c r="F836" t="s">
        <v>188</v>
      </c>
      <c r="G836" t="s">
        <v>72</v>
      </c>
      <c r="K836" t="s">
        <v>73</v>
      </c>
      <c r="L836" t="s">
        <v>64</v>
      </c>
      <c r="M836" cm="1">
        <f t="array" aca="1" ref="M836" ca="1">INDEX([3]!data,_xlfn.XMATCH(_xlfn.CONCAT(
SUBSTITUTE($A836,LEFT($A836,FIND($C836,$A836)+LEN($C836)-1),),
$F836),
[3]!index),_xlfn.XMATCH(_xlfn.CONCAT($C836,$G836),[3]!header))</f>
        <v>0</v>
      </c>
    </row>
    <row r="837" spans="1:23" x14ac:dyDescent="0.25">
      <c r="A837" t="s">
        <v>176</v>
      </c>
      <c r="B837" t="s">
        <v>5</v>
      </c>
      <c r="C837" t="s">
        <v>15</v>
      </c>
      <c r="D837" t="s">
        <v>16</v>
      </c>
      <c r="E837" t="s">
        <v>183</v>
      </c>
      <c r="F837" t="s">
        <v>188</v>
      </c>
      <c r="G837" t="s">
        <v>74</v>
      </c>
      <c r="K837" t="s">
        <v>63</v>
      </c>
      <c r="L837" t="s">
        <v>75</v>
      </c>
      <c r="M837" cm="1">
        <f t="array" aca="1" ref="M837" ca="1">INDEX([3]!data,_xlfn.XMATCH(_xlfn.CONCAT(
SUBSTITUTE($A837,LEFT($A837,FIND($C837,$A837)+LEN($C837)-1),),
$F837),
[3]!index),_xlfn.XMATCH($G837,[3]!header))</f>
        <v>1312500</v>
      </c>
      <c r="N837">
        <f t="shared" ref="N837:W847" ca="1" si="122">M837</f>
        <v>1312500</v>
      </c>
      <c r="O837">
        <f t="shared" ca="1" si="122"/>
        <v>1312500</v>
      </c>
      <c r="P837">
        <f t="shared" ca="1" si="122"/>
        <v>1312500</v>
      </c>
      <c r="Q837">
        <f t="shared" ca="1" si="122"/>
        <v>1312500</v>
      </c>
      <c r="R837">
        <f t="shared" ca="1" si="122"/>
        <v>1312500</v>
      </c>
      <c r="S837">
        <f t="shared" ca="1" si="122"/>
        <v>1312500</v>
      </c>
      <c r="T837">
        <f t="shared" ca="1" si="122"/>
        <v>1312500</v>
      </c>
      <c r="U837">
        <f t="shared" ca="1" si="122"/>
        <v>1312500</v>
      </c>
      <c r="V837">
        <f t="shared" ca="1" si="122"/>
        <v>1312500</v>
      </c>
      <c r="W837">
        <f t="shared" ca="1" si="122"/>
        <v>1312500</v>
      </c>
    </row>
    <row r="838" spans="1:23" x14ac:dyDescent="0.25">
      <c r="A838" t="s">
        <v>176</v>
      </c>
      <c r="B838" t="s">
        <v>5</v>
      </c>
      <c r="C838" t="s">
        <v>15</v>
      </c>
      <c r="D838" t="s">
        <v>16</v>
      </c>
      <c r="E838" t="s">
        <v>183</v>
      </c>
      <c r="F838" t="s">
        <v>188</v>
      </c>
      <c r="G838" t="s">
        <v>76</v>
      </c>
      <c r="K838" t="s">
        <v>63</v>
      </c>
      <c r="L838" t="s">
        <v>77</v>
      </c>
      <c r="M838" cm="1">
        <f t="array" aca="1" ref="M838" ca="1">INDEX([3]!data,_xlfn.XMATCH(_xlfn.CONCAT(
SUBSTITUTE($A838,LEFT($A838,FIND($C838,$A838)+LEN($C838)-1),),
$F838),
[3]!index),_xlfn.XMATCH($G838,[3]!header))</f>
        <v>308358572.89043897</v>
      </c>
      <c r="N838">
        <f t="shared" ca="1" si="122"/>
        <v>308358572.89043897</v>
      </c>
      <c r="O838">
        <f t="shared" ca="1" si="122"/>
        <v>308358572.89043897</v>
      </c>
      <c r="P838">
        <f t="shared" ca="1" si="122"/>
        <v>308358572.89043897</v>
      </c>
      <c r="Q838">
        <f t="shared" ca="1" si="122"/>
        <v>308358572.89043897</v>
      </c>
      <c r="R838">
        <f t="shared" ca="1" si="122"/>
        <v>308358572.89043897</v>
      </c>
      <c r="S838">
        <f t="shared" ca="1" si="122"/>
        <v>308358572.89043897</v>
      </c>
      <c r="T838">
        <f t="shared" ca="1" si="122"/>
        <v>308358572.89043897</v>
      </c>
      <c r="U838">
        <f t="shared" ca="1" si="122"/>
        <v>308358572.89043897</v>
      </c>
      <c r="V838">
        <f t="shared" ca="1" si="122"/>
        <v>308358572.89043897</v>
      </c>
      <c r="W838">
        <f t="shared" ca="1" si="122"/>
        <v>308358572.89043897</v>
      </c>
    </row>
    <row r="839" spans="1:23" x14ac:dyDescent="0.25">
      <c r="A839" t="s">
        <v>176</v>
      </c>
      <c r="B839" t="s">
        <v>5</v>
      </c>
      <c r="C839" t="s">
        <v>15</v>
      </c>
      <c r="D839" t="s">
        <v>16</v>
      </c>
      <c r="E839" t="s">
        <v>183</v>
      </c>
      <c r="F839" t="s">
        <v>188</v>
      </c>
      <c r="G839" t="s">
        <v>78</v>
      </c>
      <c r="K839" t="s">
        <v>63</v>
      </c>
      <c r="L839" t="s">
        <v>77</v>
      </c>
      <c r="M839" cm="1">
        <f t="array" aca="1" ref="M839" ca="1">INDEX([3]!data,_xlfn.XMATCH(_xlfn.CONCAT(
SUBSTITUTE($A839,LEFT($A839,FIND($C839,$A839)+LEN($C839)-1),),
$F839),
[3]!index),_xlfn.XMATCH($G839,[3]!header))</f>
        <v>79575715.935386702</v>
      </c>
      <c r="N839">
        <f t="shared" ca="1" si="122"/>
        <v>79575715.935386702</v>
      </c>
      <c r="O839">
        <f t="shared" ca="1" si="122"/>
        <v>79575715.935386702</v>
      </c>
      <c r="P839">
        <f t="shared" ca="1" si="122"/>
        <v>79575715.935386702</v>
      </c>
      <c r="Q839">
        <f t="shared" ca="1" si="122"/>
        <v>79575715.935386702</v>
      </c>
      <c r="R839">
        <f t="shared" ca="1" si="122"/>
        <v>79575715.935386702</v>
      </c>
      <c r="S839">
        <f t="shared" ca="1" si="122"/>
        <v>79575715.935386702</v>
      </c>
      <c r="T839">
        <f t="shared" ca="1" si="122"/>
        <v>79575715.935386702</v>
      </c>
      <c r="U839">
        <f t="shared" ca="1" si="122"/>
        <v>79575715.935386702</v>
      </c>
      <c r="V839">
        <f t="shared" ca="1" si="122"/>
        <v>79575715.935386702</v>
      </c>
      <c r="W839">
        <f t="shared" ca="1" si="122"/>
        <v>79575715.935386702</v>
      </c>
    </row>
    <row r="840" spans="1:23" x14ac:dyDescent="0.25">
      <c r="A840" t="s">
        <v>176</v>
      </c>
      <c r="B840" t="s">
        <v>5</v>
      </c>
      <c r="C840" t="s">
        <v>15</v>
      </c>
      <c r="D840" t="s">
        <v>16</v>
      </c>
      <c r="E840" t="s">
        <v>183</v>
      </c>
      <c r="F840" t="s">
        <v>188</v>
      </c>
      <c r="G840" t="s">
        <v>17</v>
      </c>
      <c r="J840" t="s">
        <v>31</v>
      </c>
      <c r="K840" t="s">
        <v>80</v>
      </c>
      <c r="L840" t="str" cm="1">
        <f t="array" aca="1" ref="L840" ca="1">INDEX([3]!data_multi,_xlfn.XMATCH(_xlfn.CONCAT(
SUBSTITUTE($A840,LEFT($A840,FIND($C840,$A840)+LEN($C840)-1),),
$F840:$I840,
SUBSTITUTE($J840,LEFT($A840,FIND($C840,$A840)+LEN($C840)-1),)),
[3]!index_multi),_xlfn.XMATCH(L$2,[3]!header_multi))</f>
        <v>GJ</v>
      </c>
      <c r="M840" cm="1">
        <f t="array" aca="1" ref="M840" ca="1">INDEX([3]!data_multi,_xlfn.XMATCH(_xlfn.CONCAT(
SUBSTITUTE($A840,LEFT($A840,FIND($C840,$A840)+LEN($C840)-1),),
$F840:$I840,
SUBSTITUTE($J840,LEFT($A840,FIND($C840,$A840)+LEN($C840)-1),)),
[3]!index_multi),_xlfn.XMATCH(M$2,[3]!header_multi))</f>
        <v>2.0145</v>
      </c>
      <c r="N840">
        <f t="shared" ca="1" si="122"/>
        <v>2.0145</v>
      </c>
      <c r="O840">
        <f t="shared" ca="1" si="122"/>
        <v>2.0145</v>
      </c>
      <c r="P840">
        <f t="shared" ca="1" si="122"/>
        <v>2.0145</v>
      </c>
      <c r="Q840">
        <f t="shared" ca="1" si="122"/>
        <v>2.0145</v>
      </c>
      <c r="R840">
        <f t="shared" ca="1" si="122"/>
        <v>2.0145</v>
      </c>
      <c r="S840">
        <f t="shared" ca="1" si="122"/>
        <v>2.0145</v>
      </c>
      <c r="T840">
        <f t="shared" ca="1" si="122"/>
        <v>2.0145</v>
      </c>
      <c r="U840">
        <f t="shared" ca="1" si="122"/>
        <v>2.0145</v>
      </c>
      <c r="V840">
        <f t="shared" ca="1" si="122"/>
        <v>2.0145</v>
      </c>
      <c r="W840">
        <f t="shared" ca="1" si="122"/>
        <v>2.0145</v>
      </c>
    </row>
    <row r="841" spans="1:23" x14ac:dyDescent="0.25">
      <c r="A841" t="s">
        <v>176</v>
      </c>
      <c r="B841" t="s">
        <v>5</v>
      </c>
      <c r="C841" t="s">
        <v>15</v>
      </c>
      <c r="D841" t="s">
        <v>16</v>
      </c>
      <c r="E841" t="s">
        <v>183</v>
      </c>
      <c r="F841" t="s">
        <v>188</v>
      </c>
      <c r="G841" t="s">
        <v>17</v>
      </c>
      <c r="J841" t="s">
        <v>79</v>
      </c>
      <c r="K841" t="s">
        <v>80</v>
      </c>
      <c r="L841" t="str" cm="1">
        <f t="array" aca="1" ref="L841" ca="1">INDEX([3]!data_multi,_xlfn.XMATCH(_xlfn.CONCAT(
SUBSTITUTE($A841,LEFT($A841,FIND($C841,$A841)+LEN($C841)-1),),
$F841:$I841,
SUBSTITUTE($J841,LEFT($A841,FIND($C841,$A841)+LEN($C841)-1),)),
[3]!index_multi),_xlfn.XMATCH(L$2,[3]!header_multi))</f>
        <v>GJ</v>
      </c>
      <c r="M841" cm="1">
        <f t="array" aca="1" ref="M841" ca="1">INDEX([3]!data_multi,_xlfn.XMATCH(_xlfn.CONCAT(
SUBSTITUTE($A841,LEFT($A841,FIND($C841,$A841)+LEN($C841)-1),),
$F841:$I841,
SUBSTITUTE($J841,LEFT($A841,FIND($C841,$A841)+LEN($C841)-1),)),
[3]!index_multi),_xlfn.XMATCH(M$2,[3]!header_multi))</f>
        <v>0.11600000000000001</v>
      </c>
      <c r="N841">
        <f t="shared" ca="1" si="122"/>
        <v>0.11600000000000001</v>
      </c>
      <c r="O841">
        <f t="shared" ca="1" si="122"/>
        <v>0.11600000000000001</v>
      </c>
      <c r="P841">
        <f t="shared" ca="1" si="122"/>
        <v>0.11600000000000001</v>
      </c>
      <c r="Q841">
        <f t="shared" ca="1" si="122"/>
        <v>0.11600000000000001</v>
      </c>
      <c r="R841">
        <f t="shared" ca="1" si="122"/>
        <v>0.11600000000000001</v>
      </c>
      <c r="S841">
        <f t="shared" ca="1" si="122"/>
        <v>0.11600000000000001</v>
      </c>
      <c r="T841">
        <f t="shared" ca="1" si="122"/>
        <v>0.11600000000000001</v>
      </c>
      <c r="U841">
        <f t="shared" ca="1" si="122"/>
        <v>0.11600000000000001</v>
      </c>
      <c r="V841">
        <f t="shared" ca="1" si="122"/>
        <v>0.11600000000000001</v>
      </c>
      <c r="W841">
        <f t="shared" ca="1" si="122"/>
        <v>0.11600000000000001</v>
      </c>
    </row>
    <row r="842" spans="1:23" x14ac:dyDescent="0.25">
      <c r="A842" t="s">
        <v>176</v>
      </c>
      <c r="B842" t="s">
        <v>5</v>
      </c>
      <c r="C842" t="s">
        <v>15</v>
      </c>
      <c r="D842" t="s">
        <v>16</v>
      </c>
      <c r="E842" t="s">
        <v>183</v>
      </c>
      <c r="F842" t="s">
        <v>188</v>
      </c>
      <c r="G842" t="s">
        <v>17</v>
      </c>
      <c r="J842" t="s">
        <v>82</v>
      </c>
      <c r="K842" t="s">
        <v>80</v>
      </c>
      <c r="L842" t="str" cm="1">
        <f t="array" aca="1" ref="L842" ca="1">INDEX([3]!data_multi,_xlfn.XMATCH(_xlfn.CONCAT(
SUBSTITUTE($A842,LEFT($A842,FIND($C842,$A842)+LEN($C842)-1),),
$F842:$I842,
SUBSTITUTE($J842,LEFT($A842,FIND($C842,$A842)+LEN($C842)-1),)),
[3]!index_multi),_xlfn.XMATCH(L$2,[3]!header_multi))</f>
        <v>GJ</v>
      </c>
      <c r="M842" cm="1">
        <f t="array" aca="1" ref="M842" ca="1">INDEX([3]!data_multi,_xlfn.XMATCH(_xlfn.CONCAT(
SUBSTITUTE($A842,LEFT($A842,FIND($C842,$A842)+LEN($C842)-1),),
$F842:$I842,
SUBSTITUTE($J842,LEFT($A842,FIND($C842,$A842)+LEN($C842)-1),)),
[3]!index_multi),_xlfn.XMATCH(M$2,[3]!header_multi))</f>
        <v>0.01</v>
      </c>
      <c r="N842">
        <f t="shared" ca="1" si="122"/>
        <v>0.01</v>
      </c>
      <c r="O842">
        <f t="shared" ca="1" si="122"/>
        <v>0.01</v>
      </c>
      <c r="P842">
        <f t="shared" ca="1" si="122"/>
        <v>0.01</v>
      </c>
      <c r="Q842">
        <f t="shared" ca="1" si="122"/>
        <v>0.01</v>
      </c>
      <c r="R842">
        <f t="shared" ca="1" si="122"/>
        <v>0.01</v>
      </c>
      <c r="S842">
        <f t="shared" ca="1" si="122"/>
        <v>0.01</v>
      </c>
      <c r="T842">
        <f t="shared" ca="1" si="122"/>
        <v>0.01</v>
      </c>
      <c r="U842">
        <f t="shared" ca="1" si="122"/>
        <v>0.01</v>
      </c>
      <c r="V842">
        <f t="shared" ca="1" si="122"/>
        <v>0.01</v>
      </c>
      <c r="W842">
        <f t="shared" ca="1" si="122"/>
        <v>0.01</v>
      </c>
    </row>
    <row r="843" spans="1:23" x14ac:dyDescent="0.25">
      <c r="A843" t="s">
        <v>176</v>
      </c>
      <c r="B843" t="s">
        <v>5</v>
      </c>
      <c r="C843" t="s">
        <v>15</v>
      </c>
      <c r="D843" t="s">
        <v>16</v>
      </c>
      <c r="E843" t="s">
        <v>183</v>
      </c>
      <c r="F843" t="s">
        <v>188</v>
      </c>
      <c r="G843" t="s">
        <v>17</v>
      </c>
      <c r="J843" t="s">
        <v>83</v>
      </c>
      <c r="K843" t="s">
        <v>80</v>
      </c>
      <c r="L843" t="str" cm="1">
        <f t="array" aca="1" ref="L843" ca="1">INDEX([3]!data_multi,_xlfn.XMATCH(_xlfn.CONCAT(
SUBSTITUTE($A843,LEFT($A843,FIND($C843,$A843)+LEN($C843)-1),),
$F843:$I843,
SUBSTITUTE($J843,LEFT($A843,FIND($C843,$A843)+LEN($C843)-1),)),
[3]!index_multi),_xlfn.XMATCH(L$2,[3]!header_multi))</f>
        <v>GJ</v>
      </c>
      <c r="M843" cm="1">
        <f t="array" aca="1" ref="M843" ca="1">INDEX([3]!data_multi,_xlfn.XMATCH(_xlfn.CONCAT(
SUBSTITUTE($A843,LEFT($A843,FIND($C843,$A843)+LEN($C843)-1),),
$F843:$I843,
SUBSTITUTE($J843,LEFT($A843,FIND($C843,$A843)+LEN($C843)-1),)),
[3]!index_multi),_xlfn.XMATCH(M$2,[3]!header_multi))</f>
        <v>1E-3</v>
      </c>
      <c r="N843">
        <f t="shared" ca="1" si="122"/>
        <v>1E-3</v>
      </c>
      <c r="O843">
        <f t="shared" ca="1" si="122"/>
        <v>1E-3</v>
      </c>
      <c r="P843">
        <f t="shared" ca="1" si="122"/>
        <v>1E-3</v>
      </c>
      <c r="Q843">
        <f t="shared" ca="1" si="122"/>
        <v>1E-3</v>
      </c>
      <c r="R843">
        <f t="shared" ca="1" si="122"/>
        <v>1E-3</v>
      </c>
      <c r="S843">
        <f t="shared" ca="1" si="122"/>
        <v>1E-3</v>
      </c>
      <c r="T843">
        <f t="shared" ca="1" si="122"/>
        <v>1E-3</v>
      </c>
      <c r="U843">
        <f t="shared" ca="1" si="122"/>
        <v>1E-3</v>
      </c>
      <c r="V843">
        <f t="shared" ca="1" si="122"/>
        <v>1E-3</v>
      </c>
      <c r="W843">
        <f t="shared" ca="1" si="122"/>
        <v>1E-3</v>
      </c>
    </row>
    <row r="844" spans="1:23" x14ac:dyDescent="0.25">
      <c r="A844" t="s">
        <v>176</v>
      </c>
      <c r="B844" t="s">
        <v>5</v>
      </c>
      <c r="C844" t="s">
        <v>15</v>
      </c>
      <c r="D844" t="s">
        <v>16</v>
      </c>
      <c r="E844" t="s">
        <v>183</v>
      </c>
      <c r="F844" t="s">
        <v>188</v>
      </c>
      <c r="G844" t="s">
        <v>17</v>
      </c>
      <c r="J844" t="s">
        <v>84</v>
      </c>
      <c r="K844" t="s">
        <v>80</v>
      </c>
      <c r="L844" t="str" cm="1">
        <f t="array" aca="1" ref="L844" ca="1">INDEX([3]!data_multi,_xlfn.XMATCH(_xlfn.CONCAT(
SUBSTITUTE($A844,LEFT($A844,FIND($C844,$A844)+LEN($C844)-1),),
$F844:$I844,
SUBSTITUTE($J844,LEFT($A844,FIND($C844,$A844)+LEN($C844)-1),)),
[3]!index_multi),_xlfn.XMATCH(L$2,[3]!header_multi))</f>
        <v>GJ</v>
      </c>
      <c r="M844" cm="1">
        <f t="array" aca="1" ref="M844" ca="1">INDEX([3]!data_multi,_xlfn.XMATCH(_xlfn.CONCAT(
SUBSTITUTE($A844,LEFT($A844,FIND($C844,$A844)+LEN($C844)-1),),
$F844:$I844,
SUBSTITUTE($J844,LEFT($A844,FIND($C844,$A844)+LEN($C844)-1),)),
[3]!index_multi),_xlfn.XMATCH(M$2,[3]!header_multi))</f>
        <v>9.9999999999999896E-5</v>
      </c>
      <c r="N844">
        <f t="shared" ca="1" si="122"/>
        <v>9.9999999999999896E-5</v>
      </c>
      <c r="O844">
        <f t="shared" ca="1" si="122"/>
        <v>9.9999999999999896E-5</v>
      </c>
      <c r="P844">
        <f t="shared" ca="1" si="122"/>
        <v>9.9999999999999896E-5</v>
      </c>
      <c r="Q844">
        <f t="shared" ca="1" si="122"/>
        <v>9.9999999999999896E-5</v>
      </c>
      <c r="R844">
        <f t="shared" ca="1" si="122"/>
        <v>9.9999999999999896E-5</v>
      </c>
      <c r="S844">
        <f t="shared" ca="1" si="122"/>
        <v>9.9999999999999896E-5</v>
      </c>
      <c r="T844">
        <f t="shared" ca="1" si="122"/>
        <v>9.9999999999999896E-5</v>
      </c>
      <c r="U844">
        <f t="shared" ca="1" si="122"/>
        <v>9.9999999999999896E-5</v>
      </c>
      <c r="V844">
        <f t="shared" ca="1" si="122"/>
        <v>9.9999999999999896E-5</v>
      </c>
      <c r="W844">
        <f t="shared" ca="1" si="122"/>
        <v>9.9999999999999896E-5</v>
      </c>
    </row>
    <row r="845" spans="1:23" x14ac:dyDescent="0.25">
      <c r="A845" t="s">
        <v>176</v>
      </c>
      <c r="B845" t="s">
        <v>5</v>
      </c>
      <c r="C845" t="s">
        <v>15</v>
      </c>
      <c r="D845" t="s">
        <v>16</v>
      </c>
      <c r="E845" t="s">
        <v>183</v>
      </c>
      <c r="F845" t="s">
        <v>188</v>
      </c>
      <c r="G845" t="s">
        <v>17</v>
      </c>
      <c r="J845" t="s">
        <v>85</v>
      </c>
      <c r="K845" t="s">
        <v>80</v>
      </c>
      <c r="L845" t="str" cm="1">
        <f t="array" aca="1" ref="L845" ca="1">INDEX([3]!data_multi,_xlfn.XMATCH(_xlfn.CONCAT(
SUBSTITUTE($A845,LEFT($A845,FIND($C845,$A845)+LEN($C845)-1),),
$F845:$I845,
SUBSTITUTE($J845,LEFT($A845,FIND($C845,$A845)+LEN($C845)-1),)),
[3]!index_multi),_xlfn.XMATCH(L$2,[3]!header_multi))</f>
        <v>GJ</v>
      </c>
      <c r="M845" cm="1">
        <f t="array" aca="1" ref="M845" ca="1">INDEX([3]!data_multi,_xlfn.XMATCH(_xlfn.CONCAT(
SUBSTITUTE($A845,LEFT($A845,FIND($C845,$A845)+LEN($C845)-1),),
$F845:$I845,
SUBSTITUTE($J845,LEFT($A845,FIND($C845,$A845)+LEN($C845)-1),)),
[3]!index_multi),_xlfn.XMATCH(M$2,[3]!header_multi))</f>
        <v>1E-3</v>
      </c>
      <c r="N845">
        <f t="shared" ca="1" si="122"/>
        <v>1E-3</v>
      </c>
      <c r="O845">
        <f t="shared" ca="1" si="122"/>
        <v>1E-3</v>
      </c>
      <c r="P845">
        <f t="shared" ca="1" si="122"/>
        <v>1E-3</v>
      </c>
      <c r="Q845">
        <f t="shared" ca="1" si="122"/>
        <v>1E-3</v>
      </c>
      <c r="R845">
        <f t="shared" ca="1" si="122"/>
        <v>1E-3</v>
      </c>
      <c r="S845">
        <f t="shared" ca="1" si="122"/>
        <v>1E-3</v>
      </c>
      <c r="T845">
        <f t="shared" ca="1" si="122"/>
        <v>1E-3</v>
      </c>
      <c r="U845">
        <f t="shared" ca="1" si="122"/>
        <v>1E-3</v>
      </c>
      <c r="V845">
        <f t="shared" ca="1" si="122"/>
        <v>1E-3</v>
      </c>
      <c r="W845">
        <f t="shared" ca="1" si="122"/>
        <v>1E-3</v>
      </c>
    </row>
    <row r="846" spans="1:23" x14ac:dyDescent="0.25">
      <c r="A846" t="s">
        <v>176</v>
      </c>
      <c r="B846" t="s">
        <v>5</v>
      </c>
      <c r="C846" t="s">
        <v>15</v>
      </c>
      <c r="D846" t="s">
        <v>16</v>
      </c>
      <c r="E846" t="s">
        <v>183</v>
      </c>
      <c r="F846" t="s">
        <v>188</v>
      </c>
      <c r="G846" t="s">
        <v>17</v>
      </c>
      <c r="J846" t="s">
        <v>189</v>
      </c>
      <c r="K846" t="s">
        <v>80</v>
      </c>
      <c r="L846" t="str" cm="1">
        <f t="array" aca="1" ref="L846" ca="1">INDEX([3]!data_multi,_xlfn.XMATCH(_xlfn.CONCAT(
SUBSTITUTE($A846,LEFT($A846,FIND($C846,$A846)+LEN($C846)-1),),
$F846:$I846,
SUBSTITUTE($J846,LEFT($A846,FIND($C846,$A846)+LEN($C846)-1),)),
[3]!index_multi),_xlfn.XMATCH(L$2,[3]!header_multi))</f>
        <v>tonne</v>
      </c>
      <c r="M846" cm="1">
        <f t="array" aca="1" ref="M846" ca="1">INDEX([3]!data_multi,_xlfn.XMATCH(_xlfn.CONCAT(
SUBSTITUTE($A846,LEFT($A846,FIND($C846,$A846)+LEN($C846)-1),),
$F846:$I846,
SUBSTITUTE($J846,LEFT($A846,FIND($C846,$A846)+LEN($C846)-1),)),
[3]!index_multi),_xlfn.XMATCH(M$2,[3]!header_multi))</f>
        <v>5.0000000000000001E-3</v>
      </c>
      <c r="N846">
        <f t="shared" ca="1" si="122"/>
        <v>5.0000000000000001E-3</v>
      </c>
      <c r="O846">
        <f t="shared" ca="1" si="122"/>
        <v>5.0000000000000001E-3</v>
      </c>
      <c r="P846">
        <f t="shared" ca="1" si="122"/>
        <v>5.0000000000000001E-3</v>
      </c>
      <c r="Q846">
        <f t="shared" ca="1" si="122"/>
        <v>5.0000000000000001E-3</v>
      </c>
      <c r="R846">
        <f t="shared" ca="1" si="122"/>
        <v>5.0000000000000001E-3</v>
      </c>
      <c r="S846">
        <f t="shared" ca="1" si="122"/>
        <v>5.0000000000000001E-3</v>
      </c>
      <c r="T846">
        <f t="shared" ca="1" si="122"/>
        <v>5.0000000000000001E-3</v>
      </c>
      <c r="U846">
        <f t="shared" ca="1" si="122"/>
        <v>5.0000000000000001E-3</v>
      </c>
      <c r="V846">
        <f t="shared" ca="1" si="122"/>
        <v>5.0000000000000001E-3</v>
      </c>
      <c r="W846">
        <f t="shared" ca="1" si="122"/>
        <v>5.0000000000000001E-3</v>
      </c>
    </row>
    <row r="847" spans="1:23" x14ac:dyDescent="0.25">
      <c r="A847" t="s">
        <v>176</v>
      </c>
      <c r="B847" t="s">
        <v>5</v>
      </c>
      <c r="C847" t="s">
        <v>15</v>
      </c>
      <c r="D847" t="s">
        <v>16</v>
      </c>
      <c r="E847" t="s">
        <v>183</v>
      </c>
      <c r="F847" t="s">
        <v>188</v>
      </c>
      <c r="G847" t="s">
        <v>185</v>
      </c>
      <c r="H847" t="s">
        <v>186</v>
      </c>
      <c r="I847" t="s">
        <v>187</v>
      </c>
      <c r="K847" t="s">
        <v>80</v>
      </c>
      <c r="L847" t="str" cm="1">
        <f t="array" aca="1" ref="L847" ca="1">INDEX([3]!data_multi,_xlfn.XMATCH(_xlfn.CONCAT(
SUBSTITUTE($A847,LEFT($A847,FIND($C847,$A847)+LEN($C847)-1),),
$F847:$I847,
SUBSTITUTE($J847,LEFT($A847,FIND($C847,$A847)+LEN($C847)-1),)),
[3]!index_multi),_xlfn.XMATCH(L$2,[3]!header_multi))</f>
        <v>tCO2</v>
      </c>
      <c r="M847" cm="1">
        <f t="array" aca="1" ref="M847" ca="1">INDEX([3]!data_multi,_xlfn.XMATCH(_xlfn.CONCAT(
SUBSTITUTE($A847,LEFT($A847,FIND($C847,$A847)+LEN($C847)-1),),
$F847:$I847,
SUBSTITUTE($J847,LEFT($A847,FIND($C847,$A847)+LEN($C847)-1),)),
[3]!index_multi),_xlfn.XMATCH(M$2,[3]!header_multi))</f>
        <v>5.0000000000000001E-3</v>
      </c>
      <c r="N847">
        <f t="shared" ca="1" si="122"/>
        <v>5.0000000000000001E-3</v>
      </c>
      <c r="O847">
        <f t="shared" ca="1" si="122"/>
        <v>5.0000000000000001E-3</v>
      </c>
      <c r="P847">
        <f t="shared" ca="1" si="122"/>
        <v>5.0000000000000001E-3</v>
      </c>
      <c r="Q847">
        <f t="shared" ca="1" si="122"/>
        <v>5.0000000000000001E-3</v>
      </c>
      <c r="R847">
        <f t="shared" ca="1" si="122"/>
        <v>5.0000000000000001E-3</v>
      </c>
      <c r="S847">
        <f t="shared" ca="1" si="122"/>
        <v>5.0000000000000001E-3</v>
      </c>
      <c r="T847">
        <f t="shared" ca="1" si="122"/>
        <v>5.0000000000000001E-3</v>
      </c>
      <c r="U847">
        <f t="shared" ca="1" si="122"/>
        <v>5.0000000000000001E-3</v>
      </c>
      <c r="V847">
        <f t="shared" ca="1" si="122"/>
        <v>5.0000000000000001E-3</v>
      </c>
      <c r="W847">
        <f t="shared" ca="1" si="122"/>
        <v>5.0000000000000001E-3</v>
      </c>
    </row>
    <row r="848" spans="1:23" x14ac:dyDescent="0.25">
      <c r="A848" t="s">
        <v>176</v>
      </c>
      <c r="B848" t="s">
        <v>5</v>
      </c>
      <c r="C848" t="s">
        <v>15</v>
      </c>
      <c r="D848" t="s">
        <v>16</v>
      </c>
      <c r="E848" t="s">
        <v>183</v>
      </c>
      <c r="F848" t="s">
        <v>190</v>
      </c>
      <c r="G848" t="s">
        <v>6</v>
      </c>
    </row>
    <row r="849" spans="1:23" x14ac:dyDescent="0.25">
      <c r="A849" t="s">
        <v>176</v>
      </c>
      <c r="B849" t="s">
        <v>5</v>
      </c>
      <c r="C849" t="s">
        <v>15</v>
      </c>
      <c r="D849" t="s">
        <v>16</v>
      </c>
      <c r="E849" t="s">
        <v>183</v>
      </c>
      <c r="F849" t="s">
        <v>190</v>
      </c>
      <c r="G849" t="s">
        <v>67</v>
      </c>
      <c r="K849" t="s">
        <v>63</v>
      </c>
      <c r="L849" t="s">
        <v>68</v>
      </c>
      <c r="M849" cm="1">
        <f t="array" aca="1" ref="M849" ca="1">INDEX([3]!data,_xlfn.XMATCH(_xlfn.CONCAT(
SUBSTITUTE($A849,LEFT($A849,FIND($C849,$A849)+LEN($C849)-1),),
$F849),
[3]!index),_xlfn.XMATCH($G849,[3]!header))</f>
        <v>1970</v>
      </c>
      <c r="N849">
        <f t="shared" ref="N849:W851" ca="1" si="123">M849</f>
        <v>1970</v>
      </c>
      <c r="O849">
        <f t="shared" ca="1" si="123"/>
        <v>1970</v>
      </c>
      <c r="P849">
        <f t="shared" ca="1" si="123"/>
        <v>1970</v>
      </c>
      <c r="Q849">
        <f t="shared" ca="1" si="123"/>
        <v>1970</v>
      </c>
      <c r="R849">
        <f t="shared" ca="1" si="123"/>
        <v>1970</v>
      </c>
      <c r="S849">
        <f t="shared" ca="1" si="123"/>
        <v>1970</v>
      </c>
      <c r="T849">
        <f t="shared" ca="1" si="123"/>
        <v>1970</v>
      </c>
      <c r="U849">
        <f t="shared" ca="1" si="123"/>
        <v>1970</v>
      </c>
      <c r="V849">
        <f t="shared" ca="1" si="123"/>
        <v>1970</v>
      </c>
      <c r="W849">
        <f t="shared" ca="1" si="123"/>
        <v>1970</v>
      </c>
    </row>
    <row r="850" spans="1:23" x14ac:dyDescent="0.25">
      <c r="A850" t="s">
        <v>176</v>
      </c>
      <c r="B850" t="s">
        <v>5</v>
      </c>
      <c r="C850" t="s">
        <v>15</v>
      </c>
      <c r="D850" t="s">
        <v>16</v>
      </c>
      <c r="E850" t="s">
        <v>183</v>
      </c>
      <c r="F850" t="s">
        <v>190</v>
      </c>
      <c r="G850" t="s">
        <v>69</v>
      </c>
      <c r="K850" t="s">
        <v>63</v>
      </c>
      <c r="L850" t="s">
        <v>68</v>
      </c>
      <c r="M850" cm="1">
        <f t="array" aca="1" ref="M850" ca="1">INDEX([3]!data,_xlfn.XMATCH(_xlfn.CONCAT(
SUBSTITUTE($A850,LEFT($A850,FIND($C850,$A850)+LEN($C850)-1),),
$F850),
[3]!index),_xlfn.XMATCH($G850,[3]!header))</f>
        <v>2101</v>
      </c>
      <c r="N850">
        <f t="shared" ca="1" si="123"/>
        <v>2101</v>
      </c>
      <c r="O850">
        <f t="shared" ca="1" si="123"/>
        <v>2101</v>
      </c>
      <c r="P850">
        <f t="shared" ca="1" si="123"/>
        <v>2101</v>
      </c>
      <c r="Q850">
        <f t="shared" ca="1" si="123"/>
        <v>2101</v>
      </c>
      <c r="R850">
        <f t="shared" ca="1" si="123"/>
        <v>2101</v>
      </c>
      <c r="S850">
        <f t="shared" ca="1" si="123"/>
        <v>2101</v>
      </c>
      <c r="T850">
        <f t="shared" ca="1" si="123"/>
        <v>2101</v>
      </c>
      <c r="U850">
        <f t="shared" ca="1" si="123"/>
        <v>2101</v>
      </c>
      <c r="V850">
        <f t="shared" ca="1" si="123"/>
        <v>2101</v>
      </c>
      <c r="W850">
        <f t="shared" ca="1" si="123"/>
        <v>2101</v>
      </c>
    </row>
    <row r="851" spans="1:23" x14ac:dyDescent="0.25">
      <c r="A851" t="s">
        <v>176</v>
      </c>
      <c r="B851" t="s">
        <v>5</v>
      </c>
      <c r="C851" t="s">
        <v>15</v>
      </c>
      <c r="D851" t="s">
        <v>16</v>
      </c>
      <c r="E851" t="s">
        <v>183</v>
      </c>
      <c r="F851" t="s">
        <v>190</v>
      </c>
      <c r="G851" t="s">
        <v>70</v>
      </c>
      <c r="K851" t="s">
        <v>63</v>
      </c>
      <c r="L851" t="s">
        <v>71</v>
      </c>
      <c r="M851" cm="1">
        <f t="array" aca="1" ref="M851" ca="1">INDEX([3]!data,_xlfn.XMATCH(_xlfn.CONCAT(
SUBSTITUTE($A851,LEFT($A851,FIND($C851,$A851)+LEN($C851)-1),),
$F851),
[3]!index),_xlfn.XMATCH($G851,[3]!header))</f>
        <v>35</v>
      </c>
      <c r="N851">
        <f t="shared" ca="1" si="123"/>
        <v>35</v>
      </c>
      <c r="O851">
        <f t="shared" ca="1" si="123"/>
        <v>35</v>
      </c>
      <c r="P851">
        <f t="shared" ca="1" si="123"/>
        <v>35</v>
      </c>
      <c r="Q851">
        <f t="shared" ca="1" si="123"/>
        <v>35</v>
      </c>
      <c r="R851">
        <f t="shared" ca="1" si="123"/>
        <v>35</v>
      </c>
      <c r="S851">
        <f t="shared" ca="1" si="123"/>
        <v>35</v>
      </c>
      <c r="T851">
        <f t="shared" ca="1" si="123"/>
        <v>35</v>
      </c>
      <c r="U851">
        <f t="shared" ca="1" si="123"/>
        <v>35</v>
      </c>
      <c r="V851">
        <f t="shared" ca="1" si="123"/>
        <v>35</v>
      </c>
      <c r="W851">
        <f t="shared" ca="1" si="123"/>
        <v>35</v>
      </c>
    </row>
    <row r="852" spans="1:23" x14ac:dyDescent="0.25">
      <c r="A852" t="s">
        <v>176</v>
      </c>
      <c r="B852" t="s">
        <v>5</v>
      </c>
      <c r="C852" t="s">
        <v>15</v>
      </c>
      <c r="D852" t="s">
        <v>16</v>
      </c>
      <c r="E852" t="s">
        <v>183</v>
      </c>
      <c r="F852" t="s">
        <v>190</v>
      </c>
      <c r="G852" t="s">
        <v>72</v>
      </c>
      <c r="K852" t="s">
        <v>73</v>
      </c>
      <c r="L852" t="s">
        <v>64</v>
      </c>
      <c r="M852" cm="1">
        <f t="array" aca="1" ref="M852" ca="1">INDEX([3]!data,_xlfn.XMATCH(_xlfn.CONCAT(
SUBSTITUTE($A852,LEFT($A852,FIND($C852,$A852)+LEN($C852)-1),),
$F852),
[3]!index),_xlfn.XMATCH(_xlfn.CONCAT($C852,$G852),[3]!header))</f>
        <v>1</v>
      </c>
    </row>
    <row r="853" spans="1:23" x14ac:dyDescent="0.25">
      <c r="A853" t="s">
        <v>176</v>
      </c>
      <c r="B853" t="s">
        <v>5</v>
      </c>
      <c r="C853" t="s">
        <v>15</v>
      </c>
      <c r="D853" t="s">
        <v>16</v>
      </c>
      <c r="E853" t="s">
        <v>183</v>
      </c>
      <c r="F853" t="s">
        <v>190</v>
      </c>
      <c r="G853" t="s">
        <v>74</v>
      </c>
      <c r="K853" t="s">
        <v>63</v>
      </c>
      <c r="L853" t="s">
        <v>75</v>
      </c>
      <c r="M853" cm="1">
        <f t="array" aca="1" ref="M853" ca="1">INDEX([3]!data,_xlfn.XMATCH(_xlfn.CONCAT(
SUBSTITUTE($A853,LEFT($A853,FIND($C853,$A853)+LEN($C853)-1),),
$F853),
[3]!index),_xlfn.XMATCH($G853,[3]!header))</f>
        <v>1312500</v>
      </c>
      <c r="N853">
        <f t="shared" ref="N853:W863" ca="1" si="124">M853</f>
        <v>1312500</v>
      </c>
      <c r="O853">
        <f t="shared" ca="1" si="124"/>
        <v>1312500</v>
      </c>
      <c r="P853">
        <f t="shared" ca="1" si="124"/>
        <v>1312500</v>
      </c>
      <c r="Q853">
        <f t="shared" ca="1" si="124"/>
        <v>1312500</v>
      </c>
      <c r="R853">
        <f t="shared" ca="1" si="124"/>
        <v>1312500</v>
      </c>
      <c r="S853">
        <f t="shared" ca="1" si="124"/>
        <v>1312500</v>
      </c>
      <c r="T853">
        <f t="shared" ca="1" si="124"/>
        <v>1312500</v>
      </c>
      <c r="U853">
        <f t="shared" ca="1" si="124"/>
        <v>1312500</v>
      </c>
      <c r="V853">
        <f t="shared" ca="1" si="124"/>
        <v>1312500</v>
      </c>
      <c r="W853">
        <f t="shared" ca="1" si="124"/>
        <v>1312500</v>
      </c>
    </row>
    <row r="854" spans="1:23" x14ac:dyDescent="0.25">
      <c r="A854" t="s">
        <v>176</v>
      </c>
      <c r="B854" t="s">
        <v>5</v>
      </c>
      <c r="C854" t="s">
        <v>15</v>
      </c>
      <c r="D854" t="s">
        <v>16</v>
      </c>
      <c r="E854" t="s">
        <v>183</v>
      </c>
      <c r="F854" t="s">
        <v>190</v>
      </c>
      <c r="G854" t="s">
        <v>76</v>
      </c>
      <c r="K854" t="s">
        <v>63</v>
      </c>
      <c r="L854" t="s">
        <v>77</v>
      </c>
      <c r="M854" cm="1">
        <f t="array" aca="1" ref="M854" ca="1">INDEX([3]!data,_xlfn.XMATCH(_xlfn.CONCAT(
SUBSTITUTE($A854,LEFT($A854,FIND($C854,$A854)+LEN($C854)-1),),
$F854),
[3]!index),_xlfn.XMATCH($G854,[3]!header))</f>
        <v>386671861.48564899</v>
      </c>
      <c r="N854">
        <f t="shared" ca="1" si="124"/>
        <v>386671861.48564899</v>
      </c>
      <c r="O854">
        <f t="shared" ca="1" si="124"/>
        <v>386671861.48564899</v>
      </c>
      <c r="P854">
        <f t="shared" ca="1" si="124"/>
        <v>386671861.48564899</v>
      </c>
      <c r="Q854">
        <f t="shared" ca="1" si="124"/>
        <v>386671861.48564899</v>
      </c>
      <c r="R854">
        <f t="shared" ca="1" si="124"/>
        <v>386671861.48564899</v>
      </c>
      <c r="S854">
        <f t="shared" ca="1" si="124"/>
        <v>386671861.48564899</v>
      </c>
      <c r="T854">
        <f t="shared" ca="1" si="124"/>
        <v>386671861.48564899</v>
      </c>
      <c r="U854">
        <f t="shared" ca="1" si="124"/>
        <v>386671861.48564899</v>
      </c>
      <c r="V854">
        <f t="shared" ca="1" si="124"/>
        <v>386671861.48564899</v>
      </c>
      <c r="W854">
        <f t="shared" ca="1" si="124"/>
        <v>386671861.48564899</v>
      </c>
    </row>
    <row r="855" spans="1:23" x14ac:dyDescent="0.25">
      <c r="A855" t="s">
        <v>176</v>
      </c>
      <c r="B855" t="s">
        <v>5</v>
      </c>
      <c r="C855" t="s">
        <v>15</v>
      </c>
      <c r="D855" t="s">
        <v>16</v>
      </c>
      <c r="E855" t="s">
        <v>183</v>
      </c>
      <c r="F855" t="s">
        <v>190</v>
      </c>
      <c r="G855" t="s">
        <v>78</v>
      </c>
      <c r="K855" t="s">
        <v>63</v>
      </c>
      <c r="L855" t="s">
        <v>77</v>
      </c>
      <c r="M855" cm="1">
        <f t="array" aca="1" ref="M855" ca="1">INDEX([3]!data,_xlfn.XMATCH(_xlfn.CONCAT(
SUBSTITUTE($A855,LEFT($A855,FIND($C855,$A855)+LEN($C855)-1),),
$F855),
[3]!index),_xlfn.XMATCH($G855,[3]!header))</f>
        <v>42128320.201086998</v>
      </c>
      <c r="N855">
        <f t="shared" ca="1" si="124"/>
        <v>42128320.201086998</v>
      </c>
      <c r="O855">
        <f t="shared" ca="1" si="124"/>
        <v>42128320.201086998</v>
      </c>
      <c r="P855">
        <f t="shared" ca="1" si="124"/>
        <v>42128320.201086998</v>
      </c>
      <c r="Q855">
        <f t="shared" ca="1" si="124"/>
        <v>42128320.201086998</v>
      </c>
      <c r="R855">
        <f t="shared" ca="1" si="124"/>
        <v>42128320.201086998</v>
      </c>
      <c r="S855">
        <f t="shared" ca="1" si="124"/>
        <v>42128320.201086998</v>
      </c>
      <c r="T855">
        <f t="shared" ca="1" si="124"/>
        <v>42128320.201086998</v>
      </c>
      <c r="U855">
        <f t="shared" ca="1" si="124"/>
        <v>42128320.201086998</v>
      </c>
      <c r="V855">
        <f t="shared" ca="1" si="124"/>
        <v>42128320.201086998</v>
      </c>
      <c r="W855">
        <f t="shared" ca="1" si="124"/>
        <v>42128320.201086998</v>
      </c>
    </row>
    <row r="856" spans="1:23" x14ac:dyDescent="0.25">
      <c r="A856" t="s">
        <v>176</v>
      </c>
      <c r="B856" t="s">
        <v>5</v>
      </c>
      <c r="C856" t="s">
        <v>15</v>
      </c>
      <c r="D856" t="s">
        <v>16</v>
      </c>
      <c r="E856" t="s">
        <v>183</v>
      </c>
      <c r="F856" t="s">
        <v>190</v>
      </c>
      <c r="G856" t="s">
        <v>17</v>
      </c>
      <c r="J856" t="s">
        <v>31</v>
      </c>
      <c r="K856" t="s">
        <v>80</v>
      </c>
      <c r="L856" t="str" cm="1">
        <f t="array" aca="1" ref="L856" ca="1">INDEX([3]!data_multi,_xlfn.XMATCH(_xlfn.CONCAT(
SUBSTITUTE($A856,LEFT($A856,FIND($C856,$A856)+LEN($C856)-1),),
$F856:$I856,
SUBSTITUTE($J856,LEFT($A856,FIND($C856,$A856)+LEN($C856)-1),)),
[3]!index_multi),_xlfn.XMATCH(L$2,[3]!header_multi))</f>
        <v>GJ</v>
      </c>
      <c r="M856" cm="1">
        <f t="array" aca="1" ref="M856" ca="1">INDEX([3]!data_multi,_xlfn.XMATCH(_xlfn.CONCAT(
SUBSTITUTE($A856,LEFT($A856,FIND($C856,$A856)+LEN($C856)-1),),
$F856:$I856,
SUBSTITUTE($J856,LEFT($A856,FIND($C856,$A856)+LEN($C856)-1),)),
[3]!index_multi),_xlfn.XMATCH(M$2,[3]!header_multi))</f>
        <v>1.262</v>
      </c>
      <c r="N856">
        <f t="shared" ca="1" si="124"/>
        <v>1.262</v>
      </c>
      <c r="O856">
        <f t="shared" ca="1" si="124"/>
        <v>1.262</v>
      </c>
      <c r="P856">
        <f t="shared" ca="1" si="124"/>
        <v>1.262</v>
      </c>
      <c r="Q856">
        <f t="shared" ca="1" si="124"/>
        <v>1.262</v>
      </c>
      <c r="R856">
        <f t="shared" ca="1" si="124"/>
        <v>1.262</v>
      </c>
      <c r="S856">
        <f t="shared" ca="1" si="124"/>
        <v>1.262</v>
      </c>
      <c r="T856">
        <f t="shared" ca="1" si="124"/>
        <v>1.262</v>
      </c>
      <c r="U856">
        <f t="shared" ca="1" si="124"/>
        <v>1.262</v>
      </c>
      <c r="V856">
        <f t="shared" ca="1" si="124"/>
        <v>1.262</v>
      </c>
      <c r="W856">
        <f t="shared" ca="1" si="124"/>
        <v>1.262</v>
      </c>
    </row>
    <row r="857" spans="1:23" x14ac:dyDescent="0.25">
      <c r="A857" t="s">
        <v>176</v>
      </c>
      <c r="B857" t="s">
        <v>5</v>
      </c>
      <c r="C857" t="s">
        <v>15</v>
      </c>
      <c r="D857" t="s">
        <v>16</v>
      </c>
      <c r="E857" t="s">
        <v>183</v>
      </c>
      <c r="F857" t="s">
        <v>190</v>
      </c>
      <c r="G857" t="s">
        <v>17</v>
      </c>
      <c r="J857" t="s">
        <v>79</v>
      </c>
      <c r="K857" t="s">
        <v>80</v>
      </c>
      <c r="L857" t="str" cm="1">
        <f t="array" aca="1" ref="L857" ca="1">INDEX([3]!data_multi,_xlfn.XMATCH(_xlfn.CONCAT(
SUBSTITUTE($A857,LEFT($A857,FIND($C857,$A857)+LEN($C857)-1),),
$F857:$I857,
SUBSTITUTE($J857,LEFT($A857,FIND($C857,$A857)+LEN($C857)-1),)),
[3]!index_multi),_xlfn.XMATCH(L$2,[3]!header_multi))</f>
        <v>GJ</v>
      </c>
      <c r="M857" cm="1">
        <f t="array" aca="1" ref="M857" ca="1">INDEX([3]!data_multi,_xlfn.XMATCH(_xlfn.CONCAT(
SUBSTITUTE($A857,LEFT($A857,FIND($C857,$A857)+LEN($C857)-1),),
$F857:$I857,
SUBSTITUTE($J857,LEFT($A857,FIND($C857,$A857)+LEN($C857)-1),)),
[3]!index_multi),_xlfn.XMATCH(M$2,[3]!header_multi))</f>
        <v>0.35</v>
      </c>
      <c r="N857">
        <f t="shared" ca="1" si="124"/>
        <v>0.35</v>
      </c>
      <c r="O857">
        <f t="shared" ca="1" si="124"/>
        <v>0.35</v>
      </c>
      <c r="P857">
        <f t="shared" ca="1" si="124"/>
        <v>0.35</v>
      </c>
      <c r="Q857">
        <f t="shared" ca="1" si="124"/>
        <v>0.35</v>
      </c>
      <c r="R857">
        <f t="shared" ca="1" si="124"/>
        <v>0.35</v>
      </c>
      <c r="S857">
        <f t="shared" ca="1" si="124"/>
        <v>0.35</v>
      </c>
      <c r="T857">
        <f t="shared" ca="1" si="124"/>
        <v>0.35</v>
      </c>
      <c r="U857">
        <f t="shared" ca="1" si="124"/>
        <v>0.35</v>
      </c>
      <c r="V857">
        <f t="shared" ca="1" si="124"/>
        <v>0.35</v>
      </c>
      <c r="W857">
        <f t="shared" ca="1" si="124"/>
        <v>0.35</v>
      </c>
    </row>
    <row r="858" spans="1:23" x14ac:dyDescent="0.25">
      <c r="A858" t="s">
        <v>176</v>
      </c>
      <c r="B858" t="s">
        <v>5</v>
      </c>
      <c r="C858" t="s">
        <v>15</v>
      </c>
      <c r="D858" t="s">
        <v>16</v>
      </c>
      <c r="E858" t="s">
        <v>183</v>
      </c>
      <c r="F858" t="s">
        <v>190</v>
      </c>
      <c r="G858" t="s">
        <v>17</v>
      </c>
      <c r="J858" t="s">
        <v>82</v>
      </c>
      <c r="K858" t="s">
        <v>80</v>
      </c>
      <c r="L858" t="str" cm="1">
        <f t="array" aca="1" ref="L858" ca="1">INDEX([3]!data_multi,_xlfn.XMATCH(_xlfn.CONCAT(
SUBSTITUTE($A858,LEFT($A858,FIND($C858,$A858)+LEN($C858)-1),),
$F858:$I858,
SUBSTITUTE($J858,LEFT($A858,FIND($C858,$A858)+LEN($C858)-1),)),
[3]!index_multi),_xlfn.XMATCH(L$2,[3]!header_multi))</f>
        <v>GJ</v>
      </c>
      <c r="M858" cm="1">
        <f t="array" aca="1" ref="M858" ca="1">INDEX([3]!data_multi,_xlfn.XMATCH(_xlfn.CONCAT(
SUBSTITUTE($A858,LEFT($A858,FIND($C858,$A858)+LEN($C858)-1),),
$F858:$I858,
SUBSTITUTE($J858,LEFT($A858,FIND($C858,$A858)+LEN($C858)-1),)),
[3]!index_multi),_xlfn.XMATCH(M$2,[3]!header_multi))</f>
        <v>0.01</v>
      </c>
      <c r="N858">
        <f t="shared" ca="1" si="124"/>
        <v>0.01</v>
      </c>
      <c r="O858">
        <f t="shared" ca="1" si="124"/>
        <v>0.01</v>
      </c>
      <c r="P858">
        <f t="shared" ca="1" si="124"/>
        <v>0.01</v>
      </c>
      <c r="Q858">
        <f t="shared" ca="1" si="124"/>
        <v>0.01</v>
      </c>
      <c r="R858">
        <f t="shared" ca="1" si="124"/>
        <v>0.01</v>
      </c>
      <c r="S858">
        <f t="shared" ca="1" si="124"/>
        <v>0.01</v>
      </c>
      <c r="T858">
        <f t="shared" ca="1" si="124"/>
        <v>0.01</v>
      </c>
      <c r="U858">
        <f t="shared" ca="1" si="124"/>
        <v>0.01</v>
      </c>
      <c r="V858">
        <f t="shared" ca="1" si="124"/>
        <v>0.01</v>
      </c>
      <c r="W858">
        <f t="shared" ca="1" si="124"/>
        <v>0.01</v>
      </c>
    </row>
    <row r="859" spans="1:23" x14ac:dyDescent="0.25">
      <c r="A859" t="s">
        <v>176</v>
      </c>
      <c r="B859" t="s">
        <v>5</v>
      </c>
      <c r="C859" t="s">
        <v>15</v>
      </c>
      <c r="D859" t="s">
        <v>16</v>
      </c>
      <c r="E859" t="s">
        <v>183</v>
      </c>
      <c r="F859" t="s">
        <v>190</v>
      </c>
      <c r="G859" t="s">
        <v>17</v>
      </c>
      <c r="J859" t="s">
        <v>83</v>
      </c>
      <c r="K859" t="s">
        <v>80</v>
      </c>
      <c r="L859" t="str" cm="1">
        <f t="array" aca="1" ref="L859" ca="1">INDEX([3]!data_multi,_xlfn.XMATCH(_xlfn.CONCAT(
SUBSTITUTE($A859,LEFT($A859,FIND($C859,$A859)+LEN($C859)-1),),
$F859:$I859,
SUBSTITUTE($J859,LEFT($A859,FIND($C859,$A859)+LEN($C859)-1),)),
[3]!index_multi),_xlfn.XMATCH(L$2,[3]!header_multi))</f>
        <v>GJ</v>
      </c>
      <c r="M859" cm="1">
        <f t="array" aca="1" ref="M859" ca="1">INDEX([3]!data_multi,_xlfn.XMATCH(_xlfn.CONCAT(
SUBSTITUTE($A859,LEFT($A859,FIND($C859,$A859)+LEN($C859)-1),),
$F859:$I859,
SUBSTITUTE($J859,LEFT($A859,FIND($C859,$A859)+LEN($C859)-1),)),
[3]!index_multi),_xlfn.XMATCH(M$2,[3]!header_multi))</f>
        <v>1E-3</v>
      </c>
      <c r="N859">
        <f t="shared" ca="1" si="124"/>
        <v>1E-3</v>
      </c>
      <c r="O859">
        <f t="shared" ca="1" si="124"/>
        <v>1E-3</v>
      </c>
      <c r="P859">
        <f t="shared" ca="1" si="124"/>
        <v>1E-3</v>
      </c>
      <c r="Q859">
        <f t="shared" ca="1" si="124"/>
        <v>1E-3</v>
      </c>
      <c r="R859">
        <f t="shared" ca="1" si="124"/>
        <v>1E-3</v>
      </c>
      <c r="S859">
        <f t="shared" ca="1" si="124"/>
        <v>1E-3</v>
      </c>
      <c r="T859">
        <f t="shared" ca="1" si="124"/>
        <v>1E-3</v>
      </c>
      <c r="U859">
        <f t="shared" ca="1" si="124"/>
        <v>1E-3</v>
      </c>
      <c r="V859">
        <f t="shared" ca="1" si="124"/>
        <v>1E-3</v>
      </c>
      <c r="W859">
        <f t="shared" ca="1" si="124"/>
        <v>1E-3</v>
      </c>
    </row>
    <row r="860" spans="1:23" x14ac:dyDescent="0.25">
      <c r="A860" t="s">
        <v>176</v>
      </c>
      <c r="B860" t="s">
        <v>5</v>
      </c>
      <c r="C860" t="s">
        <v>15</v>
      </c>
      <c r="D860" t="s">
        <v>16</v>
      </c>
      <c r="E860" t="s">
        <v>183</v>
      </c>
      <c r="F860" t="s">
        <v>190</v>
      </c>
      <c r="G860" t="s">
        <v>17</v>
      </c>
      <c r="J860" t="s">
        <v>84</v>
      </c>
      <c r="K860" t="s">
        <v>80</v>
      </c>
      <c r="L860" t="str" cm="1">
        <f t="array" aca="1" ref="L860" ca="1">INDEX([3]!data_multi,_xlfn.XMATCH(_xlfn.CONCAT(
SUBSTITUTE($A860,LEFT($A860,FIND($C860,$A860)+LEN($C860)-1),),
$F860:$I860,
SUBSTITUTE($J860,LEFT($A860,FIND($C860,$A860)+LEN($C860)-1),)),
[3]!index_multi),_xlfn.XMATCH(L$2,[3]!header_multi))</f>
        <v>GJ</v>
      </c>
      <c r="M860" cm="1">
        <f t="array" aca="1" ref="M860" ca="1">INDEX([3]!data_multi,_xlfn.XMATCH(_xlfn.CONCAT(
SUBSTITUTE($A860,LEFT($A860,FIND($C860,$A860)+LEN($C860)-1),),
$F860:$I860,
SUBSTITUTE($J860,LEFT($A860,FIND($C860,$A860)+LEN($C860)-1),)),
[3]!index_multi),_xlfn.XMATCH(M$2,[3]!header_multi))</f>
        <v>9.9999999999999896E-5</v>
      </c>
      <c r="N860">
        <f t="shared" ca="1" si="124"/>
        <v>9.9999999999999896E-5</v>
      </c>
      <c r="O860">
        <f t="shared" ca="1" si="124"/>
        <v>9.9999999999999896E-5</v>
      </c>
      <c r="P860">
        <f t="shared" ca="1" si="124"/>
        <v>9.9999999999999896E-5</v>
      </c>
      <c r="Q860">
        <f t="shared" ca="1" si="124"/>
        <v>9.9999999999999896E-5</v>
      </c>
      <c r="R860">
        <f t="shared" ca="1" si="124"/>
        <v>9.9999999999999896E-5</v>
      </c>
      <c r="S860">
        <f t="shared" ca="1" si="124"/>
        <v>9.9999999999999896E-5</v>
      </c>
      <c r="T860">
        <f t="shared" ca="1" si="124"/>
        <v>9.9999999999999896E-5</v>
      </c>
      <c r="U860">
        <f t="shared" ca="1" si="124"/>
        <v>9.9999999999999896E-5</v>
      </c>
      <c r="V860">
        <f t="shared" ca="1" si="124"/>
        <v>9.9999999999999896E-5</v>
      </c>
      <c r="W860">
        <f t="shared" ca="1" si="124"/>
        <v>9.9999999999999896E-5</v>
      </c>
    </row>
    <row r="861" spans="1:23" x14ac:dyDescent="0.25">
      <c r="A861" t="s">
        <v>176</v>
      </c>
      <c r="B861" t="s">
        <v>5</v>
      </c>
      <c r="C861" t="s">
        <v>15</v>
      </c>
      <c r="D861" t="s">
        <v>16</v>
      </c>
      <c r="E861" t="s">
        <v>183</v>
      </c>
      <c r="F861" t="s">
        <v>190</v>
      </c>
      <c r="G861" t="s">
        <v>17</v>
      </c>
      <c r="J861" t="s">
        <v>85</v>
      </c>
      <c r="K861" t="s">
        <v>80</v>
      </c>
      <c r="L861" t="str" cm="1">
        <f t="array" aca="1" ref="L861" ca="1">INDEX([3]!data_multi,_xlfn.XMATCH(_xlfn.CONCAT(
SUBSTITUTE($A861,LEFT($A861,FIND($C861,$A861)+LEN($C861)-1),),
$F861:$I861,
SUBSTITUTE($J861,LEFT($A861,FIND($C861,$A861)+LEN($C861)-1),)),
[3]!index_multi),_xlfn.XMATCH(L$2,[3]!header_multi))</f>
        <v>GJ</v>
      </c>
      <c r="M861" cm="1">
        <f t="array" aca="1" ref="M861" ca="1">INDEX([3]!data_multi,_xlfn.XMATCH(_xlfn.CONCAT(
SUBSTITUTE($A861,LEFT($A861,FIND($C861,$A861)+LEN($C861)-1),),
$F861:$I861,
SUBSTITUTE($J861,LEFT($A861,FIND($C861,$A861)+LEN($C861)-1),)),
[3]!index_multi),_xlfn.XMATCH(M$2,[3]!header_multi))</f>
        <v>1E-3</v>
      </c>
      <c r="N861">
        <f t="shared" ca="1" si="124"/>
        <v>1E-3</v>
      </c>
      <c r="O861">
        <f t="shared" ca="1" si="124"/>
        <v>1E-3</v>
      </c>
      <c r="P861">
        <f t="shared" ca="1" si="124"/>
        <v>1E-3</v>
      </c>
      <c r="Q861">
        <f t="shared" ca="1" si="124"/>
        <v>1E-3</v>
      </c>
      <c r="R861">
        <f t="shared" ca="1" si="124"/>
        <v>1E-3</v>
      </c>
      <c r="S861">
        <f t="shared" ca="1" si="124"/>
        <v>1E-3</v>
      </c>
      <c r="T861">
        <f t="shared" ca="1" si="124"/>
        <v>1E-3</v>
      </c>
      <c r="U861">
        <f t="shared" ca="1" si="124"/>
        <v>1E-3</v>
      </c>
      <c r="V861">
        <f t="shared" ca="1" si="124"/>
        <v>1E-3</v>
      </c>
      <c r="W861">
        <f t="shared" ca="1" si="124"/>
        <v>1E-3</v>
      </c>
    </row>
    <row r="862" spans="1:23" x14ac:dyDescent="0.25">
      <c r="A862" t="s">
        <v>176</v>
      </c>
      <c r="B862" t="s">
        <v>5</v>
      </c>
      <c r="C862" t="s">
        <v>15</v>
      </c>
      <c r="D862" t="s">
        <v>16</v>
      </c>
      <c r="E862" t="s">
        <v>183</v>
      </c>
      <c r="F862" t="s">
        <v>190</v>
      </c>
      <c r="G862" t="s">
        <v>17</v>
      </c>
      <c r="J862" t="s">
        <v>189</v>
      </c>
      <c r="K862" t="s">
        <v>80</v>
      </c>
      <c r="L862" t="str" cm="1">
        <f t="array" aca="1" ref="L862" ca="1">INDEX([3]!data_multi,_xlfn.XMATCH(_xlfn.CONCAT(
SUBSTITUTE($A862,LEFT($A862,FIND($C862,$A862)+LEN($C862)-1),),
$F862:$I862,
SUBSTITUTE($J862,LEFT($A862,FIND($C862,$A862)+LEN($C862)-1),)),
[3]!index_multi),_xlfn.XMATCH(L$2,[3]!header_multi))</f>
        <v>tonne</v>
      </c>
      <c r="M862" cm="1">
        <f t="array" aca="1" ref="M862" ca="1">INDEX([3]!data_multi,_xlfn.XMATCH(_xlfn.CONCAT(
SUBSTITUTE($A862,LEFT($A862,FIND($C862,$A862)+LEN($C862)-1),),
$F862:$I862,
SUBSTITUTE($J862,LEFT($A862,FIND($C862,$A862)+LEN($C862)-1),)),
[3]!index_multi),_xlfn.XMATCH(M$2,[3]!header_multi))</f>
        <v>5.0000000000000001E-3</v>
      </c>
      <c r="N862">
        <f t="shared" ca="1" si="124"/>
        <v>5.0000000000000001E-3</v>
      </c>
      <c r="O862">
        <f t="shared" ca="1" si="124"/>
        <v>5.0000000000000001E-3</v>
      </c>
      <c r="P862">
        <f t="shared" ca="1" si="124"/>
        <v>5.0000000000000001E-3</v>
      </c>
      <c r="Q862">
        <f t="shared" ca="1" si="124"/>
        <v>5.0000000000000001E-3</v>
      </c>
      <c r="R862">
        <f t="shared" ca="1" si="124"/>
        <v>5.0000000000000001E-3</v>
      </c>
      <c r="S862">
        <f t="shared" ca="1" si="124"/>
        <v>5.0000000000000001E-3</v>
      </c>
      <c r="T862">
        <f t="shared" ca="1" si="124"/>
        <v>5.0000000000000001E-3</v>
      </c>
      <c r="U862">
        <f t="shared" ca="1" si="124"/>
        <v>5.0000000000000001E-3</v>
      </c>
      <c r="V862">
        <f t="shared" ca="1" si="124"/>
        <v>5.0000000000000001E-3</v>
      </c>
      <c r="W862">
        <f t="shared" ca="1" si="124"/>
        <v>5.0000000000000001E-3</v>
      </c>
    </row>
    <row r="863" spans="1:23" x14ac:dyDescent="0.25">
      <c r="A863" t="s">
        <v>176</v>
      </c>
      <c r="B863" t="s">
        <v>5</v>
      </c>
      <c r="C863" t="s">
        <v>15</v>
      </c>
      <c r="D863" t="s">
        <v>16</v>
      </c>
      <c r="E863" t="s">
        <v>183</v>
      </c>
      <c r="F863" t="s">
        <v>190</v>
      </c>
      <c r="G863" t="s">
        <v>185</v>
      </c>
      <c r="H863" t="s">
        <v>186</v>
      </c>
      <c r="I863" t="s">
        <v>187</v>
      </c>
      <c r="K863" t="s">
        <v>80</v>
      </c>
      <c r="L863" t="str" cm="1">
        <f t="array" aca="1" ref="L863" ca="1">INDEX([3]!data_multi,_xlfn.XMATCH(_xlfn.CONCAT(
SUBSTITUTE($A863,LEFT($A863,FIND($C863,$A863)+LEN($C863)-1),),
$F863:$I863,
SUBSTITUTE($J863,LEFT($A863,FIND($C863,$A863)+LEN($C863)-1),)),
[3]!index_multi),_xlfn.XMATCH(L$2,[3]!header_multi))</f>
        <v>tCO2</v>
      </c>
      <c r="M863" cm="1">
        <f t="array" aca="1" ref="M863" ca="1">INDEX([3]!data_multi,_xlfn.XMATCH(_xlfn.CONCAT(
SUBSTITUTE($A863,LEFT($A863,FIND($C863,$A863)+LEN($C863)-1),),
$F863:$I863,
SUBSTITUTE($J863,LEFT($A863,FIND($C863,$A863)+LEN($C863)-1),)),
[3]!index_multi),_xlfn.XMATCH(M$2,[3]!header_multi))</f>
        <v>5.0000000000000001E-3</v>
      </c>
      <c r="N863">
        <f t="shared" ca="1" si="124"/>
        <v>5.0000000000000001E-3</v>
      </c>
      <c r="O863">
        <f t="shared" ca="1" si="124"/>
        <v>5.0000000000000001E-3</v>
      </c>
      <c r="P863">
        <f t="shared" ca="1" si="124"/>
        <v>5.0000000000000001E-3</v>
      </c>
      <c r="Q863">
        <f t="shared" ca="1" si="124"/>
        <v>5.0000000000000001E-3</v>
      </c>
      <c r="R863">
        <f t="shared" ca="1" si="124"/>
        <v>5.0000000000000001E-3</v>
      </c>
      <c r="S863">
        <f t="shared" ca="1" si="124"/>
        <v>5.0000000000000001E-3</v>
      </c>
      <c r="T863">
        <f t="shared" ca="1" si="124"/>
        <v>5.0000000000000001E-3</v>
      </c>
      <c r="U863">
        <f t="shared" ca="1" si="124"/>
        <v>5.0000000000000001E-3</v>
      </c>
      <c r="V863">
        <f t="shared" ca="1" si="124"/>
        <v>5.0000000000000001E-3</v>
      </c>
      <c r="W863">
        <f t="shared" ca="1" si="124"/>
        <v>5.0000000000000001E-3</v>
      </c>
    </row>
    <row r="864" spans="1:23" x14ac:dyDescent="0.25">
      <c r="A864" t="s">
        <v>176</v>
      </c>
      <c r="B864" t="s">
        <v>5</v>
      </c>
      <c r="C864" t="s">
        <v>15</v>
      </c>
      <c r="D864" t="s">
        <v>16</v>
      </c>
      <c r="E864" t="s">
        <v>183</v>
      </c>
      <c r="F864" t="s">
        <v>191</v>
      </c>
      <c r="G864" t="s">
        <v>6</v>
      </c>
    </row>
    <row r="865" spans="1:23" x14ac:dyDescent="0.25">
      <c r="A865" t="s">
        <v>176</v>
      </c>
      <c r="B865" t="s">
        <v>5</v>
      </c>
      <c r="C865" t="s">
        <v>15</v>
      </c>
      <c r="D865" t="s">
        <v>16</v>
      </c>
      <c r="E865" t="s">
        <v>183</v>
      </c>
      <c r="F865" t="s">
        <v>191</v>
      </c>
      <c r="G865" t="s">
        <v>67</v>
      </c>
      <c r="K865" t="s">
        <v>63</v>
      </c>
      <c r="L865" t="s">
        <v>68</v>
      </c>
      <c r="M865" cm="1">
        <f t="array" aca="1" ref="M865" ca="1">INDEX([3]!data,_xlfn.XMATCH(_xlfn.CONCAT(
SUBSTITUTE($A865,LEFT($A865,FIND($C865,$A865)+LEN($C865)-1),),
$F865),
[3]!index),_xlfn.XMATCH($G865,[3]!header))</f>
        <v>1970</v>
      </c>
      <c r="N865">
        <f t="shared" ref="N865:W867" ca="1" si="125">M865</f>
        <v>1970</v>
      </c>
      <c r="O865">
        <f t="shared" ca="1" si="125"/>
        <v>1970</v>
      </c>
      <c r="P865">
        <f t="shared" ca="1" si="125"/>
        <v>1970</v>
      </c>
      <c r="Q865">
        <f t="shared" ca="1" si="125"/>
        <v>1970</v>
      </c>
      <c r="R865">
        <f t="shared" ca="1" si="125"/>
        <v>1970</v>
      </c>
      <c r="S865">
        <f t="shared" ca="1" si="125"/>
        <v>1970</v>
      </c>
      <c r="T865">
        <f t="shared" ca="1" si="125"/>
        <v>1970</v>
      </c>
      <c r="U865">
        <f t="shared" ca="1" si="125"/>
        <v>1970</v>
      </c>
      <c r="V865">
        <f t="shared" ca="1" si="125"/>
        <v>1970</v>
      </c>
      <c r="W865">
        <f t="shared" ca="1" si="125"/>
        <v>1970</v>
      </c>
    </row>
    <row r="866" spans="1:23" x14ac:dyDescent="0.25">
      <c r="A866" t="s">
        <v>176</v>
      </c>
      <c r="B866" t="s">
        <v>5</v>
      </c>
      <c r="C866" t="s">
        <v>15</v>
      </c>
      <c r="D866" t="s">
        <v>16</v>
      </c>
      <c r="E866" t="s">
        <v>183</v>
      </c>
      <c r="F866" t="s">
        <v>191</v>
      </c>
      <c r="G866" t="s">
        <v>69</v>
      </c>
      <c r="K866" t="s">
        <v>63</v>
      </c>
      <c r="L866" t="s">
        <v>68</v>
      </c>
      <c r="M866" cm="1">
        <f t="array" aca="1" ref="M866" ca="1">INDEX([3]!data,_xlfn.XMATCH(_xlfn.CONCAT(
SUBSTITUTE($A866,LEFT($A866,FIND($C866,$A866)+LEN($C866)-1),),
$F866),
[3]!index),_xlfn.XMATCH($G866,[3]!header))</f>
        <v>2101</v>
      </c>
      <c r="N866">
        <f t="shared" ca="1" si="125"/>
        <v>2101</v>
      </c>
      <c r="O866">
        <f t="shared" ca="1" si="125"/>
        <v>2101</v>
      </c>
      <c r="P866">
        <f t="shared" ca="1" si="125"/>
        <v>2101</v>
      </c>
      <c r="Q866">
        <f t="shared" ca="1" si="125"/>
        <v>2101</v>
      </c>
      <c r="R866">
        <f t="shared" ca="1" si="125"/>
        <v>2101</v>
      </c>
      <c r="S866">
        <f t="shared" ca="1" si="125"/>
        <v>2101</v>
      </c>
      <c r="T866">
        <f t="shared" ca="1" si="125"/>
        <v>2101</v>
      </c>
      <c r="U866">
        <f t="shared" ca="1" si="125"/>
        <v>2101</v>
      </c>
      <c r="V866">
        <f t="shared" ca="1" si="125"/>
        <v>2101</v>
      </c>
      <c r="W866">
        <f t="shared" ca="1" si="125"/>
        <v>2101</v>
      </c>
    </row>
    <row r="867" spans="1:23" x14ac:dyDescent="0.25">
      <c r="A867" t="s">
        <v>176</v>
      </c>
      <c r="B867" t="s">
        <v>5</v>
      </c>
      <c r="C867" t="s">
        <v>15</v>
      </c>
      <c r="D867" t="s">
        <v>16</v>
      </c>
      <c r="E867" t="s">
        <v>183</v>
      </c>
      <c r="F867" t="s">
        <v>191</v>
      </c>
      <c r="G867" t="s">
        <v>70</v>
      </c>
      <c r="K867" t="s">
        <v>63</v>
      </c>
      <c r="L867" t="s">
        <v>71</v>
      </c>
      <c r="M867" cm="1">
        <f t="array" aca="1" ref="M867" ca="1">INDEX([3]!data,_xlfn.XMATCH(_xlfn.CONCAT(
SUBSTITUTE($A867,LEFT($A867,FIND($C867,$A867)+LEN($C867)-1),),
$F867),
[3]!index),_xlfn.XMATCH($G867,[3]!header))</f>
        <v>35</v>
      </c>
      <c r="N867">
        <f t="shared" ca="1" si="125"/>
        <v>35</v>
      </c>
      <c r="O867">
        <f t="shared" ca="1" si="125"/>
        <v>35</v>
      </c>
      <c r="P867">
        <f t="shared" ca="1" si="125"/>
        <v>35</v>
      </c>
      <c r="Q867">
        <f t="shared" ca="1" si="125"/>
        <v>35</v>
      </c>
      <c r="R867">
        <f t="shared" ca="1" si="125"/>
        <v>35</v>
      </c>
      <c r="S867">
        <f t="shared" ca="1" si="125"/>
        <v>35</v>
      </c>
      <c r="T867">
        <f t="shared" ca="1" si="125"/>
        <v>35</v>
      </c>
      <c r="U867">
        <f t="shared" ca="1" si="125"/>
        <v>35</v>
      </c>
      <c r="V867">
        <f t="shared" ca="1" si="125"/>
        <v>35</v>
      </c>
      <c r="W867">
        <f t="shared" ca="1" si="125"/>
        <v>35</v>
      </c>
    </row>
    <row r="868" spans="1:23" x14ac:dyDescent="0.25">
      <c r="A868" t="s">
        <v>176</v>
      </c>
      <c r="B868" t="s">
        <v>5</v>
      </c>
      <c r="C868" t="s">
        <v>15</v>
      </c>
      <c r="D868" t="s">
        <v>16</v>
      </c>
      <c r="E868" t="s">
        <v>183</v>
      </c>
      <c r="F868" t="s">
        <v>191</v>
      </c>
      <c r="G868" t="s">
        <v>72</v>
      </c>
      <c r="K868" t="s">
        <v>73</v>
      </c>
      <c r="L868" t="s">
        <v>64</v>
      </c>
      <c r="M868" cm="1">
        <f t="array" aca="1" ref="M868" ca="1">INDEX([3]!data,_xlfn.XMATCH(_xlfn.CONCAT(
SUBSTITUTE($A868,LEFT($A868,FIND($C868,$A868)+LEN($C868)-1),),
$F868),
[3]!index),_xlfn.XMATCH(_xlfn.CONCAT($C868,$G868),[3]!header))</f>
        <v>0</v>
      </c>
    </row>
    <row r="869" spans="1:23" x14ac:dyDescent="0.25">
      <c r="A869" t="s">
        <v>176</v>
      </c>
      <c r="B869" t="s">
        <v>5</v>
      </c>
      <c r="C869" t="s">
        <v>15</v>
      </c>
      <c r="D869" t="s">
        <v>16</v>
      </c>
      <c r="E869" t="s">
        <v>183</v>
      </c>
      <c r="F869" t="s">
        <v>191</v>
      </c>
      <c r="G869" t="s">
        <v>74</v>
      </c>
      <c r="K869" t="s">
        <v>63</v>
      </c>
      <c r="L869" t="s">
        <v>75</v>
      </c>
      <c r="M869" cm="1">
        <f t="array" aca="1" ref="M869" ca="1">INDEX([3]!data,_xlfn.XMATCH(_xlfn.CONCAT(
SUBSTITUTE($A869,LEFT($A869,FIND($C869,$A869)+LEN($C869)-1),),
$F869),
[3]!index),_xlfn.XMATCH($G869,[3]!header))</f>
        <v>1312500</v>
      </c>
      <c r="N869">
        <f t="shared" ref="N869:W880" ca="1" si="126">M869</f>
        <v>1312500</v>
      </c>
      <c r="O869">
        <f t="shared" ca="1" si="126"/>
        <v>1312500</v>
      </c>
      <c r="P869">
        <f t="shared" ca="1" si="126"/>
        <v>1312500</v>
      </c>
      <c r="Q869">
        <f t="shared" ca="1" si="126"/>
        <v>1312500</v>
      </c>
      <c r="R869">
        <f t="shared" ca="1" si="126"/>
        <v>1312500</v>
      </c>
      <c r="S869">
        <f t="shared" ca="1" si="126"/>
        <v>1312500</v>
      </c>
      <c r="T869">
        <f t="shared" ca="1" si="126"/>
        <v>1312500</v>
      </c>
      <c r="U869">
        <f t="shared" ca="1" si="126"/>
        <v>1312500</v>
      </c>
      <c r="V869">
        <f t="shared" ca="1" si="126"/>
        <v>1312500</v>
      </c>
      <c r="W869">
        <f t="shared" ca="1" si="126"/>
        <v>1312500</v>
      </c>
    </row>
    <row r="870" spans="1:23" x14ac:dyDescent="0.25">
      <c r="A870" t="s">
        <v>176</v>
      </c>
      <c r="B870" t="s">
        <v>5</v>
      </c>
      <c r="C870" t="s">
        <v>15</v>
      </c>
      <c r="D870" t="s">
        <v>16</v>
      </c>
      <c r="E870" t="s">
        <v>183</v>
      </c>
      <c r="F870" t="s">
        <v>191</v>
      </c>
      <c r="G870" t="s">
        <v>76</v>
      </c>
      <c r="K870" t="s">
        <v>63</v>
      </c>
      <c r="L870" t="s">
        <v>77</v>
      </c>
      <c r="M870" cm="1">
        <f t="array" aca="1" ref="M870" ca="1">INDEX([3]!data,_xlfn.XMATCH(_xlfn.CONCAT(
SUBSTITUTE($A870,LEFT($A870,FIND($C870,$A870)+LEN($C870)-1),),
$F870),
[3]!index),_xlfn.XMATCH($G870,[3]!header))</f>
        <v>386671861.48564899</v>
      </c>
      <c r="N870">
        <f t="shared" ca="1" si="126"/>
        <v>386671861.48564899</v>
      </c>
      <c r="O870">
        <f t="shared" ca="1" si="126"/>
        <v>386671861.48564899</v>
      </c>
      <c r="P870">
        <f t="shared" ca="1" si="126"/>
        <v>386671861.48564899</v>
      </c>
      <c r="Q870">
        <f t="shared" ca="1" si="126"/>
        <v>386671861.48564899</v>
      </c>
      <c r="R870">
        <f t="shared" ca="1" si="126"/>
        <v>386671861.48564899</v>
      </c>
      <c r="S870">
        <f t="shared" ca="1" si="126"/>
        <v>386671861.48564899</v>
      </c>
      <c r="T870">
        <f t="shared" ca="1" si="126"/>
        <v>386671861.48564899</v>
      </c>
      <c r="U870">
        <f t="shared" ca="1" si="126"/>
        <v>386671861.48564899</v>
      </c>
      <c r="V870">
        <f t="shared" ca="1" si="126"/>
        <v>386671861.48564899</v>
      </c>
      <c r="W870">
        <f t="shared" ca="1" si="126"/>
        <v>386671861.48564899</v>
      </c>
    </row>
    <row r="871" spans="1:23" x14ac:dyDescent="0.25">
      <c r="A871" t="s">
        <v>176</v>
      </c>
      <c r="B871" t="s">
        <v>5</v>
      </c>
      <c r="C871" t="s">
        <v>15</v>
      </c>
      <c r="D871" t="s">
        <v>16</v>
      </c>
      <c r="E871" t="s">
        <v>183</v>
      </c>
      <c r="F871" t="s">
        <v>191</v>
      </c>
      <c r="G871" t="s">
        <v>78</v>
      </c>
      <c r="K871" t="s">
        <v>63</v>
      </c>
      <c r="L871" t="s">
        <v>77</v>
      </c>
      <c r="M871" cm="1">
        <f t="array" aca="1" ref="M871" ca="1">INDEX([3]!data,_xlfn.XMATCH(_xlfn.CONCAT(
SUBSTITUTE($A871,LEFT($A871,FIND($C871,$A871)+LEN($C871)-1),),
$F871),
[3]!index),_xlfn.XMATCH($G871,[3]!header))</f>
        <v>42128320.201086998</v>
      </c>
      <c r="N871">
        <f t="shared" ca="1" si="126"/>
        <v>42128320.201086998</v>
      </c>
      <c r="O871">
        <f t="shared" ca="1" si="126"/>
        <v>42128320.201086998</v>
      </c>
      <c r="P871">
        <f t="shared" ca="1" si="126"/>
        <v>42128320.201086998</v>
      </c>
      <c r="Q871">
        <f t="shared" ca="1" si="126"/>
        <v>42128320.201086998</v>
      </c>
      <c r="R871">
        <f t="shared" ca="1" si="126"/>
        <v>42128320.201086998</v>
      </c>
      <c r="S871">
        <f t="shared" ca="1" si="126"/>
        <v>42128320.201086998</v>
      </c>
      <c r="T871">
        <f t="shared" ca="1" si="126"/>
        <v>42128320.201086998</v>
      </c>
      <c r="U871">
        <f t="shared" ca="1" si="126"/>
        <v>42128320.201086998</v>
      </c>
      <c r="V871">
        <f t="shared" ca="1" si="126"/>
        <v>42128320.201086998</v>
      </c>
      <c r="W871">
        <f t="shared" ca="1" si="126"/>
        <v>42128320.201086998</v>
      </c>
    </row>
    <row r="872" spans="1:23" x14ac:dyDescent="0.25">
      <c r="A872" t="s">
        <v>176</v>
      </c>
      <c r="B872" t="s">
        <v>5</v>
      </c>
      <c r="C872" t="s">
        <v>15</v>
      </c>
      <c r="D872" t="s">
        <v>16</v>
      </c>
      <c r="E872" t="s">
        <v>183</v>
      </c>
      <c r="F872" t="s">
        <v>191</v>
      </c>
      <c r="G872" t="s">
        <v>17</v>
      </c>
      <c r="J872" t="s">
        <v>31</v>
      </c>
      <c r="K872" t="s">
        <v>80</v>
      </c>
      <c r="L872" t="str" cm="1">
        <f t="array" aca="1" ref="L872" ca="1">INDEX([3]!data_multi,_xlfn.XMATCH(_xlfn.CONCAT(
SUBSTITUTE($A872,LEFT($A872,FIND($C872,$A872)+LEN($C872)-1),),
$F872:$I872,
SUBSTITUTE($J872,LEFT($A872,FIND($C872,$A872)+LEN($C872)-1),)),
[3]!index_multi),_xlfn.XMATCH(L$2,[3]!header_multi))</f>
        <v>GJ</v>
      </c>
      <c r="M872" cm="1">
        <f t="array" aca="1" ref="M872" ca="1">INDEX([3]!data_multi,_xlfn.XMATCH(_xlfn.CONCAT(
SUBSTITUTE($A872,LEFT($A872,FIND($C872,$A872)+LEN($C872)-1),),
$F872:$I872,
SUBSTITUTE($J872,LEFT($A872,FIND($C872,$A872)+LEN($C872)-1),)),
[3]!index_multi),_xlfn.XMATCH(M$2,[3]!header_multi))</f>
        <v>1.262</v>
      </c>
      <c r="N872">
        <f t="shared" ca="1" si="126"/>
        <v>1.262</v>
      </c>
      <c r="O872">
        <f t="shared" ca="1" si="126"/>
        <v>1.262</v>
      </c>
      <c r="P872">
        <f t="shared" ca="1" si="126"/>
        <v>1.262</v>
      </c>
      <c r="Q872">
        <f t="shared" ca="1" si="126"/>
        <v>1.262</v>
      </c>
      <c r="R872">
        <f t="shared" ca="1" si="126"/>
        <v>1.262</v>
      </c>
      <c r="S872">
        <f t="shared" ca="1" si="126"/>
        <v>1.262</v>
      </c>
      <c r="T872">
        <f t="shared" ca="1" si="126"/>
        <v>1.262</v>
      </c>
      <c r="U872">
        <f t="shared" ca="1" si="126"/>
        <v>1.262</v>
      </c>
      <c r="V872">
        <f t="shared" ca="1" si="126"/>
        <v>1.262</v>
      </c>
      <c r="W872">
        <f t="shared" ca="1" si="126"/>
        <v>1.262</v>
      </c>
    </row>
    <row r="873" spans="1:23" x14ac:dyDescent="0.25">
      <c r="A873" t="s">
        <v>176</v>
      </c>
      <c r="B873" t="s">
        <v>5</v>
      </c>
      <c r="C873" t="s">
        <v>15</v>
      </c>
      <c r="D873" t="s">
        <v>16</v>
      </c>
      <c r="E873" t="s">
        <v>183</v>
      </c>
      <c r="F873" t="s">
        <v>191</v>
      </c>
      <c r="G873" t="s">
        <v>17</v>
      </c>
      <c r="J873" t="s">
        <v>39</v>
      </c>
      <c r="K873" t="s">
        <v>80</v>
      </c>
      <c r="L873" t="str" cm="1">
        <f t="array" aca="1" ref="L873" ca="1">INDEX([3]!data_multi,_xlfn.XMATCH(_xlfn.CONCAT(
SUBSTITUTE($A873,LEFT($A873,FIND($C873,$A873)+LEN($C873)-1),),
$F873:$I873,
SUBSTITUTE($J873,LEFT($A873,FIND($C873,$A873)+LEN($C873)-1),)),
[3]!index_multi),_xlfn.XMATCH(L$2,[3]!header_multi))</f>
        <v>GJ</v>
      </c>
      <c r="M873" cm="1">
        <f t="array" aca="1" ref="M873" ca="1">INDEX([3]!data_multi,_xlfn.XMATCH(_xlfn.CONCAT(
SUBSTITUTE($A873,LEFT($A873,FIND($C873,$A873)+LEN($C873)-1),),
$F873:$I873,
SUBSTITUTE($J873,LEFT($A873,FIND($C873,$A873)+LEN($C873)-1),)),
[3]!index_multi),_xlfn.XMATCH(M$2,[3]!header_multi))</f>
        <v>0.35</v>
      </c>
      <c r="N873">
        <f t="shared" ca="1" si="126"/>
        <v>0.35</v>
      </c>
      <c r="O873">
        <f t="shared" ca="1" si="126"/>
        <v>0.35</v>
      </c>
      <c r="P873">
        <f t="shared" ca="1" si="126"/>
        <v>0.35</v>
      </c>
      <c r="Q873">
        <f t="shared" ca="1" si="126"/>
        <v>0.35</v>
      </c>
      <c r="R873">
        <f t="shared" ca="1" si="126"/>
        <v>0.35</v>
      </c>
      <c r="S873">
        <f t="shared" ca="1" si="126"/>
        <v>0.35</v>
      </c>
      <c r="T873">
        <f t="shared" ca="1" si="126"/>
        <v>0.35</v>
      </c>
      <c r="U873">
        <f t="shared" ca="1" si="126"/>
        <v>0.35</v>
      </c>
      <c r="V873">
        <f t="shared" ca="1" si="126"/>
        <v>0.35</v>
      </c>
      <c r="W873">
        <f t="shared" ca="1" si="126"/>
        <v>0.35</v>
      </c>
    </row>
    <row r="874" spans="1:23" x14ac:dyDescent="0.25">
      <c r="A874" t="s">
        <v>176</v>
      </c>
      <c r="B874" t="s">
        <v>5</v>
      </c>
      <c r="C874" t="s">
        <v>15</v>
      </c>
      <c r="D874" t="s">
        <v>16</v>
      </c>
      <c r="E874" t="s">
        <v>183</v>
      </c>
      <c r="F874" t="s">
        <v>191</v>
      </c>
      <c r="G874" t="s">
        <v>17</v>
      </c>
      <c r="J874" t="s">
        <v>82</v>
      </c>
      <c r="K874" t="s">
        <v>80</v>
      </c>
      <c r="L874" t="str" cm="1">
        <f t="array" aca="1" ref="L874" ca="1">INDEX([3]!data_multi,_xlfn.XMATCH(_xlfn.CONCAT(
SUBSTITUTE($A874,LEFT($A874,FIND($C874,$A874)+LEN($C874)-1),),
$F874:$I874,
SUBSTITUTE($J874,LEFT($A874,FIND($C874,$A874)+LEN($C874)-1),)),
[3]!index_multi),_xlfn.XMATCH(L$2,[3]!header_multi))</f>
        <v>GJ</v>
      </c>
      <c r="M874" cm="1">
        <f t="array" aca="1" ref="M874" ca="1">INDEX([3]!data_multi,_xlfn.XMATCH(_xlfn.CONCAT(
SUBSTITUTE($A874,LEFT($A874,FIND($C874,$A874)+LEN($C874)-1),),
$F874:$I874,
SUBSTITUTE($J874,LEFT($A874,FIND($C874,$A874)+LEN($C874)-1),)),
[3]!index_multi),_xlfn.XMATCH(M$2,[3]!header_multi))</f>
        <v>0.01</v>
      </c>
      <c r="N874">
        <f t="shared" ca="1" si="126"/>
        <v>0.01</v>
      </c>
      <c r="O874">
        <f t="shared" ca="1" si="126"/>
        <v>0.01</v>
      </c>
      <c r="P874">
        <f t="shared" ca="1" si="126"/>
        <v>0.01</v>
      </c>
      <c r="Q874">
        <f t="shared" ca="1" si="126"/>
        <v>0.01</v>
      </c>
      <c r="R874">
        <f t="shared" ca="1" si="126"/>
        <v>0.01</v>
      </c>
      <c r="S874">
        <f t="shared" ca="1" si="126"/>
        <v>0.01</v>
      </c>
      <c r="T874">
        <f t="shared" ca="1" si="126"/>
        <v>0.01</v>
      </c>
      <c r="U874">
        <f t="shared" ca="1" si="126"/>
        <v>0.01</v>
      </c>
      <c r="V874">
        <f t="shared" ca="1" si="126"/>
        <v>0.01</v>
      </c>
      <c r="W874">
        <f t="shared" ca="1" si="126"/>
        <v>0.01</v>
      </c>
    </row>
    <row r="875" spans="1:23" x14ac:dyDescent="0.25">
      <c r="A875" t="s">
        <v>176</v>
      </c>
      <c r="B875" t="s">
        <v>5</v>
      </c>
      <c r="C875" t="s">
        <v>15</v>
      </c>
      <c r="D875" t="s">
        <v>16</v>
      </c>
      <c r="E875" t="s">
        <v>183</v>
      </c>
      <c r="F875" t="s">
        <v>191</v>
      </c>
      <c r="G875" t="s">
        <v>17</v>
      </c>
      <c r="J875" t="s">
        <v>83</v>
      </c>
      <c r="K875" t="s">
        <v>80</v>
      </c>
      <c r="L875" t="str" cm="1">
        <f t="array" aca="1" ref="L875" ca="1">INDEX([3]!data_multi,_xlfn.XMATCH(_xlfn.CONCAT(
SUBSTITUTE($A875,LEFT($A875,FIND($C875,$A875)+LEN($C875)-1),),
$F875:$I875,
SUBSTITUTE($J875,LEFT($A875,FIND($C875,$A875)+LEN($C875)-1),)),
[3]!index_multi),_xlfn.XMATCH(L$2,[3]!header_multi))</f>
        <v>GJ</v>
      </c>
      <c r="M875" cm="1">
        <f t="array" aca="1" ref="M875" ca="1">INDEX([3]!data_multi,_xlfn.XMATCH(_xlfn.CONCAT(
SUBSTITUTE($A875,LEFT($A875,FIND($C875,$A875)+LEN($C875)-1),),
$F875:$I875,
SUBSTITUTE($J875,LEFT($A875,FIND($C875,$A875)+LEN($C875)-1),)),
[3]!index_multi),_xlfn.XMATCH(M$2,[3]!header_multi))</f>
        <v>1E-3</v>
      </c>
      <c r="N875">
        <f t="shared" ca="1" si="126"/>
        <v>1E-3</v>
      </c>
      <c r="O875">
        <f t="shared" ca="1" si="126"/>
        <v>1E-3</v>
      </c>
      <c r="P875">
        <f t="shared" ca="1" si="126"/>
        <v>1E-3</v>
      </c>
      <c r="Q875">
        <f t="shared" ca="1" si="126"/>
        <v>1E-3</v>
      </c>
      <c r="R875">
        <f t="shared" ca="1" si="126"/>
        <v>1E-3</v>
      </c>
      <c r="S875">
        <f t="shared" ca="1" si="126"/>
        <v>1E-3</v>
      </c>
      <c r="T875">
        <f t="shared" ca="1" si="126"/>
        <v>1E-3</v>
      </c>
      <c r="U875">
        <f t="shared" ca="1" si="126"/>
        <v>1E-3</v>
      </c>
      <c r="V875">
        <f t="shared" ca="1" si="126"/>
        <v>1E-3</v>
      </c>
      <c r="W875">
        <f t="shared" ca="1" si="126"/>
        <v>1E-3</v>
      </c>
    </row>
    <row r="876" spans="1:23" x14ac:dyDescent="0.25">
      <c r="A876" t="s">
        <v>176</v>
      </c>
      <c r="B876" t="s">
        <v>5</v>
      </c>
      <c r="C876" t="s">
        <v>15</v>
      </c>
      <c r="D876" t="s">
        <v>16</v>
      </c>
      <c r="E876" t="s">
        <v>183</v>
      </c>
      <c r="F876" t="s">
        <v>191</v>
      </c>
      <c r="G876" t="s">
        <v>17</v>
      </c>
      <c r="J876" t="s">
        <v>84</v>
      </c>
      <c r="K876" t="s">
        <v>80</v>
      </c>
      <c r="L876" t="str" cm="1">
        <f t="array" aca="1" ref="L876" ca="1">INDEX([3]!data_multi,_xlfn.XMATCH(_xlfn.CONCAT(
SUBSTITUTE($A876,LEFT($A876,FIND($C876,$A876)+LEN($C876)-1),),
$F876:$I876,
SUBSTITUTE($J876,LEFT($A876,FIND($C876,$A876)+LEN($C876)-1),)),
[3]!index_multi),_xlfn.XMATCH(L$2,[3]!header_multi))</f>
        <v>GJ</v>
      </c>
      <c r="M876" cm="1">
        <f t="array" aca="1" ref="M876" ca="1">INDEX([3]!data_multi,_xlfn.XMATCH(_xlfn.CONCAT(
SUBSTITUTE($A876,LEFT($A876,FIND($C876,$A876)+LEN($C876)-1),),
$F876:$I876,
SUBSTITUTE($J876,LEFT($A876,FIND($C876,$A876)+LEN($C876)-1),)),
[3]!index_multi),_xlfn.XMATCH(M$2,[3]!header_multi))</f>
        <v>9.9999999999999896E-5</v>
      </c>
      <c r="N876">
        <f t="shared" ca="1" si="126"/>
        <v>9.9999999999999896E-5</v>
      </c>
      <c r="O876">
        <f t="shared" ca="1" si="126"/>
        <v>9.9999999999999896E-5</v>
      </c>
      <c r="P876">
        <f t="shared" ca="1" si="126"/>
        <v>9.9999999999999896E-5</v>
      </c>
      <c r="Q876">
        <f t="shared" ca="1" si="126"/>
        <v>9.9999999999999896E-5</v>
      </c>
      <c r="R876">
        <f t="shared" ca="1" si="126"/>
        <v>9.9999999999999896E-5</v>
      </c>
      <c r="S876">
        <f t="shared" ca="1" si="126"/>
        <v>9.9999999999999896E-5</v>
      </c>
      <c r="T876">
        <f t="shared" ca="1" si="126"/>
        <v>9.9999999999999896E-5</v>
      </c>
      <c r="U876">
        <f t="shared" ca="1" si="126"/>
        <v>9.9999999999999896E-5</v>
      </c>
      <c r="V876">
        <f t="shared" ca="1" si="126"/>
        <v>9.9999999999999896E-5</v>
      </c>
      <c r="W876">
        <f t="shared" ca="1" si="126"/>
        <v>9.9999999999999896E-5</v>
      </c>
    </row>
    <row r="877" spans="1:23" x14ac:dyDescent="0.25">
      <c r="A877" t="s">
        <v>176</v>
      </c>
      <c r="B877" t="s">
        <v>5</v>
      </c>
      <c r="C877" t="s">
        <v>15</v>
      </c>
      <c r="D877" t="s">
        <v>16</v>
      </c>
      <c r="E877" t="s">
        <v>183</v>
      </c>
      <c r="F877" t="s">
        <v>191</v>
      </c>
      <c r="G877" t="s">
        <v>17</v>
      </c>
      <c r="J877" t="s">
        <v>85</v>
      </c>
      <c r="K877" t="s">
        <v>80</v>
      </c>
      <c r="L877" t="str" cm="1">
        <f t="array" aca="1" ref="L877" ca="1">INDEX([3]!data_multi,_xlfn.XMATCH(_xlfn.CONCAT(
SUBSTITUTE($A877,LEFT($A877,FIND($C877,$A877)+LEN($C877)-1),),
$F877:$I877,
SUBSTITUTE($J877,LEFT($A877,FIND($C877,$A877)+LEN($C877)-1),)),
[3]!index_multi),_xlfn.XMATCH(L$2,[3]!header_multi))</f>
        <v>GJ</v>
      </c>
      <c r="M877" cm="1">
        <f t="array" aca="1" ref="M877" ca="1">INDEX([3]!data_multi,_xlfn.XMATCH(_xlfn.CONCAT(
SUBSTITUTE($A877,LEFT($A877,FIND($C877,$A877)+LEN($C877)-1),),
$F877:$I877,
SUBSTITUTE($J877,LEFT($A877,FIND($C877,$A877)+LEN($C877)-1),)),
[3]!index_multi),_xlfn.XMATCH(M$2,[3]!header_multi))</f>
        <v>1E-3</v>
      </c>
      <c r="N877">
        <f t="shared" ca="1" si="126"/>
        <v>1E-3</v>
      </c>
      <c r="O877">
        <f t="shared" ca="1" si="126"/>
        <v>1E-3</v>
      </c>
      <c r="P877">
        <f t="shared" ca="1" si="126"/>
        <v>1E-3</v>
      </c>
      <c r="Q877">
        <f t="shared" ca="1" si="126"/>
        <v>1E-3</v>
      </c>
      <c r="R877">
        <f t="shared" ca="1" si="126"/>
        <v>1E-3</v>
      </c>
      <c r="S877">
        <f t="shared" ca="1" si="126"/>
        <v>1E-3</v>
      </c>
      <c r="T877">
        <f t="shared" ca="1" si="126"/>
        <v>1E-3</v>
      </c>
      <c r="U877">
        <f t="shared" ca="1" si="126"/>
        <v>1E-3</v>
      </c>
      <c r="V877">
        <f t="shared" ca="1" si="126"/>
        <v>1E-3</v>
      </c>
      <c r="W877">
        <f t="shared" ca="1" si="126"/>
        <v>1E-3</v>
      </c>
    </row>
    <row r="878" spans="1:23" x14ac:dyDescent="0.25">
      <c r="A878" t="s">
        <v>176</v>
      </c>
      <c r="B878" t="s">
        <v>5</v>
      </c>
      <c r="C878" t="s">
        <v>15</v>
      </c>
      <c r="D878" t="s">
        <v>16</v>
      </c>
      <c r="E878" t="s">
        <v>183</v>
      </c>
      <c r="F878" t="s">
        <v>191</v>
      </c>
      <c r="G878" t="s">
        <v>17</v>
      </c>
      <c r="J878" t="s">
        <v>189</v>
      </c>
      <c r="K878" t="s">
        <v>80</v>
      </c>
      <c r="L878" t="str" cm="1">
        <f t="array" aca="1" ref="L878" ca="1">INDEX([3]!data_multi,_xlfn.XMATCH(_xlfn.CONCAT(
SUBSTITUTE($A878,LEFT($A878,FIND($C878,$A878)+LEN($C878)-1),),
$F878:$I878,
SUBSTITUTE($J878,LEFT($A878,FIND($C878,$A878)+LEN($C878)-1),)),
[3]!index_multi),_xlfn.XMATCH(L$2,[3]!header_multi))</f>
        <v>tonne</v>
      </c>
      <c r="M878" cm="1">
        <f t="array" aca="1" ref="M878" ca="1">INDEX([3]!data_multi,_xlfn.XMATCH(_xlfn.CONCAT(
SUBSTITUTE($A878,LEFT($A878,FIND($C878,$A878)+LEN($C878)-1),),
$F878:$I878,
SUBSTITUTE($J878,LEFT($A878,FIND($C878,$A878)+LEN($C878)-1),)),
[3]!index_multi),_xlfn.XMATCH(M$2,[3]!header_multi))</f>
        <v>5.0000000000000001E-3</v>
      </c>
      <c r="N878">
        <f t="shared" ca="1" si="126"/>
        <v>5.0000000000000001E-3</v>
      </c>
      <c r="O878">
        <f t="shared" ca="1" si="126"/>
        <v>5.0000000000000001E-3</v>
      </c>
      <c r="P878">
        <f t="shared" ca="1" si="126"/>
        <v>5.0000000000000001E-3</v>
      </c>
      <c r="Q878">
        <f t="shared" ca="1" si="126"/>
        <v>5.0000000000000001E-3</v>
      </c>
      <c r="R878">
        <f t="shared" ca="1" si="126"/>
        <v>5.0000000000000001E-3</v>
      </c>
      <c r="S878">
        <f t="shared" ca="1" si="126"/>
        <v>5.0000000000000001E-3</v>
      </c>
      <c r="T878">
        <f t="shared" ca="1" si="126"/>
        <v>5.0000000000000001E-3</v>
      </c>
      <c r="U878">
        <f t="shared" ca="1" si="126"/>
        <v>5.0000000000000001E-3</v>
      </c>
      <c r="V878">
        <f t="shared" ca="1" si="126"/>
        <v>5.0000000000000001E-3</v>
      </c>
      <c r="W878">
        <f t="shared" ca="1" si="126"/>
        <v>5.0000000000000001E-3</v>
      </c>
    </row>
    <row r="879" spans="1:23" x14ac:dyDescent="0.25">
      <c r="A879" t="s">
        <v>176</v>
      </c>
      <c r="B879" t="s">
        <v>5</v>
      </c>
      <c r="C879" t="s">
        <v>15</v>
      </c>
      <c r="D879" t="s">
        <v>16</v>
      </c>
      <c r="E879" t="s">
        <v>183</v>
      </c>
      <c r="F879" t="s">
        <v>191</v>
      </c>
      <c r="G879" t="s">
        <v>17</v>
      </c>
      <c r="J879" t="s">
        <v>192</v>
      </c>
      <c r="K879" t="s">
        <v>80</v>
      </c>
      <c r="L879" t="str" cm="1">
        <f t="array" aca="1" ref="L879" ca="1">INDEX([3]!data_multi,_xlfn.XMATCH(_xlfn.CONCAT(
SUBSTITUTE($A879,LEFT($A879,FIND($C879,$A879)+LEN($C879)-1),),
$F879:$I879,
SUBSTITUTE($J879,LEFT($A879,FIND($C879,$A879)+LEN($C879)-1),)),
[3]!index_multi),_xlfn.XMATCH(L$2,[3]!header_multi))</f>
        <v>tCO2</v>
      </c>
      <c r="M879" cm="1">
        <f t="array" aca="1" ref="M879" ca="1">INDEX([3]!data_multi,_xlfn.XMATCH(_xlfn.CONCAT(
SUBSTITUTE($A879,LEFT($A879,FIND($C879,$A879)+LEN($C879)-1),),
$F879:$I879,
SUBSTITUTE($J879,LEFT($A879,FIND($C879,$A879)+LEN($C879)-1),)),
[3]!index_multi),_xlfn.XMATCH(M$2,[3]!header_multi))</f>
        <v>2.2730827237639896E-2</v>
      </c>
      <c r="N879">
        <f t="shared" ca="1" si="126"/>
        <v>2.2730827237639896E-2</v>
      </c>
      <c r="O879">
        <f t="shared" ca="1" si="126"/>
        <v>2.2730827237639896E-2</v>
      </c>
      <c r="P879">
        <f t="shared" ca="1" si="126"/>
        <v>2.2730827237639896E-2</v>
      </c>
      <c r="Q879">
        <f t="shared" ca="1" si="126"/>
        <v>2.2730827237639896E-2</v>
      </c>
      <c r="R879">
        <f t="shared" ca="1" si="126"/>
        <v>2.2730827237639896E-2</v>
      </c>
      <c r="S879">
        <f t="shared" ca="1" si="126"/>
        <v>2.2730827237639896E-2</v>
      </c>
      <c r="T879">
        <f t="shared" ca="1" si="126"/>
        <v>2.2730827237639896E-2</v>
      </c>
      <c r="U879">
        <f t="shared" ca="1" si="126"/>
        <v>2.2730827237639896E-2</v>
      </c>
      <c r="V879">
        <f t="shared" ca="1" si="126"/>
        <v>2.2730827237639896E-2</v>
      </c>
      <c r="W879">
        <f t="shared" ca="1" si="126"/>
        <v>2.2730827237639896E-2</v>
      </c>
    </row>
    <row r="880" spans="1:23" x14ac:dyDescent="0.25">
      <c r="A880" t="s">
        <v>176</v>
      </c>
      <c r="B880" t="s">
        <v>5</v>
      </c>
      <c r="C880" t="s">
        <v>15</v>
      </c>
      <c r="D880" t="s">
        <v>16</v>
      </c>
      <c r="E880" t="s">
        <v>183</v>
      </c>
      <c r="F880" t="s">
        <v>191</v>
      </c>
      <c r="G880" t="s">
        <v>185</v>
      </c>
      <c r="H880" t="s">
        <v>186</v>
      </c>
      <c r="I880" t="s">
        <v>187</v>
      </c>
      <c r="K880" t="s">
        <v>80</v>
      </c>
      <c r="L880" t="str" cm="1">
        <f t="array" aca="1" ref="L880" ca="1">INDEX([3]!data_multi,_xlfn.XMATCH(_xlfn.CONCAT(
SUBSTITUTE($A880,LEFT($A880,FIND($C880,$A880)+LEN($C880)-1),),
$F880:$I880,
SUBSTITUTE($J880,LEFT($A880,FIND($C880,$A880)+LEN($C880)-1),)),
[3]!index_multi),_xlfn.XMATCH(L$2,[3]!header_multi))</f>
        <v>tCO2</v>
      </c>
      <c r="M880" cm="1">
        <f t="array" aca="1" ref="M880" ca="1">INDEX([3]!data_multi,_xlfn.XMATCH(_xlfn.CONCAT(
SUBSTITUTE($A880,LEFT($A880,FIND($C880,$A880)+LEN($C880)-1),),
$F880:$I880,
SUBSTITUTE($J880,LEFT($A880,FIND($C880,$A880)+LEN($C880)-1),)),
[3]!index_multi),_xlfn.XMATCH(M$2,[3]!header_multi))</f>
        <v>5.0000000000000001E-3</v>
      </c>
      <c r="N880">
        <f t="shared" ca="1" si="126"/>
        <v>5.0000000000000001E-3</v>
      </c>
      <c r="O880">
        <f t="shared" ca="1" si="126"/>
        <v>5.0000000000000001E-3</v>
      </c>
      <c r="P880">
        <f t="shared" ca="1" si="126"/>
        <v>5.0000000000000001E-3</v>
      </c>
      <c r="Q880">
        <f t="shared" ca="1" si="126"/>
        <v>5.0000000000000001E-3</v>
      </c>
      <c r="R880">
        <f t="shared" ca="1" si="126"/>
        <v>5.0000000000000001E-3</v>
      </c>
      <c r="S880">
        <f t="shared" ca="1" si="126"/>
        <v>5.0000000000000001E-3</v>
      </c>
      <c r="T880">
        <f t="shared" ca="1" si="126"/>
        <v>5.0000000000000001E-3</v>
      </c>
      <c r="U880">
        <f t="shared" ca="1" si="126"/>
        <v>5.0000000000000001E-3</v>
      </c>
      <c r="V880">
        <f t="shared" ca="1" si="126"/>
        <v>5.0000000000000001E-3</v>
      </c>
      <c r="W880">
        <f t="shared" ca="1" si="126"/>
        <v>5.0000000000000001E-3</v>
      </c>
    </row>
    <row r="881" spans="1:23" x14ac:dyDescent="0.25">
      <c r="A881" t="s">
        <v>177</v>
      </c>
      <c r="B881" t="s">
        <v>5</v>
      </c>
      <c r="C881" t="s">
        <v>15</v>
      </c>
      <c r="D881" t="s">
        <v>16</v>
      </c>
      <c r="E881" t="s">
        <v>193</v>
      </c>
      <c r="G881" t="s">
        <v>20</v>
      </c>
      <c r="K881" t="s">
        <v>21</v>
      </c>
      <c r="L881" t="str" cm="1">
        <f t="array" aca="1" ref="L881" ca="1">INDEX([1]!data,_xlfn.XMATCH(_xlfn.CONCAT(
SUBSTITUTE($A881,LEFT($A881,FIND($C881,$A881)+LEN($C881)-1),),
$F881:$I881,
SUBSTITUTE($J881,LEFT($A881,FIND($C881,$A881)+LEN($C881)-1),)),
[1]!index),_xlfn.XMATCH(L$2,[1]!header))</f>
        <v>tonne</v>
      </c>
    </row>
    <row r="882" spans="1:23" x14ac:dyDescent="0.25">
      <c r="A882" t="s">
        <v>177</v>
      </c>
      <c r="B882" t="s">
        <v>5</v>
      </c>
      <c r="C882" t="s">
        <v>15</v>
      </c>
      <c r="D882" t="s">
        <v>16</v>
      </c>
      <c r="E882" t="s">
        <v>193</v>
      </c>
      <c r="G882" t="s">
        <v>22</v>
      </c>
      <c r="H882" t="s">
        <v>61</v>
      </c>
    </row>
    <row r="883" spans="1:23" x14ac:dyDescent="0.25">
      <c r="A883" t="s">
        <v>177</v>
      </c>
      <c r="B883" t="s">
        <v>5</v>
      </c>
      <c r="C883" t="s">
        <v>15</v>
      </c>
      <c r="D883" t="s">
        <v>16</v>
      </c>
      <c r="E883" t="s">
        <v>193</v>
      </c>
      <c r="G883" t="s">
        <v>62</v>
      </c>
      <c r="K883" t="s">
        <v>63</v>
      </c>
      <c r="L883" t="s">
        <v>64</v>
      </c>
      <c r="M883" cm="1">
        <f t="array" aca="1" ref="M883" ca="1">INDEX([3]!data,_xlfn.XMATCH(_xlfn.CONCAT(
SUBSTITUTE($A883,LEFT($A883,FIND($C883,$A883)+LEN($C883)-1),),
$F883),
[3]!index),_xlfn.XMATCH($G883,[3]!header))</f>
        <v>0.35</v>
      </c>
      <c r="N883">
        <f t="shared" ref="N883:W884" ca="1" si="127">M883</f>
        <v>0.35</v>
      </c>
      <c r="O883">
        <f t="shared" ca="1" si="127"/>
        <v>0.35</v>
      </c>
      <c r="P883">
        <f t="shared" ca="1" si="127"/>
        <v>0.35</v>
      </c>
      <c r="Q883">
        <f t="shared" ca="1" si="127"/>
        <v>0.35</v>
      </c>
      <c r="R883">
        <f t="shared" ca="1" si="127"/>
        <v>0.35</v>
      </c>
      <c r="S883">
        <f t="shared" ca="1" si="127"/>
        <v>0.35</v>
      </c>
      <c r="T883">
        <f t="shared" ca="1" si="127"/>
        <v>0.35</v>
      </c>
      <c r="U883">
        <f t="shared" ca="1" si="127"/>
        <v>0.35</v>
      </c>
      <c r="V883">
        <f t="shared" ca="1" si="127"/>
        <v>0.35</v>
      </c>
      <c r="W883">
        <f t="shared" ca="1" si="127"/>
        <v>0.35</v>
      </c>
    </row>
    <row r="884" spans="1:23" x14ac:dyDescent="0.25">
      <c r="A884" t="s">
        <v>177</v>
      </c>
      <c r="B884" t="s">
        <v>5</v>
      </c>
      <c r="C884" t="s">
        <v>15</v>
      </c>
      <c r="D884" t="s">
        <v>16</v>
      </c>
      <c r="E884" t="s">
        <v>193</v>
      </c>
      <c r="G884" t="s">
        <v>65</v>
      </c>
      <c r="K884" t="s">
        <v>63</v>
      </c>
      <c r="M884" cm="1">
        <f t="array" aca="1" ref="M884" ca="1">INDEX([3]!data,_xlfn.XMATCH(_xlfn.CONCAT(
SUBSTITUTE($A884,LEFT($A884,FIND($C884,$A884)+LEN($C884)-1),),
$F884),
[3]!index),_xlfn.XMATCH($G884,[3]!header))</f>
        <v>10</v>
      </c>
      <c r="N884">
        <f t="shared" ca="1" si="127"/>
        <v>10</v>
      </c>
      <c r="O884">
        <f t="shared" ca="1" si="127"/>
        <v>10</v>
      </c>
      <c r="P884">
        <f t="shared" ca="1" si="127"/>
        <v>10</v>
      </c>
      <c r="Q884">
        <f t="shared" ca="1" si="127"/>
        <v>10</v>
      </c>
      <c r="R884">
        <f t="shared" ca="1" si="127"/>
        <v>10</v>
      </c>
      <c r="S884">
        <f t="shared" ca="1" si="127"/>
        <v>10</v>
      </c>
      <c r="T884">
        <f t="shared" ca="1" si="127"/>
        <v>10</v>
      </c>
      <c r="U884">
        <f t="shared" ca="1" si="127"/>
        <v>10</v>
      </c>
      <c r="V884">
        <f t="shared" ca="1" si="127"/>
        <v>10</v>
      </c>
      <c r="W884">
        <f t="shared" ca="1" si="127"/>
        <v>10</v>
      </c>
    </row>
    <row r="885" spans="1:23" x14ac:dyDescent="0.25">
      <c r="A885" t="s">
        <v>177</v>
      </c>
      <c r="B885" t="s">
        <v>5</v>
      </c>
      <c r="C885" t="s">
        <v>15</v>
      </c>
      <c r="D885" t="s">
        <v>16</v>
      </c>
      <c r="E885" t="s">
        <v>193</v>
      </c>
      <c r="F885" t="s">
        <v>194</v>
      </c>
      <c r="G885" t="s">
        <v>6</v>
      </c>
    </row>
    <row r="886" spans="1:23" x14ac:dyDescent="0.25">
      <c r="A886" t="s">
        <v>177</v>
      </c>
      <c r="B886" t="s">
        <v>5</v>
      </c>
      <c r="C886" t="s">
        <v>15</v>
      </c>
      <c r="D886" t="s">
        <v>16</v>
      </c>
      <c r="E886" t="s">
        <v>193</v>
      </c>
      <c r="F886" t="s">
        <v>194</v>
      </c>
      <c r="G886" t="s">
        <v>67</v>
      </c>
      <c r="K886" t="s">
        <v>63</v>
      </c>
      <c r="L886" t="s">
        <v>68</v>
      </c>
      <c r="M886" cm="1">
        <f t="array" aca="1" ref="M886" ca="1">INDEX([3]!data,_xlfn.XMATCH(_xlfn.CONCAT(
SUBSTITUTE($A886,LEFT($A886,FIND($C886,$A886)+LEN($C886)-1),),
$F886),
[3]!index),_xlfn.XMATCH($G886,[3]!header))</f>
        <v>1952</v>
      </c>
      <c r="N886">
        <f t="shared" ref="N886:W888" ca="1" si="128">M886</f>
        <v>1952</v>
      </c>
      <c r="O886">
        <f t="shared" ca="1" si="128"/>
        <v>1952</v>
      </c>
      <c r="P886">
        <f t="shared" ca="1" si="128"/>
        <v>1952</v>
      </c>
      <c r="Q886">
        <f t="shared" ca="1" si="128"/>
        <v>1952</v>
      </c>
      <c r="R886">
        <f t="shared" ca="1" si="128"/>
        <v>1952</v>
      </c>
      <c r="S886">
        <f t="shared" ca="1" si="128"/>
        <v>1952</v>
      </c>
      <c r="T886">
        <f t="shared" ca="1" si="128"/>
        <v>1952</v>
      </c>
      <c r="U886">
        <f t="shared" ca="1" si="128"/>
        <v>1952</v>
      </c>
      <c r="V886">
        <f t="shared" ca="1" si="128"/>
        <v>1952</v>
      </c>
      <c r="W886">
        <f t="shared" ca="1" si="128"/>
        <v>1952</v>
      </c>
    </row>
    <row r="887" spans="1:23" x14ac:dyDescent="0.25">
      <c r="A887" t="s">
        <v>177</v>
      </c>
      <c r="B887" t="s">
        <v>5</v>
      </c>
      <c r="C887" t="s">
        <v>15</v>
      </c>
      <c r="D887" t="s">
        <v>16</v>
      </c>
      <c r="E887" t="s">
        <v>193</v>
      </c>
      <c r="F887" t="s">
        <v>194</v>
      </c>
      <c r="G887" t="s">
        <v>69</v>
      </c>
      <c r="K887" t="s">
        <v>63</v>
      </c>
      <c r="L887" t="s">
        <v>68</v>
      </c>
      <c r="M887" cm="1">
        <f t="array" aca="1" ref="M887" ca="1">INDEX([3]!data,_xlfn.XMATCH(_xlfn.CONCAT(
SUBSTITUTE($A887,LEFT($A887,FIND($C887,$A887)+LEN($C887)-1),),
$F887),
[3]!index),_xlfn.XMATCH($G887,[3]!header))</f>
        <v>2101</v>
      </c>
      <c r="N887">
        <f t="shared" ca="1" si="128"/>
        <v>2101</v>
      </c>
      <c r="O887">
        <f t="shared" ca="1" si="128"/>
        <v>2101</v>
      </c>
      <c r="P887">
        <f t="shared" ca="1" si="128"/>
        <v>2101</v>
      </c>
      <c r="Q887">
        <f t="shared" ca="1" si="128"/>
        <v>2101</v>
      </c>
      <c r="R887">
        <f t="shared" ca="1" si="128"/>
        <v>2101</v>
      </c>
      <c r="S887">
        <f t="shared" ca="1" si="128"/>
        <v>2101</v>
      </c>
      <c r="T887">
        <f t="shared" ca="1" si="128"/>
        <v>2101</v>
      </c>
      <c r="U887">
        <f t="shared" ca="1" si="128"/>
        <v>2101</v>
      </c>
      <c r="V887">
        <f t="shared" ca="1" si="128"/>
        <v>2101</v>
      </c>
      <c r="W887">
        <f t="shared" ca="1" si="128"/>
        <v>2101</v>
      </c>
    </row>
    <row r="888" spans="1:23" x14ac:dyDescent="0.25">
      <c r="A888" t="s">
        <v>177</v>
      </c>
      <c r="B888" t="s">
        <v>5</v>
      </c>
      <c r="C888" t="s">
        <v>15</v>
      </c>
      <c r="D888" t="s">
        <v>16</v>
      </c>
      <c r="E888" t="s">
        <v>193</v>
      </c>
      <c r="F888" t="s">
        <v>194</v>
      </c>
      <c r="G888" t="s">
        <v>70</v>
      </c>
      <c r="K888" t="s">
        <v>63</v>
      </c>
      <c r="L888" t="s">
        <v>71</v>
      </c>
      <c r="M888" cm="1">
        <f t="array" aca="1" ref="M888" ca="1">INDEX([3]!data,_xlfn.XMATCH(_xlfn.CONCAT(
SUBSTITUTE($A888,LEFT($A888,FIND($C888,$A888)+LEN($C888)-1),),
$F888),
[3]!index),_xlfn.XMATCH($G888,[3]!header))</f>
        <v>35</v>
      </c>
      <c r="N888">
        <f t="shared" ca="1" si="128"/>
        <v>35</v>
      </c>
      <c r="O888">
        <f t="shared" ca="1" si="128"/>
        <v>35</v>
      </c>
      <c r="P888">
        <f t="shared" ca="1" si="128"/>
        <v>35</v>
      </c>
      <c r="Q888">
        <f t="shared" ca="1" si="128"/>
        <v>35</v>
      </c>
      <c r="R888">
        <f t="shared" ca="1" si="128"/>
        <v>35</v>
      </c>
      <c r="S888">
        <f t="shared" ca="1" si="128"/>
        <v>35</v>
      </c>
      <c r="T888">
        <f t="shared" ca="1" si="128"/>
        <v>35</v>
      </c>
      <c r="U888">
        <f t="shared" ca="1" si="128"/>
        <v>35</v>
      </c>
      <c r="V888">
        <f t="shared" ca="1" si="128"/>
        <v>35</v>
      </c>
      <c r="W888">
        <f t="shared" ca="1" si="128"/>
        <v>35</v>
      </c>
    </row>
    <row r="889" spans="1:23" x14ac:dyDescent="0.25">
      <c r="A889" t="s">
        <v>177</v>
      </c>
      <c r="B889" t="s">
        <v>5</v>
      </c>
      <c r="C889" t="s">
        <v>15</v>
      </c>
      <c r="D889" t="s">
        <v>16</v>
      </c>
      <c r="E889" t="s">
        <v>193</v>
      </c>
      <c r="F889" t="s">
        <v>194</v>
      </c>
      <c r="G889" t="s">
        <v>72</v>
      </c>
      <c r="K889" t="s">
        <v>73</v>
      </c>
      <c r="L889" t="s">
        <v>64</v>
      </c>
      <c r="M889" cm="1">
        <f t="array" aca="1" ref="M889" ca="1">INDEX([3]!data,_xlfn.XMATCH(_xlfn.CONCAT(
SUBSTITUTE($A889,LEFT($A889,FIND($C889,$A889)+LEN($C889)-1),),
$F889),
[3]!index),_xlfn.XMATCH(_xlfn.CONCAT($C889,$G889),[3]!header))</f>
        <v>0.23580000000000001</v>
      </c>
    </row>
    <row r="890" spans="1:23" x14ac:dyDescent="0.25">
      <c r="A890" t="s">
        <v>177</v>
      </c>
      <c r="B890" t="s">
        <v>5</v>
      </c>
      <c r="C890" t="s">
        <v>15</v>
      </c>
      <c r="D890" t="s">
        <v>16</v>
      </c>
      <c r="E890" t="s">
        <v>193</v>
      </c>
      <c r="F890" t="s">
        <v>194</v>
      </c>
      <c r="G890" t="s">
        <v>74</v>
      </c>
      <c r="K890" t="s">
        <v>63</v>
      </c>
      <c r="L890" t="s">
        <v>75</v>
      </c>
      <c r="M890" cm="1">
        <f t="array" aca="1" ref="M890" ca="1">INDEX([3]!data,_xlfn.XMATCH(_xlfn.CONCAT(
SUBSTITUTE($A890,LEFT($A890,FIND($C890,$A890)+LEN($C890)-1),),
$F890),
[3]!index),_xlfn.XMATCH($G890,[3]!header))</f>
        <v>1312500</v>
      </c>
      <c r="N890">
        <f t="shared" ref="N890:W902" ca="1" si="129">M890</f>
        <v>1312500</v>
      </c>
      <c r="O890">
        <f t="shared" ca="1" si="129"/>
        <v>1312500</v>
      </c>
      <c r="P890">
        <f t="shared" ca="1" si="129"/>
        <v>1312500</v>
      </c>
      <c r="Q890">
        <f t="shared" ca="1" si="129"/>
        <v>1312500</v>
      </c>
      <c r="R890">
        <f t="shared" ca="1" si="129"/>
        <v>1312500</v>
      </c>
      <c r="S890">
        <f t="shared" ca="1" si="129"/>
        <v>1312500</v>
      </c>
      <c r="T890">
        <f t="shared" ca="1" si="129"/>
        <v>1312500</v>
      </c>
      <c r="U890">
        <f t="shared" ca="1" si="129"/>
        <v>1312500</v>
      </c>
      <c r="V890">
        <f t="shared" ca="1" si="129"/>
        <v>1312500</v>
      </c>
      <c r="W890">
        <f t="shared" ca="1" si="129"/>
        <v>1312500</v>
      </c>
    </row>
    <row r="891" spans="1:23" x14ac:dyDescent="0.25">
      <c r="A891" t="s">
        <v>177</v>
      </c>
      <c r="B891" t="s">
        <v>5</v>
      </c>
      <c r="C891" t="s">
        <v>15</v>
      </c>
      <c r="D891" t="s">
        <v>16</v>
      </c>
      <c r="E891" t="s">
        <v>193</v>
      </c>
      <c r="F891" t="s">
        <v>194</v>
      </c>
      <c r="G891" t="s">
        <v>76</v>
      </c>
      <c r="K891" t="s">
        <v>63</v>
      </c>
      <c r="L891" t="s">
        <v>77</v>
      </c>
      <c r="M891" cm="1">
        <f t="array" aca="1" ref="M891" ca="1">INDEX([3]!data,_xlfn.XMATCH(_xlfn.CONCAT(
SUBSTITUTE($A891,LEFT($A891,FIND($C891,$A891)+LEN($C891)-1),),
$F891),
[3]!index),_xlfn.XMATCH($G891,[3]!header))</f>
        <v>792922043.45811796</v>
      </c>
      <c r="N891">
        <f t="shared" ca="1" si="129"/>
        <v>792922043.45811796</v>
      </c>
      <c r="O891">
        <f t="shared" ca="1" si="129"/>
        <v>792922043.45811796</v>
      </c>
      <c r="P891">
        <f t="shared" ca="1" si="129"/>
        <v>792922043.45811796</v>
      </c>
      <c r="Q891">
        <f t="shared" ca="1" si="129"/>
        <v>792922043.45811796</v>
      </c>
      <c r="R891">
        <f t="shared" ca="1" si="129"/>
        <v>792922043.45811796</v>
      </c>
      <c r="S891">
        <f t="shared" ca="1" si="129"/>
        <v>792922043.45811796</v>
      </c>
      <c r="T891">
        <f t="shared" ca="1" si="129"/>
        <v>792922043.45811796</v>
      </c>
      <c r="U891">
        <f t="shared" ca="1" si="129"/>
        <v>792922043.45811796</v>
      </c>
      <c r="V891">
        <f t="shared" ca="1" si="129"/>
        <v>792922043.45811796</v>
      </c>
      <c r="W891">
        <f t="shared" ca="1" si="129"/>
        <v>792922043.45811796</v>
      </c>
    </row>
    <row r="892" spans="1:23" x14ac:dyDescent="0.25">
      <c r="A892" t="s">
        <v>177</v>
      </c>
      <c r="B892" t="s">
        <v>5</v>
      </c>
      <c r="C892" t="s">
        <v>15</v>
      </c>
      <c r="D892" t="s">
        <v>16</v>
      </c>
      <c r="E892" t="s">
        <v>193</v>
      </c>
      <c r="F892" t="s">
        <v>194</v>
      </c>
      <c r="G892" t="s">
        <v>78</v>
      </c>
      <c r="K892" t="s">
        <v>63</v>
      </c>
      <c r="L892" t="s">
        <v>77</v>
      </c>
      <c r="M892" cm="1">
        <f t="array" aca="1" ref="M892" ca="1">INDEX([3]!data,_xlfn.XMATCH(_xlfn.CONCAT(
SUBSTITUTE($A892,LEFT($A892,FIND($C892,$A892)+LEN($C892)-1),),
$F892),
[3]!index),_xlfn.XMATCH($G892,[3]!header))</f>
        <v>344047948.30887699</v>
      </c>
      <c r="N892">
        <f t="shared" ca="1" si="129"/>
        <v>344047948.30887699</v>
      </c>
      <c r="O892">
        <f t="shared" ca="1" si="129"/>
        <v>344047948.30887699</v>
      </c>
      <c r="P892">
        <f t="shared" ca="1" si="129"/>
        <v>344047948.30887699</v>
      </c>
      <c r="Q892">
        <f t="shared" ca="1" si="129"/>
        <v>344047948.30887699</v>
      </c>
      <c r="R892">
        <f t="shared" ca="1" si="129"/>
        <v>344047948.30887699</v>
      </c>
      <c r="S892">
        <f t="shared" ca="1" si="129"/>
        <v>344047948.30887699</v>
      </c>
      <c r="T892">
        <f t="shared" ca="1" si="129"/>
        <v>344047948.30887699</v>
      </c>
      <c r="U892">
        <f t="shared" ca="1" si="129"/>
        <v>344047948.30887699</v>
      </c>
      <c r="V892">
        <f t="shared" ca="1" si="129"/>
        <v>344047948.30887699</v>
      </c>
      <c r="W892">
        <f t="shared" ca="1" si="129"/>
        <v>344047948.30887699</v>
      </c>
    </row>
    <row r="893" spans="1:23" x14ac:dyDescent="0.25">
      <c r="A893" t="s">
        <v>177</v>
      </c>
      <c r="B893" t="s">
        <v>5</v>
      </c>
      <c r="C893" t="s">
        <v>15</v>
      </c>
      <c r="D893" t="s">
        <v>16</v>
      </c>
      <c r="E893" t="s">
        <v>193</v>
      </c>
      <c r="F893" t="s">
        <v>194</v>
      </c>
      <c r="G893" t="s">
        <v>17</v>
      </c>
      <c r="J893" t="s">
        <v>195</v>
      </c>
      <c r="K893" t="s">
        <v>80</v>
      </c>
      <c r="L893" t="str" cm="1">
        <f t="array" aca="1" ref="L893" ca="1">INDEX([3]!data_multi,_xlfn.XMATCH(_xlfn.CONCAT(
SUBSTITUTE($A893,LEFT($A893,FIND($C893,$A893)+LEN($C893)-1),),
$F893:$I893,
SUBSTITUTE($J893,LEFT($A893,FIND($C893,$A893)+LEN($C893)-1),)),
[3]!index_multi),_xlfn.XMATCH(L$2,[3]!header_multi))</f>
        <v>GJ</v>
      </c>
      <c r="M893" cm="1">
        <f t="array" aca="1" ref="M893" ca="1">INDEX([3]!data_multi,_xlfn.XMATCH(_xlfn.CONCAT(
SUBSTITUTE($A893,LEFT($A893,FIND($C893,$A893)+LEN($C893)-1),),
$F893:$I893,
SUBSTITUTE($J893,LEFT($A893,FIND($C893,$A893)+LEN($C893)-1),)),
[3]!index_multi),_xlfn.XMATCH(M$2,[3]!header_multi))</f>
        <v>19.821875500471993</v>
      </c>
      <c r="N893">
        <f t="shared" ca="1" si="129"/>
        <v>19.821875500471993</v>
      </c>
      <c r="O893">
        <f t="shared" ca="1" si="129"/>
        <v>19.821875500471993</v>
      </c>
      <c r="P893">
        <f t="shared" ca="1" si="129"/>
        <v>19.821875500471993</v>
      </c>
      <c r="Q893">
        <f t="shared" ca="1" si="129"/>
        <v>19.821875500471993</v>
      </c>
      <c r="R893">
        <f t="shared" ca="1" si="129"/>
        <v>19.821875500471993</v>
      </c>
      <c r="S893">
        <f t="shared" ca="1" si="129"/>
        <v>19.821875500471993</v>
      </c>
      <c r="T893">
        <f t="shared" ca="1" si="129"/>
        <v>19.821875500471993</v>
      </c>
      <c r="U893">
        <f t="shared" ca="1" si="129"/>
        <v>19.821875500471993</v>
      </c>
      <c r="V893">
        <f t="shared" ca="1" si="129"/>
        <v>19.821875500471993</v>
      </c>
      <c r="W893">
        <f t="shared" ca="1" si="129"/>
        <v>19.821875500471993</v>
      </c>
    </row>
    <row r="894" spans="1:23" x14ac:dyDescent="0.25">
      <c r="A894" t="s">
        <v>177</v>
      </c>
      <c r="B894" t="s">
        <v>5</v>
      </c>
      <c r="C894" t="s">
        <v>15</v>
      </c>
      <c r="D894" t="s">
        <v>16</v>
      </c>
      <c r="E894" t="s">
        <v>193</v>
      </c>
      <c r="F894" t="s">
        <v>194</v>
      </c>
      <c r="G894" t="s">
        <v>17</v>
      </c>
      <c r="J894" t="s">
        <v>81</v>
      </c>
      <c r="K894" t="s">
        <v>80</v>
      </c>
      <c r="L894" t="str" cm="1">
        <f t="array" aca="1" ref="L894" ca="1">INDEX([3]!data_multi,_xlfn.XMATCH(_xlfn.CONCAT(
SUBSTITUTE($A894,LEFT($A894,FIND($C894,$A894)+LEN($C894)-1),),
$F894:$I894,
SUBSTITUTE($J894,LEFT($A894,FIND($C894,$A894)+LEN($C894)-1),)),
[3]!index_multi),_xlfn.XMATCH(L$2,[3]!header_multi))</f>
        <v>GJ</v>
      </c>
      <c r="M894" cm="1">
        <f t="array" aca="1" ref="M894" ca="1">INDEX([3]!data_multi,_xlfn.XMATCH(_xlfn.CONCAT(
SUBSTITUTE($A894,LEFT($A894,FIND($C894,$A894)+LEN($C894)-1),),
$F894:$I894,
SUBSTITUTE($J894,LEFT($A894,FIND($C894,$A894)+LEN($C894)-1),)),
[3]!index_multi),_xlfn.XMATCH(M$2,[3]!header_multi))</f>
        <v>3.0000000000000001E-3</v>
      </c>
      <c r="N894">
        <f t="shared" ca="1" si="129"/>
        <v>3.0000000000000001E-3</v>
      </c>
      <c r="O894">
        <f t="shared" ca="1" si="129"/>
        <v>3.0000000000000001E-3</v>
      </c>
      <c r="P894">
        <f t="shared" ca="1" si="129"/>
        <v>3.0000000000000001E-3</v>
      </c>
      <c r="Q894">
        <f t="shared" ca="1" si="129"/>
        <v>3.0000000000000001E-3</v>
      </c>
      <c r="R894">
        <f t="shared" ca="1" si="129"/>
        <v>3.0000000000000001E-3</v>
      </c>
      <c r="S894">
        <f t="shared" ca="1" si="129"/>
        <v>3.0000000000000001E-3</v>
      </c>
      <c r="T894">
        <f t="shared" ca="1" si="129"/>
        <v>3.0000000000000001E-3</v>
      </c>
      <c r="U894">
        <f t="shared" ca="1" si="129"/>
        <v>3.0000000000000001E-3</v>
      </c>
      <c r="V894">
        <f t="shared" ca="1" si="129"/>
        <v>3.0000000000000001E-3</v>
      </c>
      <c r="W894">
        <f t="shared" ca="1" si="129"/>
        <v>3.0000000000000001E-3</v>
      </c>
    </row>
    <row r="895" spans="1:23" x14ac:dyDescent="0.25">
      <c r="A895" t="s">
        <v>177</v>
      </c>
      <c r="B895" t="s">
        <v>5</v>
      </c>
      <c r="C895" t="s">
        <v>15</v>
      </c>
      <c r="D895" t="s">
        <v>16</v>
      </c>
      <c r="E895" t="s">
        <v>193</v>
      </c>
      <c r="F895" t="s">
        <v>194</v>
      </c>
      <c r="G895" t="s">
        <v>17</v>
      </c>
      <c r="J895" t="s">
        <v>82</v>
      </c>
      <c r="K895" t="s">
        <v>80</v>
      </c>
      <c r="L895" t="str" cm="1">
        <f t="array" aca="1" ref="L895" ca="1">INDEX([3]!data_multi,_xlfn.XMATCH(_xlfn.CONCAT(
SUBSTITUTE($A895,LEFT($A895,FIND($C895,$A895)+LEN($C895)-1),),
$F895:$I895,
SUBSTITUTE($J895,LEFT($A895,FIND($C895,$A895)+LEN($C895)-1),)),
[3]!index_multi),_xlfn.XMATCH(L$2,[3]!header_multi))</f>
        <v>GJ</v>
      </c>
      <c r="M895" cm="1">
        <f t="array" aca="1" ref="M895" ca="1">INDEX([3]!data_multi,_xlfn.XMATCH(_xlfn.CONCAT(
SUBSTITUTE($A895,LEFT($A895,FIND($C895,$A895)+LEN($C895)-1),),
$F895:$I895,
SUBSTITUTE($J895,LEFT($A895,FIND($C895,$A895)+LEN($C895)-1),)),
[3]!index_multi),_xlfn.XMATCH(M$2,[3]!header_multi))</f>
        <v>0.188</v>
      </c>
      <c r="N895">
        <f t="shared" ca="1" si="129"/>
        <v>0.188</v>
      </c>
      <c r="O895">
        <f t="shared" ca="1" si="129"/>
        <v>0.188</v>
      </c>
      <c r="P895">
        <f t="shared" ca="1" si="129"/>
        <v>0.188</v>
      </c>
      <c r="Q895">
        <f t="shared" ca="1" si="129"/>
        <v>0.188</v>
      </c>
      <c r="R895">
        <f t="shared" ca="1" si="129"/>
        <v>0.188</v>
      </c>
      <c r="S895">
        <f t="shared" ca="1" si="129"/>
        <v>0.188</v>
      </c>
      <c r="T895">
        <f t="shared" ca="1" si="129"/>
        <v>0.188</v>
      </c>
      <c r="U895">
        <f t="shared" ca="1" si="129"/>
        <v>0.188</v>
      </c>
      <c r="V895">
        <f t="shared" ca="1" si="129"/>
        <v>0.188</v>
      </c>
      <c r="W895">
        <f t="shared" ca="1" si="129"/>
        <v>0.188</v>
      </c>
    </row>
    <row r="896" spans="1:23" x14ac:dyDescent="0.25">
      <c r="A896" t="s">
        <v>177</v>
      </c>
      <c r="B896" t="s">
        <v>5</v>
      </c>
      <c r="C896" t="s">
        <v>15</v>
      </c>
      <c r="D896" t="s">
        <v>16</v>
      </c>
      <c r="E896" t="s">
        <v>193</v>
      </c>
      <c r="F896" t="s">
        <v>194</v>
      </c>
      <c r="G896" t="s">
        <v>17</v>
      </c>
      <c r="J896" t="s">
        <v>83</v>
      </c>
      <c r="K896" t="s">
        <v>80</v>
      </c>
      <c r="L896" t="str" cm="1">
        <f t="array" aca="1" ref="L896" ca="1">INDEX([3]!data_multi,_xlfn.XMATCH(_xlfn.CONCAT(
SUBSTITUTE($A896,LEFT($A896,FIND($C896,$A896)+LEN($C896)-1),),
$F896:$I896,
SUBSTITUTE($J896,LEFT($A896,FIND($C896,$A896)+LEN($C896)-1),)),
[3]!index_multi),_xlfn.XMATCH(L$2,[3]!header_multi))</f>
        <v>GJ</v>
      </c>
      <c r="M896" cm="1">
        <f t="array" aca="1" ref="M896" ca="1">INDEX([3]!data_multi,_xlfn.XMATCH(_xlfn.CONCAT(
SUBSTITUTE($A896,LEFT($A896,FIND($C896,$A896)+LEN($C896)-1),),
$F896:$I896,
SUBSTITUTE($J896,LEFT($A896,FIND($C896,$A896)+LEN($C896)-1),)),
[3]!index_multi),_xlfn.XMATCH(M$2,[3]!header_multi))</f>
        <v>6.0000000000000001E-3</v>
      </c>
      <c r="N896">
        <f t="shared" ca="1" si="129"/>
        <v>6.0000000000000001E-3</v>
      </c>
      <c r="O896">
        <f t="shared" ca="1" si="129"/>
        <v>6.0000000000000001E-3</v>
      </c>
      <c r="P896">
        <f t="shared" ca="1" si="129"/>
        <v>6.0000000000000001E-3</v>
      </c>
      <c r="Q896">
        <f t="shared" ca="1" si="129"/>
        <v>6.0000000000000001E-3</v>
      </c>
      <c r="R896">
        <f t="shared" ca="1" si="129"/>
        <v>6.0000000000000001E-3</v>
      </c>
      <c r="S896">
        <f t="shared" ca="1" si="129"/>
        <v>6.0000000000000001E-3</v>
      </c>
      <c r="T896">
        <f t="shared" ca="1" si="129"/>
        <v>6.0000000000000001E-3</v>
      </c>
      <c r="U896">
        <f t="shared" ca="1" si="129"/>
        <v>6.0000000000000001E-3</v>
      </c>
      <c r="V896">
        <f t="shared" ca="1" si="129"/>
        <v>6.0000000000000001E-3</v>
      </c>
      <c r="W896">
        <f t="shared" ca="1" si="129"/>
        <v>6.0000000000000001E-3</v>
      </c>
    </row>
    <row r="897" spans="1:23" x14ac:dyDescent="0.25">
      <c r="A897" t="s">
        <v>177</v>
      </c>
      <c r="B897" t="s">
        <v>5</v>
      </c>
      <c r="C897" t="s">
        <v>15</v>
      </c>
      <c r="D897" t="s">
        <v>16</v>
      </c>
      <c r="E897" t="s">
        <v>193</v>
      </c>
      <c r="F897" t="s">
        <v>194</v>
      </c>
      <c r="G897" t="s">
        <v>17</v>
      </c>
      <c r="J897" t="s">
        <v>84</v>
      </c>
      <c r="K897" t="s">
        <v>80</v>
      </c>
      <c r="L897" t="str" cm="1">
        <f t="array" aca="1" ref="L897" ca="1">INDEX([3]!data_multi,_xlfn.XMATCH(_xlfn.CONCAT(
SUBSTITUTE($A897,LEFT($A897,FIND($C897,$A897)+LEN($C897)-1),),
$F897:$I897,
SUBSTITUTE($J897,LEFT($A897,FIND($C897,$A897)+LEN($C897)-1),)),
[3]!index_multi),_xlfn.XMATCH(L$2,[3]!header_multi))</f>
        <v>GJ</v>
      </c>
      <c r="M897" cm="1">
        <f t="array" aca="1" ref="M897" ca="1">INDEX([3]!data_multi,_xlfn.XMATCH(_xlfn.CONCAT(
SUBSTITUTE($A897,LEFT($A897,FIND($C897,$A897)+LEN($C897)-1),),
$F897:$I897,
SUBSTITUTE($J897,LEFT($A897,FIND($C897,$A897)+LEN($C897)-1),)),
[3]!index_multi),_xlfn.XMATCH(M$2,[3]!header_multi))</f>
        <v>0.203203442505378</v>
      </c>
      <c r="N897">
        <f t="shared" ca="1" si="129"/>
        <v>0.203203442505378</v>
      </c>
      <c r="O897">
        <f t="shared" ca="1" si="129"/>
        <v>0.203203442505378</v>
      </c>
      <c r="P897">
        <f t="shared" ca="1" si="129"/>
        <v>0.203203442505378</v>
      </c>
      <c r="Q897">
        <f t="shared" ca="1" si="129"/>
        <v>0.203203442505378</v>
      </c>
      <c r="R897">
        <f t="shared" ca="1" si="129"/>
        <v>0.203203442505378</v>
      </c>
      <c r="S897">
        <f t="shared" ca="1" si="129"/>
        <v>0.203203442505378</v>
      </c>
      <c r="T897">
        <f t="shared" ca="1" si="129"/>
        <v>0.203203442505378</v>
      </c>
      <c r="U897">
        <f t="shared" ca="1" si="129"/>
        <v>0.203203442505378</v>
      </c>
      <c r="V897">
        <f t="shared" ca="1" si="129"/>
        <v>0.203203442505378</v>
      </c>
      <c r="W897">
        <f t="shared" ca="1" si="129"/>
        <v>0.203203442505378</v>
      </c>
    </row>
    <row r="898" spans="1:23" x14ac:dyDescent="0.25">
      <c r="A898" t="s">
        <v>177</v>
      </c>
      <c r="B898" t="s">
        <v>5</v>
      </c>
      <c r="C898" t="s">
        <v>15</v>
      </c>
      <c r="D898" t="s">
        <v>16</v>
      </c>
      <c r="E898" t="s">
        <v>193</v>
      </c>
      <c r="F898" t="s">
        <v>194</v>
      </c>
      <c r="G898" t="s">
        <v>17</v>
      </c>
      <c r="J898" t="s">
        <v>85</v>
      </c>
      <c r="K898" t="s">
        <v>80</v>
      </c>
      <c r="L898" t="str" cm="1">
        <f t="array" aca="1" ref="L898" ca="1">INDEX([3]!data_multi,_xlfn.XMATCH(_xlfn.CONCAT(
SUBSTITUTE($A898,LEFT($A898,FIND($C898,$A898)+LEN($C898)-1),),
$F898:$I898,
SUBSTITUTE($J898,LEFT($A898,FIND($C898,$A898)+LEN($C898)-1),)),
[3]!index_multi),_xlfn.XMATCH(L$2,[3]!header_multi))</f>
        <v>GJ</v>
      </c>
      <c r="M898" cm="1">
        <f t="array" aca="1" ref="M898" ca="1">INDEX([3]!data_multi,_xlfn.XMATCH(_xlfn.CONCAT(
SUBSTITUTE($A898,LEFT($A898,FIND($C898,$A898)+LEN($C898)-1),),
$F898:$I898,
SUBSTITUTE($J898,LEFT($A898,FIND($C898,$A898)+LEN($C898)-1),)),
[3]!index_multi),_xlfn.XMATCH(M$2,[3]!header_multi))</f>
        <v>4.0000000000000001E-3</v>
      </c>
      <c r="N898">
        <f t="shared" ca="1" si="129"/>
        <v>4.0000000000000001E-3</v>
      </c>
      <c r="O898">
        <f t="shared" ca="1" si="129"/>
        <v>4.0000000000000001E-3</v>
      </c>
      <c r="P898">
        <f t="shared" ca="1" si="129"/>
        <v>4.0000000000000001E-3</v>
      </c>
      <c r="Q898">
        <f t="shared" ca="1" si="129"/>
        <v>4.0000000000000001E-3</v>
      </c>
      <c r="R898">
        <f t="shared" ca="1" si="129"/>
        <v>4.0000000000000001E-3</v>
      </c>
      <c r="S898">
        <f t="shared" ca="1" si="129"/>
        <v>4.0000000000000001E-3</v>
      </c>
      <c r="T898">
        <f t="shared" ca="1" si="129"/>
        <v>4.0000000000000001E-3</v>
      </c>
      <c r="U898">
        <f t="shared" ca="1" si="129"/>
        <v>4.0000000000000001E-3</v>
      </c>
      <c r="V898">
        <f t="shared" ca="1" si="129"/>
        <v>4.0000000000000001E-3</v>
      </c>
      <c r="W898">
        <f t="shared" ca="1" si="129"/>
        <v>4.0000000000000001E-3</v>
      </c>
    </row>
    <row r="899" spans="1:23" x14ac:dyDescent="0.25">
      <c r="A899" t="s">
        <v>177</v>
      </c>
      <c r="B899" t="s">
        <v>5</v>
      </c>
      <c r="C899" t="s">
        <v>15</v>
      </c>
      <c r="D899" t="s">
        <v>16</v>
      </c>
      <c r="E899" t="s">
        <v>193</v>
      </c>
      <c r="F899" t="s">
        <v>194</v>
      </c>
      <c r="G899" t="s">
        <v>17</v>
      </c>
      <c r="J899" t="s">
        <v>196</v>
      </c>
      <c r="K899" t="s">
        <v>80</v>
      </c>
      <c r="L899" t="str" cm="1">
        <f t="array" aca="1" ref="L899" ca="1">INDEX([3]!data_multi,_xlfn.XMATCH(_xlfn.CONCAT(
SUBSTITUTE($A899,LEFT($A899,FIND($C899,$A899)+LEN($C899)-1),),
$F899:$I899,
SUBSTITUTE($J899,LEFT($A899,FIND($C899,$A899)+LEN($C899)-1),)),
[3]!index_multi),_xlfn.XMATCH(L$2,[3]!header_multi))</f>
        <v>GJ</v>
      </c>
      <c r="M899" cm="1">
        <f t="array" aca="1" ref="M899" ca="1">INDEX([3]!data_multi,_xlfn.XMATCH(_xlfn.CONCAT(
SUBSTITUTE($A899,LEFT($A899,FIND($C899,$A899)+LEN($C899)-1),),
$F899:$I899,
SUBSTITUTE($J899,LEFT($A899,FIND($C899,$A899)+LEN($C899)-1),)),
[3]!index_multi),_xlfn.XMATCH(M$2,[3]!header_multi))</f>
        <v>3.86</v>
      </c>
      <c r="N899">
        <f t="shared" ca="1" si="129"/>
        <v>3.86</v>
      </c>
      <c r="O899">
        <f t="shared" ca="1" si="129"/>
        <v>3.86</v>
      </c>
      <c r="P899">
        <f t="shared" ca="1" si="129"/>
        <v>3.86</v>
      </c>
      <c r="Q899">
        <f t="shared" ca="1" si="129"/>
        <v>3.86</v>
      </c>
      <c r="R899">
        <f t="shared" ca="1" si="129"/>
        <v>3.86</v>
      </c>
      <c r="S899">
        <f t="shared" ca="1" si="129"/>
        <v>3.86</v>
      </c>
      <c r="T899">
        <f t="shared" ca="1" si="129"/>
        <v>3.86</v>
      </c>
      <c r="U899">
        <f t="shared" ca="1" si="129"/>
        <v>3.86</v>
      </c>
      <c r="V899">
        <f t="shared" ca="1" si="129"/>
        <v>3.86</v>
      </c>
      <c r="W899">
        <f t="shared" ca="1" si="129"/>
        <v>3.86</v>
      </c>
    </row>
    <row r="900" spans="1:23" x14ac:dyDescent="0.25">
      <c r="A900" t="s">
        <v>177</v>
      </c>
      <c r="B900" t="s">
        <v>5</v>
      </c>
      <c r="C900" t="s">
        <v>15</v>
      </c>
      <c r="D900" t="s">
        <v>16</v>
      </c>
      <c r="E900" t="s">
        <v>193</v>
      </c>
      <c r="F900" t="s">
        <v>194</v>
      </c>
      <c r="G900" t="s">
        <v>17</v>
      </c>
      <c r="J900" t="s">
        <v>189</v>
      </c>
      <c r="K900" t="s">
        <v>80</v>
      </c>
      <c r="L900" t="str" cm="1">
        <f t="array" aca="1" ref="L900" ca="1">INDEX([3]!data_multi,_xlfn.XMATCH(_xlfn.CONCAT(
SUBSTITUTE($A900,LEFT($A900,FIND($C900,$A900)+LEN($C900)-1),),
$F900:$I900,
SUBSTITUTE($J900,LEFT($A900,FIND($C900,$A900)+LEN($C900)-1),)),
[3]!index_multi),_xlfn.XMATCH(L$2,[3]!header_multi))</f>
        <v>tonne</v>
      </c>
      <c r="M900" cm="1">
        <f t="array" aca="1" ref="M900" ca="1">INDEX([3]!data_multi,_xlfn.XMATCH(_xlfn.CONCAT(
SUBSTITUTE($A900,LEFT($A900,FIND($C900,$A900)+LEN($C900)-1),),
$F900:$I900,
SUBSTITUTE($J900,LEFT($A900,FIND($C900,$A900)+LEN($C900)-1),)),
[3]!index_multi),_xlfn.XMATCH(M$2,[3]!header_multi))</f>
        <v>0.17</v>
      </c>
      <c r="N900">
        <f t="shared" ca="1" si="129"/>
        <v>0.17</v>
      </c>
      <c r="O900">
        <f t="shared" ca="1" si="129"/>
        <v>0.17</v>
      </c>
      <c r="P900">
        <f t="shared" ca="1" si="129"/>
        <v>0.17</v>
      </c>
      <c r="Q900">
        <f t="shared" ca="1" si="129"/>
        <v>0.17</v>
      </c>
      <c r="R900">
        <f t="shared" ca="1" si="129"/>
        <v>0.17</v>
      </c>
      <c r="S900">
        <f t="shared" ca="1" si="129"/>
        <v>0.17</v>
      </c>
      <c r="T900">
        <f t="shared" ca="1" si="129"/>
        <v>0.17</v>
      </c>
      <c r="U900">
        <f t="shared" ca="1" si="129"/>
        <v>0.17</v>
      </c>
      <c r="V900">
        <f t="shared" ca="1" si="129"/>
        <v>0.17</v>
      </c>
      <c r="W900">
        <f t="shared" ca="1" si="129"/>
        <v>0.17</v>
      </c>
    </row>
    <row r="901" spans="1:23" x14ac:dyDescent="0.25">
      <c r="A901" t="s">
        <v>177</v>
      </c>
      <c r="B901" t="s">
        <v>5</v>
      </c>
      <c r="C901" t="s">
        <v>15</v>
      </c>
      <c r="D901" t="s">
        <v>16</v>
      </c>
      <c r="E901" t="s">
        <v>193</v>
      </c>
      <c r="F901" t="s">
        <v>194</v>
      </c>
      <c r="G901" t="s">
        <v>17</v>
      </c>
      <c r="J901" t="s">
        <v>197</v>
      </c>
      <c r="K901" t="s">
        <v>80</v>
      </c>
      <c r="L901" t="str" cm="1">
        <f t="array" aca="1" ref="L901" ca="1">INDEX([3]!data_multi,_xlfn.XMATCH(_xlfn.CONCAT(
SUBSTITUTE($A901,LEFT($A901,FIND($C901,$A901)+LEN($C901)-1),),
$F901:$I901,
SUBSTITUTE($J901,LEFT($A901,FIND($C901,$A901)+LEN($C901)-1),)),
[3]!index_multi),_xlfn.XMATCH(L$2,[3]!header_multi))</f>
        <v>GJ</v>
      </c>
      <c r="M901" cm="1">
        <f t="array" aca="1" ref="M901" ca="1">INDEX([3]!data_multi,_xlfn.XMATCH(_xlfn.CONCAT(
SUBSTITUTE($A901,LEFT($A901,FIND($C901,$A901)+LEN($C901)-1),),
$F901:$I901,
SUBSTITUTE($J901,LEFT($A901,FIND($C901,$A901)+LEN($C901)-1),)),
[3]!index_multi),_xlfn.XMATCH(M$2,[3]!header_multi))</f>
        <v>1.349</v>
      </c>
      <c r="N901">
        <f t="shared" ca="1" si="129"/>
        <v>1.349</v>
      </c>
      <c r="O901">
        <f t="shared" ca="1" si="129"/>
        <v>1.349</v>
      </c>
      <c r="P901">
        <f t="shared" ca="1" si="129"/>
        <v>1.349</v>
      </c>
      <c r="Q901">
        <f t="shared" ca="1" si="129"/>
        <v>1.349</v>
      </c>
      <c r="R901">
        <f t="shared" ca="1" si="129"/>
        <v>1.349</v>
      </c>
      <c r="S901">
        <f t="shared" ca="1" si="129"/>
        <v>1.349</v>
      </c>
      <c r="T901">
        <f t="shared" ca="1" si="129"/>
        <v>1.349</v>
      </c>
      <c r="U901">
        <f t="shared" ca="1" si="129"/>
        <v>1.349</v>
      </c>
      <c r="V901">
        <f t="shared" ca="1" si="129"/>
        <v>1.349</v>
      </c>
      <c r="W901">
        <f t="shared" ca="1" si="129"/>
        <v>1.349</v>
      </c>
    </row>
    <row r="902" spans="1:23" x14ac:dyDescent="0.25">
      <c r="A902" t="s">
        <v>177</v>
      </c>
      <c r="B902" t="s">
        <v>5</v>
      </c>
      <c r="C902" t="s">
        <v>15</v>
      </c>
      <c r="D902" t="s">
        <v>16</v>
      </c>
      <c r="E902" t="s">
        <v>193</v>
      </c>
      <c r="F902" t="s">
        <v>194</v>
      </c>
      <c r="G902" t="s">
        <v>17</v>
      </c>
      <c r="J902" t="s">
        <v>198</v>
      </c>
      <c r="K902" t="s">
        <v>80</v>
      </c>
      <c r="L902" t="str" cm="1">
        <f t="array" aca="1" ref="L902" ca="1">INDEX([3]!data_multi,_xlfn.XMATCH(_xlfn.CONCAT(
SUBSTITUTE($A902,LEFT($A902,FIND($C902,$A902)+LEN($C902)-1),),
$F902:$I902,
SUBSTITUTE($J902,LEFT($A902,FIND($C902,$A902)+LEN($C902)-1),)),
[3]!index_multi),_xlfn.XMATCH(L$2,[3]!header_multi))</f>
        <v>tonne</v>
      </c>
      <c r="M902" cm="1">
        <f t="array" aca="1" ref="M902" ca="1">INDEX([3]!data_multi,_xlfn.XMATCH(_xlfn.CONCAT(
SUBSTITUTE($A902,LEFT($A902,FIND($C902,$A902)+LEN($C902)-1),),
$F902:$I902,
SUBSTITUTE($J902,LEFT($A902,FIND($C902,$A902)+LEN($C902)-1),)),
[3]!index_multi),_xlfn.XMATCH(M$2,[3]!header_multi))</f>
        <v>6.8000000000000005E-2</v>
      </c>
      <c r="N902">
        <f t="shared" ca="1" si="129"/>
        <v>6.8000000000000005E-2</v>
      </c>
      <c r="O902">
        <f t="shared" ca="1" si="129"/>
        <v>6.8000000000000005E-2</v>
      </c>
      <c r="P902">
        <f t="shared" ca="1" si="129"/>
        <v>6.8000000000000005E-2</v>
      </c>
      <c r="Q902">
        <f t="shared" ca="1" si="129"/>
        <v>6.8000000000000005E-2</v>
      </c>
      <c r="R902">
        <f t="shared" ca="1" si="129"/>
        <v>6.8000000000000005E-2</v>
      </c>
      <c r="S902">
        <f t="shared" ca="1" si="129"/>
        <v>6.8000000000000005E-2</v>
      </c>
      <c r="T902">
        <f t="shared" ca="1" si="129"/>
        <v>6.8000000000000005E-2</v>
      </c>
      <c r="U902">
        <f t="shared" ca="1" si="129"/>
        <v>6.8000000000000005E-2</v>
      </c>
      <c r="V902">
        <f t="shared" ca="1" si="129"/>
        <v>6.8000000000000005E-2</v>
      </c>
      <c r="W902">
        <f t="shared" ca="1" si="129"/>
        <v>6.8000000000000005E-2</v>
      </c>
    </row>
    <row r="903" spans="1:23" x14ac:dyDescent="0.25">
      <c r="A903" t="s">
        <v>177</v>
      </c>
      <c r="B903" t="s">
        <v>5</v>
      </c>
      <c r="C903" t="s">
        <v>15</v>
      </c>
      <c r="D903" t="s">
        <v>16</v>
      </c>
      <c r="E903" t="s">
        <v>193</v>
      </c>
      <c r="F903" t="s">
        <v>199</v>
      </c>
      <c r="G903" t="s">
        <v>6</v>
      </c>
    </row>
    <row r="904" spans="1:23" x14ac:dyDescent="0.25">
      <c r="A904" t="s">
        <v>177</v>
      </c>
      <c r="B904" t="s">
        <v>5</v>
      </c>
      <c r="C904" t="s">
        <v>15</v>
      </c>
      <c r="D904" t="s">
        <v>16</v>
      </c>
      <c r="E904" t="s">
        <v>193</v>
      </c>
      <c r="F904" t="s">
        <v>199</v>
      </c>
      <c r="G904" t="s">
        <v>67</v>
      </c>
      <c r="K904" t="s">
        <v>63</v>
      </c>
      <c r="L904" t="s">
        <v>68</v>
      </c>
      <c r="M904" cm="1">
        <f t="array" aca="1" ref="M904" ca="1">INDEX([3]!data,_xlfn.XMATCH(_xlfn.CONCAT(
SUBSTITUTE($A904,LEFT($A904,FIND($C904,$A904)+LEN($C904)-1),),
$F904),
[3]!index),_xlfn.XMATCH($G904,[3]!header))</f>
        <v>1990</v>
      </c>
      <c r="N904">
        <f t="shared" ref="N904:W906" ca="1" si="130">M904</f>
        <v>1990</v>
      </c>
      <c r="O904">
        <f t="shared" ca="1" si="130"/>
        <v>1990</v>
      </c>
      <c r="P904">
        <f t="shared" ca="1" si="130"/>
        <v>1990</v>
      </c>
      <c r="Q904">
        <f t="shared" ca="1" si="130"/>
        <v>1990</v>
      </c>
      <c r="R904">
        <f t="shared" ca="1" si="130"/>
        <v>1990</v>
      </c>
      <c r="S904">
        <f t="shared" ca="1" si="130"/>
        <v>1990</v>
      </c>
      <c r="T904">
        <f t="shared" ca="1" si="130"/>
        <v>1990</v>
      </c>
      <c r="U904">
        <f t="shared" ca="1" si="130"/>
        <v>1990</v>
      </c>
      <c r="V904">
        <f t="shared" ca="1" si="130"/>
        <v>1990</v>
      </c>
      <c r="W904">
        <f t="shared" ca="1" si="130"/>
        <v>1990</v>
      </c>
    </row>
    <row r="905" spans="1:23" x14ac:dyDescent="0.25">
      <c r="A905" t="s">
        <v>177</v>
      </c>
      <c r="B905" t="s">
        <v>5</v>
      </c>
      <c r="C905" t="s">
        <v>15</v>
      </c>
      <c r="D905" t="s">
        <v>16</v>
      </c>
      <c r="E905" t="s">
        <v>193</v>
      </c>
      <c r="F905" t="s">
        <v>199</v>
      </c>
      <c r="G905" t="s">
        <v>69</v>
      </c>
      <c r="K905" t="s">
        <v>63</v>
      </c>
      <c r="L905" t="s">
        <v>68</v>
      </c>
      <c r="M905" cm="1">
        <f t="array" aca="1" ref="M905" ca="1">INDEX([3]!data,_xlfn.XMATCH(_xlfn.CONCAT(
SUBSTITUTE($A905,LEFT($A905,FIND($C905,$A905)+LEN($C905)-1),),
$F905),
[3]!index),_xlfn.XMATCH($G905,[3]!header))</f>
        <v>2101</v>
      </c>
      <c r="N905">
        <f t="shared" ca="1" si="130"/>
        <v>2101</v>
      </c>
      <c r="O905">
        <f t="shared" ca="1" si="130"/>
        <v>2101</v>
      </c>
      <c r="P905">
        <f t="shared" ca="1" si="130"/>
        <v>2101</v>
      </c>
      <c r="Q905">
        <f t="shared" ca="1" si="130"/>
        <v>2101</v>
      </c>
      <c r="R905">
        <f t="shared" ca="1" si="130"/>
        <v>2101</v>
      </c>
      <c r="S905">
        <f t="shared" ca="1" si="130"/>
        <v>2101</v>
      </c>
      <c r="T905">
        <f t="shared" ca="1" si="130"/>
        <v>2101</v>
      </c>
      <c r="U905">
        <f t="shared" ca="1" si="130"/>
        <v>2101</v>
      </c>
      <c r="V905">
        <f t="shared" ca="1" si="130"/>
        <v>2101</v>
      </c>
      <c r="W905">
        <f t="shared" ca="1" si="130"/>
        <v>2101</v>
      </c>
    </row>
    <row r="906" spans="1:23" x14ac:dyDescent="0.25">
      <c r="A906" t="s">
        <v>177</v>
      </c>
      <c r="B906" t="s">
        <v>5</v>
      </c>
      <c r="C906" t="s">
        <v>15</v>
      </c>
      <c r="D906" t="s">
        <v>16</v>
      </c>
      <c r="E906" t="s">
        <v>193</v>
      </c>
      <c r="F906" t="s">
        <v>199</v>
      </c>
      <c r="G906" t="s">
        <v>70</v>
      </c>
      <c r="K906" t="s">
        <v>63</v>
      </c>
      <c r="L906" t="s">
        <v>71</v>
      </c>
      <c r="M906" cm="1">
        <f t="array" aca="1" ref="M906" ca="1">INDEX([3]!data,_xlfn.XMATCH(_xlfn.CONCAT(
SUBSTITUTE($A906,LEFT($A906,FIND($C906,$A906)+LEN($C906)-1),),
$F906),
[3]!index),_xlfn.XMATCH($G906,[3]!header))</f>
        <v>35</v>
      </c>
      <c r="N906">
        <f t="shared" ca="1" si="130"/>
        <v>35</v>
      </c>
      <c r="O906">
        <f t="shared" ca="1" si="130"/>
        <v>35</v>
      </c>
      <c r="P906">
        <f t="shared" ca="1" si="130"/>
        <v>35</v>
      </c>
      <c r="Q906">
        <f t="shared" ca="1" si="130"/>
        <v>35</v>
      </c>
      <c r="R906">
        <f t="shared" ca="1" si="130"/>
        <v>35</v>
      </c>
      <c r="S906">
        <f t="shared" ca="1" si="130"/>
        <v>35</v>
      </c>
      <c r="T906">
        <f t="shared" ca="1" si="130"/>
        <v>35</v>
      </c>
      <c r="U906">
        <f t="shared" ca="1" si="130"/>
        <v>35</v>
      </c>
      <c r="V906">
        <f t="shared" ca="1" si="130"/>
        <v>35</v>
      </c>
      <c r="W906">
        <f t="shared" ca="1" si="130"/>
        <v>35</v>
      </c>
    </row>
    <row r="907" spans="1:23" x14ac:dyDescent="0.25">
      <c r="A907" t="s">
        <v>177</v>
      </c>
      <c r="B907" t="s">
        <v>5</v>
      </c>
      <c r="C907" t="s">
        <v>15</v>
      </c>
      <c r="D907" t="s">
        <v>16</v>
      </c>
      <c r="E907" t="s">
        <v>193</v>
      </c>
      <c r="F907" t="s">
        <v>199</v>
      </c>
      <c r="G907" t="s">
        <v>72</v>
      </c>
      <c r="K907" t="s">
        <v>73</v>
      </c>
      <c r="L907" t="s">
        <v>64</v>
      </c>
      <c r="M907" cm="1">
        <f t="array" aca="1" ref="M907" ca="1">INDEX([3]!data,_xlfn.XMATCH(_xlfn.CONCAT(
SUBSTITUTE($A907,LEFT($A907,FIND($C907,$A907)+LEN($C907)-1),),
$F907),
[3]!index),_xlfn.XMATCH(_xlfn.CONCAT($C907,$G907),[3]!header))</f>
        <v>0</v>
      </c>
    </row>
    <row r="908" spans="1:23" x14ac:dyDescent="0.25">
      <c r="A908" t="s">
        <v>177</v>
      </c>
      <c r="B908" t="s">
        <v>5</v>
      </c>
      <c r="C908" t="s">
        <v>15</v>
      </c>
      <c r="D908" t="s">
        <v>16</v>
      </c>
      <c r="E908" t="s">
        <v>193</v>
      </c>
      <c r="F908" t="s">
        <v>199</v>
      </c>
      <c r="G908" t="s">
        <v>74</v>
      </c>
      <c r="K908" t="s">
        <v>63</v>
      </c>
      <c r="L908" t="s">
        <v>75</v>
      </c>
      <c r="M908" cm="1">
        <f t="array" aca="1" ref="M908" ca="1">INDEX([3]!data,_xlfn.XMATCH(_xlfn.CONCAT(
SUBSTITUTE($A908,LEFT($A908,FIND($C908,$A908)+LEN($C908)-1),),
$F908),
[3]!index),_xlfn.XMATCH($G908,[3]!header))</f>
        <v>1312500</v>
      </c>
      <c r="N908">
        <f t="shared" ref="N908:W920" ca="1" si="131">M908</f>
        <v>1312500</v>
      </c>
      <c r="O908">
        <f t="shared" ca="1" si="131"/>
        <v>1312500</v>
      </c>
      <c r="P908">
        <f t="shared" ca="1" si="131"/>
        <v>1312500</v>
      </c>
      <c r="Q908">
        <f t="shared" ca="1" si="131"/>
        <v>1312500</v>
      </c>
      <c r="R908">
        <f t="shared" ca="1" si="131"/>
        <v>1312500</v>
      </c>
      <c r="S908">
        <f t="shared" ca="1" si="131"/>
        <v>1312500</v>
      </c>
      <c r="T908">
        <f t="shared" ca="1" si="131"/>
        <v>1312500</v>
      </c>
      <c r="U908">
        <f t="shared" ca="1" si="131"/>
        <v>1312500</v>
      </c>
      <c r="V908">
        <f t="shared" ca="1" si="131"/>
        <v>1312500</v>
      </c>
      <c r="W908">
        <f t="shared" ca="1" si="131"/>
        <v>1312500</v>
      </c>
    </row>
    <row r="909" spans="1:23" x14ac:dyDescent="0.25">
      <c r="A909" t="s">
        <v>177</v>
      </c>
      <c r="B909" t="s">
        <v>5</v>
      </c>
      <c r="C909" t="s">
        <v>15</v>
      </c>
      <c r="D909" t="s">
        <v>16</v>
      </c>
      <c r="E909" t="s">
        <v>193</v>
      </c>
      <c r="F909" t="s">
        <v>199</v>
      </c>
      <c r="G909" t="s">
        <v>76</v>
      </c>
      <c r="K909" t="s">
        <v>63</v>
      </c>
      <c r="L909" t="s">
        <v>77</v>
      </c>
      <c r="M909" cm="1">
        <f t="array" aca="1" ref="M909" ca="1">INDEX([3]!data,_xlfn.XMATCH(_xlfn.CONCAT(
SUBSTITUTE($A909,LEFT($A909,FIND($C909,$A909)+LEN($C909)-1),),
$F909),
[3]!index),_xlfn.XMATCH($G909,[3]!header))</f>
        <v>673983736.86712205</v>
      </c>
      <c r="N909">
        <f t="shared" ca="1" si="131"/>
        <v>673983736.86712205</v>
      </c>
      <c r="O909">
        <f t="shared" ca="1" si="131"/>
        <v>673983736.86712205</v>
      </c>
      <c r="P909">
        <f t="shared" ca="1" si="131"/>
        <v>673983736.86712205</v>
      </c>
      <c r="Q909">
        <f t="shared" ca="1" si="131"/>
        <v>673983736.86712205</v>
      </c>
      <c r="R909">
        <f t="shared" ca="1" si="131"/>
        <v>673983736.86712205</v>
      </c>
      <c r="S909">
        <f t="shared" ca="1" si="131"/>
        <v>673983736.86712205</v>
      </c>
      <c r="T909">
        <f t="shared" ca="1" si="131"/>
        <v>673983736.86712205</v>
      </c>
      <c r="U909">
        <f t="shared" ca="1" si="131"/>
        <v>673983736.86712205</v>
      </c>
      <c r="V909">
        <f t="shared" ca="1" si="131"/>
        <v>673983736.86712205</v>
      </c>
      <c r="W909">
        <f t="shared" ca="1" si="131"/>
        <v>673983736.86712205</v>
      </c>
    </row>
    <row r="910" spans="1:23" x14ac:dyDescent="0.25">
      <c r="A910" t="s">
        <v>177</v>
      </c>
      <c r="B910" t="s">
        <v>5</v>
      </c>
      <c r="C910" t="s">
        <v>15</v>
      </c>
      <c r="D910" t="s">
        <v>16</v>
      </c>
      <c r="E910" t="s">
        <v>193</v>
      </c>
      <c r="F910" t="s">
        <v>199</v>
      </c>
      <c r="G910" t="s">
        <v>78</v>
      </c>
      <c r="K910" t="s">
        <v>63</v>
      </c>
      <c r="L910" t="s">
        <v>77</v>
      </c>
      <c r="M910" cm="1">
        <f t="array" aca="1" ref="M910" ca="1">INDEX([3]!data,_xlfn.XMATCH(_xlfn.CONCAT(
SUBSTITUTE($A910,LEFT($A910,FIND($C910,$A910)+LEN($C910)-1),),
$F910),
[3]!index),_xlfn.XMATCH($G910,[3]!header))</f>
        <v>275238358.647102</v>
      </c>
      <c r="N910">
        <f t="shared" ca="1" si="131"/>
        <v>275238358.647102</v>
      </c>
      <c r="O910">
        <f t="shared" ca="1" si="131"/>
        <v>275238358.647102</v>
      </c>
      <c r="P910">
        <f t="shared" ca="1" si="131"/>
        <v>275238358.647102</v>
      </c>
      <c r="Q910">
        <f t="shared" ca="1" si="131"/>
        <v>275238358.647102</v>
      </c>
      <c r="R910">
        <f t="shared" ca="1" si="131"/>
        <v>275238358.647102</v>
      </c>
      <c r="S910">
        <f t="shared" ca="1" si="131"/>
        <v>275238358.647102</v>
      </c>
      <c r="T910">
        <f t="shared" ca="1" si="131"/>
        <v>275238358.647102</v>
      </c>
      <c r="U910">
        <f t="shared" ca="1" si="131"/>
        <v>275238358.647102</v>
      </c>
      <c r="V910">
        <f t="shared" ca="1" si="131"/>
        <v>275238358.647102</v>
      </c>
      <c r="W910">
        <f t="shared" ca="1" si="131"/>
        <v>275238358.647102</v>
      </c>
    </row>
    <row r="911" spans="1:23" x14ac:dyDescent="0.25">
      <c r="A911" t="s">
        <v>177</v>
      </c>
      <c r="B911" t="s">
        <v>5</v>
      </c>
      <c r="C911" t="s">
        <v>15</v>
      </c>
      <c r="D911" t="s">
        <v>16</v>
      </c>
      <c r="E911" t="s">
        <v>193</v>
      </c>
      <c r="F911" t="s">
        <v>199</v>
      </c>
      <c r="G911" t="s">
        <v>17</v>
      </c>
      <c r="J911" t="s">
        <v>195</v>
      </c>
      <c r="K911" t="s">
        <v>80</v>
      </c>
      <c r="L911" t="str" cm="1">
        <f t="array" aca="1" ref="L911" ca="1">INDEX([3]!data_multi,_xlfn.XMATCH(_xlfn.CONCAT(
SUBSTITUTE($A911,LEFT($A911,FIND($C911,$A911)+LEN($C911)-1),),
$F911:$I911,
SUBSTITUTE($J911,LEFT($A911,FIND($C911,$A911)+LEN($C911)-1),)),
[3]!index_multi),_xlfn.XMATCH(L$2,[3]!header_multi))</f>
        <v>GJ</v>
      </c>
      <c r="M911" cm="1">
        <f t="array" aca="1" ref="M911" ca="1">INDEX([3]!data_multi,_xlfn.XMATCH(_xlfn.CONCAT(
SUBSTITUTE($A911,LEFT($A911,FIND($C911,$A911)+LEN($C911)-1),),
$F911:$I911,
SUBSTITUTE($J911,LEFT($A911,FIND($C911,$A911)+LEN($C911)-1),)),
[3]!index_multi),_xlfn.XMATCH(M$2,[3]!header_multi))</f>
        <v>26.786318243881073</v>
      </c>
      <c r="N911">
        <f t="shared" ca="1" si="131"/>
        <v>26.786318243881073</v>
      </c>
      <c r="O911">
        <f t="shared" ca="1" si="131"/>
        <v>26.786318243881073</v>
      </c>
      <c r="P911">
        <f t="shared" ca="1" si="131"/>
        <v>26.786318243881073</v>
      </c>
      <c r="Q911">
        <f t="shared" ca="1" si="131"/>
        <v>26.786318243881073</v>
      </c>
      <c r="R911">
        <f t="shared" ca="1" si="131"/>
        <v>26.786318243881073</v>
      </c>
      <c r="S911">
        <f t="shared" ca="1" si="131"/>
        <v>26.786318243881073</v>
      </c>
      <c r="T911">
        <f t="shared" ca="1" si="131"/>
        <v>26.786318243881073</v>
      </c>
      <c r="U911">
        <f t="shared" ca="1" si="131"/>
        <v>26.786318243881073</v>
      </c>
      <c r="V911">
        <f t="shared" ca="1" si="131"/>
        <v>26.786318243881073</v>
      </c>
      <c r="W911">
        <f t="shared" ca="1" si="131"/>
        <v>26.786318243881073</v>
      </c>
    </row>
    <row r="912" spans="1:23" x14ac:dyDescent="0.25">
      <c r="A912" t="s">
        <v>177</v>
      </c>
      <c r="B912" t="s">
        <v>5</v>
      </c>
      <c r="C912" t="s">
        <v>15</v>
      </c>
      <c r="D912" t="s">
        <v>16</v>
      </c>
      <c r="E912" t="s">
        <v>193</v>
      </c>
      <c r="F912" t="s">
        <v>199</v>
      </c>
      <c r="G912" t="s">
        <v>17</v>
      </c>
      <c r="J912" t="s">
        <v>81</v>
      </c>
      <c r="K912" t="s">
        <v>80</v>
      </c>
      <c r="L912" t="str" cm="1">
        <f t="array" aca="1" ref="L912" ca="1">INDEX([3]!data_multi,_xlfn.XMATCH(_xlfn.CONCAT(
SUBSTITUTE($A912,LEFT($A912,FIND($C912,$A912)+LEN($C912)-1),),
$F912:$I912,
SUBSTITUTE($J912,LEFT($A912,FIND($C912,$A912)+LEN($C912)-1),)),
[3]!index_multi),_xlfn.XMATCH(L$2,[3]!header_multi))</f>
        <v>GJ</v>
      </c>
      <c r="M912" cm="1">
        <f t="array" aca="1" ref="M912" ca="1">INDEX([3]!data_multi,_xlfn.XMATCH(_xlfn.CONCAT(
SUBSTITUTE($A912,LEFT($A912,FIND($C912,$A912)+LEN($C912)-1),),
$F912:$I912,
SUBSTITUTE($J912,LEFT($A912,FIND($C912,$A912)+LEN($C912)-1),)),
[3]!index_multi),_xlfn.XMATCH(M$2,[3]!header_multi))</f>
        <v>2.4E-2</v>
      </c>
      <c r="N912">
        <f t="shared" ca="1" si="131"/>
        <v>2.4E-2</v>
      </c>
      <c r="O912">
        <f t="shared" ca="1" si="131"/>
        <v>2.4E-2</v>
      </c>
      <c r="P912">
        <f t="shared" ca="1" si="131"/>
        <v>2.4E-2</v>
      </c>
      <c r="Q912">
        <f t="shared" ca="1" si="131"/>
        <v>2.4E-2</v>
      </c>
      <c r="R912">
        <f t="shared" ca="1" si="131"/>
        <v>2.4E-2</v>
      </c>
      <c r="S912">
        <f t="shared" ca="1" si="131"/>
        <v>2.4E-2</v>
      </c>
      <c r="T912">
        <f t="shared" ca="1" si="131"/>
        <v>2.4E-2</v>
      </c>
      <c r="U912">
        <f t="shared" ca="1" si="131"/>
        <v>2.4E-2</v>
      </c>
      <c r="V912">
        <f t="shared" ca="1" si="131"/>
        <v>2.4E-2</v>
      </c>
      <c r="W912">
        <f t="shared" ca="1" si="131"/>
        <v>2.4E-2</v>
      </c>
    </row>
    <row r="913" spans="1:23" x14ac:dyDescent="0.25">
      <c r="A913" t="s">
        <v>177</v>
      </c>
      <c r="B913" t="s">
        <v>5</v>
      </c>
      <c r="C913" t="s">
        <v>15</v>
      </c>
      <c r="D913" t="s">
        <v>16</v>
      </c>
      <c r="E913" t="s">
        <v>193</v>
      </c>
      <c r="F913" t="s">
        <v>199</v>
      </c>
      <c r="G913" t="s">
        <v>17</v>
      </c>
      <c r="J913" t="s">
        <v>82</v>
      </c>
      <c r="K913" t="s">
        <v>80</v>
      </c>
      <c r="L913" t="str" cm="1">
        <f t="array" aca="1" ref="L913" ca="1">INDEX([3]!data_multi,_xlfn.XMATCH(_xlfn.CONCAT(
SUBSTITUTE($A913,LEFT($A913,FIND($C913,$A913)+LEN($C913)-1),),
$F913:$I913,
SUBSTITUTE($J913,LEFT($A913,FIND($C913,$A913)+LEN($C913)-1),)),
[3]!index_multi),_xlfn.XMATCH(L$2,[3]!header_multi))</f>
        <v>GJ</v>
      </c>
      <c r="M913" cm="1">
        <f t="array" aca="1" ref="M913" ca="1">INDEX([3]!data_multi,_xlfn.XMATCH(_xlfn.CONCAT(
SUBSTITUTE($A913,LEFT($A913,FIND($C913,$A913)+LEN($C913)-1),),
$F913:$I913,
SUBSTITUTE($J913,LEFT($A913,FIND($C913,$A913)+LEN($C913)-1),)),
[3]!index_multi),_xlfn.XMATCH(M$2,[3]!header_multi))</f>
        <v>0.113</v>
      </c>
      <c r="N913">
        <f t="shared" ca="1" si="131"/>
        <v>0.113</v>
      </c>
      <c r="O913">
        <f t="shared" ca="1" si="131"/>
        <v>0.113</v>
      </c>
      <c r="P913">
        <f t="shared" ca="1" si="131"/>
        <v>0.113</v>
      </c>
      <c r="Q913">
        <f t="shared" ca="1" si="131"/>
        <v>0.113</v>
      </c>
      <c r="R913">
        <f t="shared" ca="1" si="131"/>
        <v>0.113</v>
      </c>
      <c r="S913">
        <f t="shared" ca="1" si="131"/>
        <v>0.113</v>
      </c>
      <c r="T913">
        <f t="shared" ca="1" si="131"/>
        <v>0.113</v>
      </c>
      <c r="U913">
        <f t="shared" ca="1" si="131"/>
        <v>0.113</v>
      </c>
      <c r="V913">
        <f t="shared" ca="1" si="131"/>
        <v>0.113</v>
      </c>
      <c r="W913">
        <f t="shared" ca="1" si="131"/>
        <v>0.113</v>
      </c>
    </row>
    <row r="914" spans="1:23" x14ac:dyDescent="0.25">
      <c r="A914" t="s">
        <v>177</v>
      </c>
      <c r="B914" t="s">
        <v>5</v>
      </c>
      <c r="C914" t="s">
        <v>15</v>
      </c>
      <c r="D914" t="s">
        <v>16</v>
      </c>
      <c r="E914" t="s">
        <v>193</v>
      </c>
      <c r="F914" t="s">
        <v>199</v>
      </c>
      <c r="G914" t="s">
        <v>17</v>
      </c>
      <c r="J914" t="s">
        <v>83</v>
      </c>
      <c r="K914" t="s">
        <v>80</v>
      </c>
      <c r="L914" t="str" cm="1">
        <f t="array" aca="1" ref="L914" ca="1">INDEX([3]!data_multi,_xlfn.XMATCH(_xlfn.CONCAT(
SUBSTITUTE($A914,LEFT($A914,FIND($C914,$A914)+LEN($C914)-1),),
$F914:$I914,
SUBSTITUTE($J914,LEFT($A914,FIND($C914,$A914)+LEN($C914)-1),)),
[3]!index_multi),_xlfn.XMATCH(L$2,[3]!header_multi))</f>
        <v>GJ</v>
      </c>
      <c r="M914" cm="1">
        <f t="array" aca="1" ref="M914" ca="1">INDEX([3]!data_multi,_xlfn.XMATCH(_xlfn.CONCAT(
SUBSTITUTE($A914,LEFT($A914,FIND($C914,$A914)+LEN($C914)-1),),
$F914:$I914,
SUBSTITUTE($J914,LEFT($A914,FIND($C914,$A914)+LEN($C914)-1),)),
[3]!index_multi),_xlfn.XMATCH(M$2,[3]!header_multi))</f>
        <v>1.9E-2</v>
      </c>
      <c r="N914">
        <f t="shared" ca="1" si="131"/>
        <v>1.9E-2</v>
      </c>
      <c r="O914">
        <f t="shared" ca="1" si="131"/>
        <v>1.9E-2</v>
      </c>
      <c r="P914">
        <f t="shared" ca="1" si="131"/>
        <v>1.9E-2</v>
      </c>
      <c r="Q914">
        <f t="shared" ca="1" si="131"/>
        <v>1.9E-2</v>
      </c>
      <c r="R914">
        <f t="shared" ca="1" si="131"/>
        <v>1.9E-2</v>
      </c>
      <c r="S914">
        <f t="shared" ca="1" si="131"/>
        <v>1.9E-2</v>
      </c>
      <c r="T914">
        <f t="shared" ca="1" si="131"/>
        <v>1.9E-2</v>
      </c>
      <c r="U914">
        <f t="shared" ca="1" si="131"/>
        <v>1.9E-2</v>
      </c>
      <c r="V914">
        <f t="shared" ca="1" si="131"/>
        <v>1.9E-2</v>
      </c>
      <c r="W914">
        <f t="shared" ca="1" si="131"/>
        <v>1.9E-2</v>
      </c>
    </row>
    <row r="915" spans="1:23" x14ac:dyDescent="0.25">
      <c r="A915" t="s">
        <v>177</v>
      </c>
      <c r="B915" t="s">
        <v>5</v>
      </c>
      <c r="C915" t="s">
        <v>15</v>
      </c>
      <c r="D915" t="s">
        <v>16</v>
      </c>
      <c r="E915" t="s">
        <v>193</v>
      </c>
      <c r="F915" t="s">
        <v>199</v>
      </c>
      <c r="G915" t="s">
        <v>17</v>
      </c>
      <c r="J915" t="s">
        <v>84</v>
      </c>
      <c r="K915" t="s">
        <v>80</v>
      </c>
      <c r="L915" t="str" cm="1">
        <f t="array" aca="1" ref="L915" ca="1">INDEX([3]!data_multi,_xlfn.XMATCH(_xlfn.CONCAT(
SUBSTITUTE($A915,LEFT($A915,FIND($C915,$A915)+LEN($C915)-1),),
$F915:$I915,
SUBSTITUTE($J915,LEFT($A915,FIND($C915,$A915)+LEN($C915)-1),)),
[3]!index_multi),_xlfn.XMATCH(L$2,[3]!header_multi))</f>
        <v>GJ</v>
      </c>
      <c r="M915" cm="1">
        <f t="array" aca="1" ref="M915" ca="1">INDEX([3]!data_multi,_xlfn.XMATCH(_xlfn.CONCAT(
SUBSTITUTE($A915,LEFT($A915,FIND($C915,$A915)+LEN($C915)-1),),
$F915:$I915,
SUBSTITUTE($J915,LEFT($A915,FIND($C915,$A915)+LEN($C915)-1),)),
[3]!index_multi),_xlfn.XMATCH(M$2,[3]!header_multi))</f>
        <v>9.5625149414295896E-2</v>
      </c>
      <c r="N915">
        <f t="shared" ca="1" si="131"/>
        <v>9.5625149414295896E-2</v>
      </c>
      <c r="O915">
        <f t="shared" ca="1" si="131"/>
        <v>9.5625149414295896E-2</v>
      </c>
      <c r="P915">
        <f t="shared" ca="1" si="131"/>
        <v>9.5625149414295896E-2</v>
      </c>
      <c r="Q915">
        <f t="shared" ca="1" si="131"/>
        <v>9.5625149414295896E-2</v>
      </c>
      <c r="R915">
        <f t="shared" ca="1" si="131"/>
        <v>9.5625149414295896E-2</v>
      </c>
      <c r="S915">
        <f t="shared" ca="1" si="131"/>
        <v>9.5625149414295896E-2</v>
      </c>
      <c r="T915">
        <f t="shared" ca="1" si="131"/>
        <v>9.5625149414295896E-2</v>
      </c>
      <c r="U915">
        <f t="shared" ca="1" si="131"/>
        <v>9.5625149414295896E-2</v>
      </c>
      <c r="V915">
        <f t="shared" ca="1" si="131"/>
        <v>9.5625149414295896E-2</v>
      </c>
      <c r="W915">
        <f t="shared" ca="1" si="131"/>
        <v>9.5625149414295896E-2</v>
      </c>
    </row>
    <row r="916" spans="1:23" x14ac:dyDescent="0.25">
      <c r="A916" t="s">
        <v>177</v>
      </c>
      <c r="B916" t="s">
        <v>5</v>
      </c>
      <c r="C916" t="s">
        <v>15</v>
      </c>
      <c r="D916" t="s">
        <v>16</v>
      </c>
      <c r="E916" t="s">
        <v>193</v>
      </c>
      <c r="F916" t="s">
        <v>199</v>
      </c>
      <c r="G916" t="s">
        <v>17</v>
      </c>
      <c r="J916" t="s">
        <v>85</v>
      </c>
      <c r="K916" t="s">
        <v>80</v>
      </c>
      <c r="L916" t="str" cm="1">
        <f t="array" aca="1" ref="L916" ca="1">INDEX([3]!data_multi,_xlfn.XMATCH(_xlfn.CONCAT(
SUBSTITUTE($A916,LEFT($A916,FIND($C916,$A916)+LEN($C916)-1),),
$F916:$I916,
SUBSTITUTE($J916,LEFT($A916,FIND($C916,$A916)+LEN($C916)-1),)),
[3]!index_multi),_xlfn.XMATCH(L$2,[3]!header_multi))</f>
        <v>GJ</v>
      </c>
      <c r="M916" cm="1">
        <f t="array" aca="1" ref="M916" ca="1">INDEX([3]!data_multi,_xlfn.XMATCH(_xlfn.CONCAT(
SUBSTITUTE($A916,LEFT($A916,FIND($C916,$A916)+LEN($C916)-1),),
$F916:$I916,
SUBSTITUTE($J916,LEFT($A916,FIND($C916,$A916)+LEN($C916)-1),)),
[3]!index_multi),_xlfn.XMATCH(M$2,[3]!header_multi))</f>
        <v>2E-3</v>
      </c>
      <c r="N916">
        <f t="shared" ca="1" si="131"/>
        <v>2E-3</v>
      </c>
      <c r="O916">
        <f t="shared" ca="1" si="131"/>
        <v>2E-3</v>
      </c>
      <c r="P916">
        <f t="shared" ca="1" si="131"/>
        <v>2E-3</v>
      </c>
      <c r="Q916">
        <f t="shared" ca="1" si="131"/>
        <v>2E-3</v>
      </c>
      <c r="R916">
        <f t="shared" ca="1" si="131"/>
        <v>2E-3</v>
      </c>
      <c r="S916">
        <f t="shared" ca="1" si="131"/>
        <v>2E-3</v>
      </c>
      <c r="T916">
        <f t="shared" ca="1" si="131"/>
        <v>2E-3</v>
      </c>
      <c r="U916">
        <f t="shared" ca="1" si="131"/>
        <v>2E-3</v>
      </c>
      <c r="V916">
        <f t="shared" ca="1" si="131"/>
        <v>2E-3</v>
      </c>
      <c r="W916">
        <f t="shared" ca="1" si="131"/>
        <v>2E-3</v>
      </c>
    </row>
    <row r="917" spans="1:23" x14ac:dyDescent="0.25">
      <c r="A917" t="s">
        <v>177</v>
      </c>
      <c r="B917" t="s">
        <v>5</v>
      </c>
      <c r="C917" t="s">
        <v>15</v>
      </c>
      <c r="D917" t="s">
        <v>16</v>
      </c>
      <c r="E917" t="s">
        <v>193</v>
      </c>
      <c r="F917" t="s">
        <v>199</v>
      </c>
      <c r="G917" t="s">
        <v>17</v>
      </c>
      <c r="J917" t="s">
        <v>196</v>
      </c>
      <c r="K917" t="s">
        <v>80</v>
      </c>
      <c r="L917" t="str" cm="1">
        <f t="array" aca="1" ref="L917" ca="1">INDEX([3]!data_multi,_xlfn.XMATCH(_xlfn.CONCAT(
SUBSTITUTE($A917,LEFT($A917,FIND($C917,$A917)+LEN($C917)-1),),
$F917:$I917,
SUBSTITUTE($J917,LEFT($A917,FIND($C917,$A917)+LEN($C917)-1),)),
[3]!index_multi),_xlfn.XMATCH(L$2,[3]!header_multi))</f>
        <v>GJ</v>
      </c>
      <c r="M917" cm="1">
        <f t="array" aca="1" ref="M917" ca="1">INDEX([3]!data_multi,_xlfn.XMATCH(_xlfn.CONCAT(
SUBSTITUTE($A917,LEFT($A917,FIND($C917,$A917)+LEN($C917)-1),),
$F917:$I917,
SUBSTITUTE($J917,LEFT($A917,FIND($C917,$A917)+LEN($C917)-1),)),
[3]!index_multi),_xlfn.XMATCH(M$2,[3]!header_multi))</f>
        <v>3.86</v>
      </c>
      <c r="N917">
        <f t="shared" ca="1" si="131"/>
        <v>3.86</v>
      </c>
      <c r="O917">
        <f t="shared" ca="1" si="131"/>
        <v>3.86</v>
      </c>
      <c r="P917">
        <f t="shared" ca="1" si="131"/>
        <v>3.86</v>
      </c>
      <c r="Q917">
        <f t="shared" ca="1" si="131"/>
        <v>3.86</v>
      </c>
      <c r="R917">
        <f t="shared" ca="1" si="131"/>
        <v>3.86</v>
      </c>
      <c r="S917">
        <f t="shared" ca="1" si="131"/>
        <v>3.86</v>
      </c>
      <c r="T917">
        <f t="shared" ca="1" si="131"/>
        <v>3.86</v>
      </c>
      <c r="U917">
        <f t="shared" ca="1" si="131"/>
        <v>3.86</v>
      </c>
      <c r="V917">
        <f t="shared" ca="1" si="131"/>
        <v>3.86</v>
      </c>
      <c r="W917">
        <f t="shared" ca="1" si="131"/>
        <v>3.86</v>
      </c>
    </row>
    <row r="918" spans="1:23" x14ac:dyDescent="0.25">
      <c r="A918" t="s">
        <v>177</v>
      </c>
      <c r="B918" t="s">
        <v>5</v>
      </c>
      <c r="C918" t="s">
        <v>15</v>
      </c>
      <c r="D918" t="s">
        <v>16</v>
      </c>
      <c r="E918" t="s">
        <v>193</v>
      </c>
      <c r="F918" t="s">
        <v>199</v>
      </c>
      <c r="G918" t="s">
        <v>17</v>
      </c>
      <c r="J918" t="s">
        <v>189</v>
      </c>
      <c r="K918" t="s">
        <v>80</v>
      </c>
      <c r="L918" t="str" cm="1">
        <f t="array" aca="1" ref="L918" ca="1">INDEX([3]!data_multi,_xlfn.XMATCH(_xlfn.CONCAT(
SUBSTITUTE($A918,LEFT($A918,FIND($C918,$A918)+LEN($C918)-1),),
$F918:$I918,
SUBSTITUTE($J918,LEFT($A918,FIND($C918,$A918)+LEN($C918)-1),)),
[3]!index_multi),_xlfn.XMATCH(L$2,[3]!header_multi))</f>
        <v>tonne</v>
      </c>
      <c r="M918" cm="1">
        <f t="array" aca="1" ref="M918" ca="1">INDEX([3]!data_multi,_xlfn.XMATCH(_xlfn.CONCAT(
SUBSTITUTE($A918,LEFT($A918,FIND($C918,$A918)+LEN($C918)-1),),
$F918:$I918,
SUBSTITUTE($J918,LEFT($A918,FIND($C918,$A918)+LEN($C918)-1),)),
[3]!index_multi),_xlfn.XMATCH(M$2,[3]!header_multi))</f>
        <v>0.08</v>
      </c>
      <c r="N918">
        <f t="shared" ca="1" si="131"/>
        <v>0.08</v>
      </c>
      <c r="O918">
        <f t="shared" ca="1" si="131"/>
        <v>0.08</v>
      </c>
      <c r="P918">
        <f t="shared" ca="1" si="131"/>
        <v>0.08</v>
      </c>
      <c r="Q918">
        <f t="shared" ca="1" si="131"/>
        <v>0.08</v>
      </c>
      <c r="R918">
        <f t="shared" ca="1" si="131"/>
        <v>0.08</v>
      </c>
      <c r="S918">
        <f t="shared" ca="1" si="131"/>
        <v>0.08</v>
      </c>
      <c r="T918">
        <f t="shared" ca="1" si="131"/>
        <v>0.08</v>
      </c>
      <c r="U918">
        <f t="shared" ca="1" si="131"/>
        <v>0.08</v>
      </c>
      <c r="V918">
        <f t="shared" ca="1" si="131"/>
        <v>0.08</v>
      </c>
      <c r="W918">
        <f t="shared" ca="1" si="131"/>
        <v>0.08</v>
      </c>
    </row>
    <row r="919" spans="1:23" x14ac:dyDescent="0.25">
      <c r="A919" t="s">
        <v>177</v>
      </c>
      <c r="B919" t="s">
        <v>5</v>
      </c>
      <c r="C919" t="s">
        <v>15</v>
      </c>
      <c r="D919" t="s">
        <v>16</v>
      </c>
      <c r="E919" t="s">
        <v>193</v>
      </c>
      <c r="F919" t="s">
        <v>199</v>
      </c>
      <c r="G919" t="s">
        <v>17</v>
      </c>
      <c r="J919" t="s">
        <v>197</v>
      </c>
      <c r="K919" t="s">
        <v>80</v>
      </c>
      <c r="L919" t="str" cm="1">
        <f t="array" aca="1" ref="L919" ca="1">INDEX([3]!data_multi,_xlfn.XMATCH(_xlfn.CONCAT(
SUBSTITUTE($A919,LEFT($A919,FIND($C919,$A919)+LEN($C919)-1),),
$F919:$I919,
SUBSTITUTE($J919,LEFT($A919,FIND($C919,$A919)+LEN($C919)-1),)),
[3]!index_multi),_xlfn.XMATCH(L$2,[3]!header_multi))</f>
        <v>GJ</v>
      </c>
      <c r="M919" cm="1">
        <f t="array" aca="1" ref="M919" ca="1">INDEX([3]!data_multi,_xlfn.XMATCH(_xlfn.CONCAT(
SUBSTITUTE($A919,LEFT($A919,FIND($C919,$A919)+LEN($C919)-1),),
$F919:$I919,
SUBSTITUTE($J919,LEFT($A919,FIND($C919,$A919)+LEN($C919)-1),)),
[3]!index_multi),_xlfn.XMATCH(M$2,[3]!header_multi))</f>
        <v>4.5999999999999999E-2</v>
      </c>
      <c r="N919">
        <f t="shared" ca="1" si="131"/>
        <v>4.5999999999999999E-2</v>
      </c>
      <c r="O919">
        <f t="shared" ca="1" si="131"/>
        <v>4.5999999999999999E-2</v>
      </c>
      <c r="P919">
        <f t="shared" ca="1" si="131"/>
        <v>4.5999999999999999E-2</v>
      </c>
      <c r="Q919">
        <f t="shared" ca="1" si="131"/>
        <v>4.5999999999999999E-2</v>
      </c>
      <c r="R919">
        <f t="shared" ca="1" si="131"/>
        <v>4.5999999999999999E-2</v>
      </c>
      <c r="S919">
        <f t="shared" ca="1" si="131"/>
        <v>4.5999999999999999E-2</v>
      </c>
      <c r="T919">
        <f t="shared" ca="1" si="131"/>
        <v>4.5999999999999999E-2</v>
      </c>
      <c r="U919">
        <f t="shared" ca="1" si="131"/>
        <v>4.5999999999999999E-2</v>
      </c>
      <c r="V919">
        <f t="shared" ca="1" si="131"/>
        <v>4.5999999999999999E-2</v>
      </c>
      <c r="W919">
        <f t="shared" ca="1" si="131"/>
        <v>4.5999999999999999E-2</v>
      </c>
    </row>
    <row r="920" spans="1:23" x14ac:dyDescent="0.25">
      <c r="A920" t="s">
        <v>177</v>
      </c>
      <c r="B920" t="s">
        <v>5</v>
      </c>
      <c r="C920" t="s">
        <v>15</v>
      </c>
      <c r="D920" t="s">
        <v>16</v>
      </c>
      <c r="E920" t="s">
        <v>193</v>
      </c>
      <c r="F920" t="s">
        <v>199</v>
      </c>
      <c r="G920" t="s">
        <v>17</v>
      </c>
      <c r="J920" t="s">
        <v>198</v>
      </c>
      <c r="K920" t="s">
        <v>80</v>
      </c>
      <c r="L920" t="str" cm="1">
        <f t="array" aca="1" ref="L920" ca="1">INDEX([3]!data_multi,_xlfn.XMATCH(_xlfn.CONCAT(
SUBSTITUTE($A920,LEFT($A920,FIND($C920,$A920)+LEN($C920)-1),),
$F920:$I920,
SUBSTITUTE($J920,LEFT($A920,FIND($C920,$A920)+LEN($C920)-1),)),
[3]!index_multi),_xlfn.XMATCH(L$2,[3]!header_multi))</f>
        <v>tonne</v>
      </c>
      <c r="M920" cm="1">
        <f t="array" aca="1" ref="M920" ca="1">INDEX([3]!data_multi,_xlfn.XMATCH(_xlfn.CONCAT(
SUBSTITUTE($A920,LEFT($A920,FIND($C920,$A920)+LEN($C920)-1),),
$F920:$I920,
SUBSTITUTE($J920,LEFT($A920,FIND($C920,$A920)+LEN($C920)-1),)),
[3]!index_multi),_xlfn.XMATCH(M$2,[3]!header_multi))</f>
        <v>6.8000000000000005E-2</v>
      </c>
      <c r="N920">
        <f t="shared" ca="1" si="131"/>
        <v>6.8000000000000005E-2</v>
      </c>
      <c r="O920">
        <f t="shared" ca="1" si="131"/>
        <v>6.8000000000000005E-2</v>
      </c>
      <c r="P920">
        <f t="shared" ca="1" si="131"/>
        <v>6.8000000000000005E-2</v>
      </c>
      <c r="Q920">
        <f t="shared" ca="1" si="131"/>
        <v>6.8000000000000005E-2</v>
      </c>
      <c r="R920">
        <f t="shared" ca="1" si="131"/>
        <v>6.8000000000000005E-2</v>
      </c>
      <c r="S920">
        <f t="shared" ca="1" si="131"/>
        <v>6.8000000000000005E-2</v>
      </c>
      <c r="T920">
        <f t="shared" ca="1" si="131"/>
        <v>6.8000000000000005E-2</v>
      </c>
      <c r="U920">
        <f t="shared" ca="1" si="131"/>
        <v>6.8000000000000005E-2</v>
      </c>
      <c r="V920">
        <f t="shared" ca="1" si="131"/>
        <v>6.8000000000000005E-2</v>
      </c>
      <c r="W920">
        <f t="shared" ca="1" si="131"/>
        <v>6.8000000000000005E-2</v>
      </c>
    </row>
    <row r="921" spans="1:23" x14ac:dyDescent="0.25">
      <c r="A921" t="s">
        <v>177</v>
      </c>
      <c r="B921" t="s">
        <v>5</v>
      </c>
      <c r="C921" t="s">
        <v>15</v>
      </c>
      <c r="D921" t="s">
        <v>16</v>
      </c>
      <c r="E921" t="s">
        <v>193</v>
      </c>
      <c r="F921" t="s">
        <v>200</v>
      </c>
      <c r="G921" t="s">
        <v>6</v>
      </c>
    </row>
    <row r="922" spans="1:23" x14ac:dyDescent="0.25">
      <c r="A922" t="s">
        <v>177</v>
      </c>
      <c r="B922" t="s">
        <v>5</v>
      </c>
      <c r="C922" t="s">
        <v>15</v>
      </c>
      <c r="D922" t="s">
        <v>16</v>
      </c>
      <c r="E922" t="s">
        <v>193</v>
      </c>
      <c r="F922" t="s">
        <v>200</v>
      </c>
      <c r="G922" t="s">
        <v>67</v>
      </c>
      <c r="K922" t="s">
        <v>63</v>
      </c>
      <c r="L922" t="s">
        <v>68</v>
      </c>
      <c r="M922" cm="1">
        <f t="array" aca="1" ref="M922" ca="1">INDEX([3]!data,_xlfn.XMATCH(_xlfn.CONCAT(
SUBSTITUTE($A922,LEFT($A922,FIND($C922,$A922)+LEN($C922)-1),),
$F922),
[3]!index),_xlfn.XMATCH($G922,[3]!header))</f>
        <v>2020</v>
      </c>
      <c r="N922">
        <f t="shared" ref="N922:W924" ca="1" si="132">M922</f>
        <v>2020</v>
      </c>
      <c r="O922">
        <f t="shared" ca="1" si="132"/>
        <v>2020</v>
      </c>
      <c r="P922">
        <f t="shared" ca="1" si="132"/>
        <v>2020</v>
      </c>
      <c r="Q922">
        <f t="shared" ca="1" si="132"/>
        <v>2020</v>
      </c>
      <c r="R922">
        <f t="shared" ca="1" si="132"/>
        <v>2020</v>
      </c>
      <c r="S922">
        <f t="shared" ca="1" si="132"/>
        <v>2020</v>
      </c>
      <c r="T922">
        <f t="shared" ca="1" si="132"/>
        <v>2020</v>
      </c>
      <c r="U922">
        <f t="shared" ca="1" si="132"/>
        <v>2020</v>
      </c>
      <c r="V922">
        <f t="shared" ca="1" si="132"/>
        <v>2020</v>
      </c>
      <c r="W922">
        <f t="shared" ca="1" si="132"/>
        <v>2020</v>
      </c>
    </row>
    <row r="923" spans="1:23" x14ac:dyDescent="0.25">
      <c r="A923" t="s">
        <v>177</v>
      </c>
      <c r="B923" t="s">
        <v>5</v>
      </c>
      <c r="C923" t="s">
        <v>15</v>
      </c>
      <c r="D923" t="s">
        <v>16</v>
      </c>
      <c r="E923" t="s">
        <v>193</v>
      </c>
      <c r="F923" t="s">
        <v>200</v>
      </c>
      <c r="G923" t="s">
        <v>69</v>
      </c>
      <c r="K923" t="s">
        <v>63</v>
      </c>
      <c r="L923" t="s">
        <v>68</v>
      </c>
      <c r="M923" cm="1">
        <f t="array" aca="1" ref="M923" ca="1">INDEX([3]!data,_xlfn.XMATCH(_xlfn.CONCAT(
SUBSTITUTE($A923,LEFT($A923,FIND($C923,$A923)+LEN($C923)-1),),
$F923),
[3]!index),_xlfn.XMATCH($G923,[3]!header))</f>
        <v>2101</v>
      </c>
      <c r="N923">
        <f t="shared" ca="1" si="132"/>
        <v>2101</v>
      </c>
      <c r="O923">
        <f t="shared" ca="1" si="132"/>
        <v>2101</v>
      </c>
      <c r="P923">
        <f t="shared" ca="1" si="132"/>
        <v>2101</v>
      </c>
      <c r="Q923">
        <f t="shared" ca="1" si="132"/>
        <v>2101</v>
      </c>
      <c r="R923">
        <f t="shared" ca="1" si="132"/>
        <v>2101</v>
      </c>
      <c r="S923">
        <f t="shared" ca="1" si="132"/>
        <v>2101</v>
      </c>
      <c r="T923">
        <f t="shared" ca="1" si="132"/>
        <v>2101</v>
      </c>
      <c r="U923">
        <f t="shared" ca="1" si="132"/>
        <v>2101</v>
      </c>
      <c r="V923">
        <f t="shared" ca="1" si="132"/>
        <v>2101</v>
      </c>
      <c r="W923">
        <f t="shared" ca="1" si="132"/>
        <v>2101</v>
      </c>
    </row>
    <row r="924" spans="1:23" x14ac:dyDescent="0.25">
      <c r="A924" t="s">
        <v>177</v>
      </c>
      <c r="B924" t="s">
        <v>5</v>
      </c>
      <c r="C924" t="s">
        <v>15</v>
      </c>
      <c r="D924" t="s">
        <v>16</v>
      </c>
      <c r="E924" t="s">
        <v>193</v>
      </c>
      <c r="F924" t="s">
        <v>200</v>
      </c>
      <c r="G924" t="s">
        <v>70</v>
      </c>
      <c r="K924" t="s">
        <v>63</v>
      </c>
      <c r="L924" t="s">
        <v>71</v>
      </c>
      <c r="M924" cm="1">
        <f t="array" aca="1" ref="M924" ca="1">INDEX([3]!data,_xlfn.XMATCH(_xlfn.CONCAT(
SUBSTITUTE($A924,LEFT($A924,FIND($C924,$A924)+LEN($C924)-1),),
$F924),
[3]!index),_xlfn.XMATCH($G924,[3]!header))</f>
        <v>35</v>
      </c>
      <c r="N924">
        <f t="shared" ca="1" si="132"/>
        <v>35</v>
      </c>
      <c r="O924">
        <f t="shared" ca="1" si="132"/>
        <v>35</v>
      </c>
      <c r="P924">
        <f t="shared" ca="1" si="132"/>
        <v>35</v>
      </c>
      <c r="Q924">
        <f t="shared" ca="1" si="132"/>
        <v>35</v>
      </c>
      <c r="R924">
        <f t="shared" ca="1" si="132"/>
        <v>35</v>
      </c>
      <c r="S924">
        <f t="shared" ca="1" si="132"/>
        <v>35</v>
      </c>
      <c r="T924">
        <f t="shared" ca="1" si="132"/>
        <v>35</v>
      </c>
      <c r="U924">
        <f t="shared" ca="1" si="132"/>
        <v>35</v>
      </c>
      <c r="V924">
        <f t="shared" ca="1" si="132"/>
        <v>35</v>
      </c>
      <c r="W924">
        <f t="shared" ca="1" si="132"/>
        <v>35</v>
      </c>
    </row>
    <row r="925" spans="1:23" x14ac:dyDescent="0.25">
      <c r="A925" t="s">
        <v>177</v>
      </c>
      <c r="B925" t="s">
        <v>5</v>
      </c>
      <c r="C925" t="s">
        <v>15</v>
      </c>
      <c r="D925" t="s">
        <v>16</v>
      </c>
      <c r="E925" t="s">
        <v>193</v>
      </c>
      <c r="F925" t="s">
        <v>200</v>
      </c>
      <c r="G925" t="s">
        <v>72</v>
      </c>
      <c r="K925" t="s">
        <v>73</v>
      </c>
      <c r="L925" t="s">
        <v>64</v>
      </c>
      <c r="M925" cm="1">
        <f t="array" aca="1" ref="M925" ca="1">INDEX([3]!data,_xlfn.XMATCH(_xlfn.CONCAT(
SUBSTITUTE($A925,LEFT($A925,FIND($C925,$A925)+LEN($C925)-1),),
$F925),
[3]!index),_xlfn.XMATCH(_xlfn.CONCAT($C925,$G925),[3]!header))</f>
        <v>0</v>
      </c>
    </row>
    <row r="926" spans="1:23" x14ac:dyDescent="0.25">
      <c r="A926" t="s">
        <v>177</v>
      </c>
      <c r="B926" t="s">
        <v>5</v>
      </c>
      <c r="C926" t="s">
        <v>15</v>
      </c>
      <c r="D926" t="s">
        <v>16</v>
      </c>
      <c r="E926" t="s">
        <v>193</v>
      </c>
      <c r="F926" t="s">
        <v>200</v>
      </c>
      <c r="G926" t="s">
        <v>74</v>
      </c>
      <c r="K926" t="s">
        <v>63</v>
      </c>
      <c r="L926" t="s">
        <v>75</v>
      </c>
      <c r="M926" cm="1">
        <f t="array" aca="1" ref="M926" ca="1">INDEX([3]!data,_xlfn.XMATCH(_xlfn.CONCAT(
SUBSTITUTE($A926,LEFT($A926,FIND($C926,$A926)+LEN($C926)-1),),
$F926),
[3]!index),_xlfn.XMATCH($G926,[3]!header))</f>
        <v>1312500</v>
      </c>
      <c r="N926">
        <f t="shared" ref="N926:W939" ca="1" si="133">M926</f>
        <v>1312500</v>
      </c>
      <c r="O926">
        <f t="shared" ca="1" si="133"/>
        <v>1312500</v>
      </c>
      <c r="P926">
        <f t="shared" ca="1" si="133"/>
        <v>1312500</v>
      </c>
      <c r="Q926">
        <f t="shared" ca="1" si="133"/>
        <v>1312500</v>
      </c>
      <c r="R926">
        <f t="shared" ca="1" si="133"/>
        <v>1312500</v>
      </c>
      <c r="S926">
        <f t="shared" ca="1" si="133"/>
        <v>1312500</v>
      </c>
      <c r="T926">
        <f t="shared" ca="1" si="133"/>
        <v>1312500</v>
      </c>
      <c r="U926">
        <f t="shared" ca="1" si="133"/>
        <v>1312500</v>
      </c>
      <c r="V926">
        <f t="shared" ca="1" si="133"/>
        <v>1312500</v>
      </c>
      <c r="W926">
        <f t="shared" ca="1" si="133"/>
        <v>1312500</v>
      </c>
    </row>
    <row r="927" spans="1:23" x14ac:dyDescent="0.25">
      <c r="A927" t="s">
        <v>177</v>
      </c>
      <c r="B927" t="s">
        <v>5</v>
      </c>
      <c r="C927" t="s">
        <v>15</v>
      </c>
      <c r="D927" t="s">
        <v>16</v>
      </c>
      <c r="E927" t="s">
        <v>193</v>
      </c>
      <c r="F927" t="s">
        <v>200</v>
      </c>
      <c r="G927" t="s">
        <v>76</v>
      </c>
      <c r="K927" t="s">
        <v>63</v>
      </c>
      <c r="L927" t="s">
        <v>77</v>
      </c>
      <c r="M927" cm="1">
        <f t="array" aca="1" ref="M927" ca="1">INDEX([3]!data,_xlfn.XMATCH(_xlfn.CONCAT(
SUBSTITUTE($A927,LEFT($A927,FIND($C927,$A927)+LEN($C927)-1),),
$F927),
[3]!index),_xlfn.XMATCH($G927,[3]!header))</f>
        <v>673983736.93939996</v>
      </c>
      <c r="N927">
        <f t="shared" ca="1" si="133"/>
        <v>673983736.93939996</v>
      </c>
      <c r="O927">
        <f t="shared" ca="1" si="133"/>
        <v>673983736.93939996</v>
      </c>
      <c r="P927">
        <f t="shared" ca="1" si="133"/>
        <v>673983736.93939996</v>
      </c>
      <c r="Q927">
        <f t="shared" ca="1" si="133"/>
        <v>673983736.93939996</v>
      </c>
      <c r="R927">
        <f t="shared" ca="1" si="133"/>
        <v>673983736.93939996</v>
      </c>
      <c r="S927">
        <f t="shared" ca="1" si="133"/>
        <v>673983736.93939996</v>
      </c>
      <c r="T927">
        <f t="shared" ca="1" si="133"/>
        <v>673983736.93939996</v>
      </c>
      <c r="U927">
        <f t="shared" ca="1" si="133"/>
        <v>673983736.93939996</v>
      </c>
      <c r="V927">
        <f t="shared" ca="1" si="133"/>
        <v>673983736.93939996</v>
      </c>
      <c r="W927">
        <f t="shared" ca="1" si="133"/>
        <v>673983736.93939996</v>
      </c>
    </row>
    <row r="928" spans="1:23" x14ac:dyDescent="0.25">
      <c r="A928" t="s">
        <v>177</v>
      </c>
      <c r="B928" t="s">
        <v>5</v>
      </c>
      <c r="C928" t="s">
        <v>15</v>
      </c>
      <c r="D928" t="s">
        <v>16</v>
      </c>
      <c r="E928" t="s">
        <v>193</v>
      </c>
      <c r="F928" t="s">
        <v>200</v>
      </c>
      <c r="G928" t="s">
        <v>78</v>
      </c>
      <c r="K928" t="s">
        <v>63</v>
      </c>
      <c r="L928" t="s">
        <v>77</v>
      </c>
      <c r="M928" cm="1">
        <f t="array" aca="1" ref="M928" ca="1">INDEX([3]!data,_xlfn.XMATCH(_xlfn.CONCAT(
SUBSTITUTE($A928,LEFT($A928,FIND($C928,$A928)+LEN($C928)-1),),
$F928),
[3]!index),_xlfn.XMATCH($G928,[3]!header))</f>
        <v>297195204.29042101</v>
      </c>
      <c r="N928">
        <f t="shared" ca="1" si="133"/>
        <v>297195204.29042101</v>
      </c>
      <c r="O928">
        <f t="shared" ca="1" si="133"/>
        <v>297195204.29042101</v>
      </c>
      <c r="P928">
        <f t="shared" ca="1" si="133"/>
        <v>297195204.29042101</v>
      </c>
      <c r="Q928">
        <f t="shared" ca="1" si="133"/>
        <v>297195204.29042101</v>
      </c>
      <c r="R928">
        <f t="shared" ca="1" si="133"/>
        <v>297195204.29042101</v>
      </c>
      <c r="S928">
        <f t="shared" ca="1" si="133"/>
        <v>297195204.29042101</v>
      </c>
      <c r="T928">
        <f t="shared" ca="1" si="133"/>
        <v>297195204.29042101</v>
      </c>
      <c r="U928">
        <f t="shared" ca="1" si="133"/>
        <v>297195204.29042101</v>
      </c>
      <c r="V928">
        <f t="shared" ca="1" si="133"/>
        <v>297195204.29042101</v>
      </c>
      <c r="W928">
        <f t="shared" ca="1" si="133"/>
        <v>297195204.29042101</v>
      </c>
    </row>
    <row r="929" spans="1:23" x14ac:dyDescent="0.25">
      <c r="A929" t="s">
        <v>177</v>
      </c>
      <c r="B929" t="s">
        <v>5</v>
      </c>
      <c r="C929" t="s">
        <v>15</v>
      </c>
      <c r="D929" t="s">
        <v>16</v>
      </c>
      <c r="E929" t="s">
        <v>193</v>
      </c>
      <c r="F929" t="s">
        <v>200</v>
      </c>
      <c r="G929" t="s">
        <v>17</v>
      </c>
      <c r="J929" t="s">
        <v>195</v>
      </c>
      <c r="K929" t="s">
        <v>80</v>
      </c>
      <c r="L929" t="str" cm="1">
        <f t="array" aca="1" ref="L929" ca="1">INDEX([3]!data_multi,_xlfn.XMATCH(_xlfn.CONCAT(
SUBSTITUTE($A929,LEFT($A929,FIND($C929,$A929)+LEN($C929)-1),),
$F929:$I929,
SUBSTITUTE($J929,LEFT($A929,FIND($C929,$A929)+LEN($C929)-1),)),
[3]!index_multi),_xlfn.XMATCH(L$2,[3]!header_multi))</f>
        <v>GJ</v>
      </c>
      <c r="M929" cm="1">
        <f t="array" aca="1" ref="M929" ca="1">INDEX([3]!data_multi,_xlfn.XMATCH(_xlfn.CONCAT(
SUBSTITUTE($A929,LEFT($A929,FIND($C929,$A929)+LEN($C929)-1),),
$F929:$I929,
SUBSTITUTE($J929,LEFT($A929,FIND($C929,$A929)+LEN($C929)-1),)),
[3]!index_multi),_xlfn.XMATCH(M$2,[3]!header_multi))</f>
        <v>26.786318243881073</v>
      </c>
      <c r="N929">
        <f t="shared" ca="1" si="133"/>
        <v>26.786318243881073</v>
      </c>
      <c r="O929">
        <f t="shared" ca="1" si="133"/>
        <v>26.786318243881073</v>
      </c>
      <c r="P929">
        <f t="shared" ca="1" si="133"/>
        <v>26.786318243881073</v>
      </c>
      <c r="Q929">
        <f t="shared" ca="1" si="133"/>
        <v>26.786318243881073</v>
      </c>
      <c r="R929">
        <f t="shared" ca="1" si="133"/>
        <v>26.786318243881073</v>
      </c>
      <c r="S929">
        <f t="shared" ca="1" si="133"/>
        <v>26.786318243881073</v>
      </c>
      <c r="T929">
        <f t="shared" ca="1" si="133"/>
        <v>26.786318243881073</v>
      </c>
      <c r="U929">
        <f t="shared" ca="1" si="133"/>
        <v>26.786318243881073</v>
      </c>
      <c r="V929">
        <f t="shared" ca="1" si="133"/>
        <v>26.786318243881073</v>
      </c>
      <c r="W929">
        <f t="shared" ca="1" si="133"/>
        <v>26.786318243881073</v>
      </c>
    </row>
    <row r="930" spans="1:23" x14ac:dyDescent="0.25">
      <c r="A930" t="s">
        <v>177</v>
      </c>
      <c r="B930" t="s">
        <v>5</v>
      </c>
      <c r="C930" t="s">
        <v>15</v>
      </c>
      <c r="D930" t="s">
        <v>16</v>
      </c>
      <c r="E930" t="s">
        <v>193</v>
      </c>
      <c r="F930" t="s">
        <v>200</v>
      </c>
      <c r="G930" t="s">
        <v>17</v>
      </c>
      <c r="J930" t="s">
        <v>81</v>
      </c>
      <c r="K930" t="s">
        <v>80</v>
      </c>
      <c r="L930" t="str" cm="1">
        <f t="array" aca="1" ref="L930" ca="1">INDEX([3]!data_multi,_xlfn.XMATCH(_xlfn.CONCAT(
SUBSTITUTE($A930,LEFT($A930,FIND($C930,$A930)+LEN($C930)-1),),
$F930:$I930,
SUBSTITUTE($J930,LEFT($A930,FIND($C930,$A930)+LEN($C930)-1),)),
[3]!index_multi),_xlfn.XMATCH(L$2,[3]!header_multi))</f>
        <v>GJ</v>
      </c>
      <c r="M930" cm="1">
        <f t="array" aca="1" ref="M930" ca="1">INDEX([3]!data_multi,_xlfn.XMATCH(_xlfn.CONCAT(
SUBSTITUTE($A930,LEFT($A930,FIND($C930,$A930)+LEN($C930)-1),),
$F930:$I930,
SUBSTITUTE($J930,LEFT($A930,FIND($C930,$A930)+LEN($C930)-1),)),
[3]!index_multi),_xlfn.XMATCH(M$2,[3]!header_multi))</f>
        <v>2.4E-2</v>
      </c>
      <c r="N930">
        <f t="shared" ca="1" si="133"/>
        <v>2.4E-2</v>
      </c>
      <c r="O930">
        <f t="shared" ca="1" si="133"/>
        <v>2.4E-2</v>
      </c>
      <c r="P930">
        <f t="shared" ca="1" si="133"/>
        <v>2.4E-2</v>
      </c>
      <c r="Q930">
        <f t="shared" ca="1" si="133"/>
        <v>2.4E-2</v>
      </c>
      <c r="R930">
        <f t="shared" ca="1" si="133"/>
        <v>2.4E-2</v>
      </c>
      <c r="S930">
        <f t="shared" ca="1" si="133"/>
        <v>2.4E-2</v>
      </c>
      <c r="T930">
        <f t="shared" ca="1" si="133"/>
        <v>2.4E-2</v>
      </c>
      <c r="U930">
        <f t="shared" ca="1" si="133"/>
        <v>2.4E-2</v>
      </c>
      <c r="V930">
        <f t="shared" ca="1" si="133"/>
        <v>2.4E-2</v>
      </c>
      <c r="W930">
        <f t="shared" ca="1" si="133"/>
        <v>2.4E-2</v>
      </c>
    </row>
    <row r="931" spans="1:23" x14ac:dyDescent="0.25">
      <c r="A931" t="s">
        <v>177</v>
      </c>
      <c r="B931" t="s">
        <v>5</v>
      </c>
      <c r="C931" t="s">
        <v>15</v>
      </c>
      <c r="D931" t="s">
        <v>16</v>
      </c>
      <c r="E931" t="s">
        <v>193</v>
      </c>
      <c r="F931" t="s">
        <v>200</v>
      </c>
      <c r="G931" t="s">
        <v>17</v>
      </c>
      <c r="J931" t="s">
        <v>82</v>
      </c>
      <c r="K931" t="s">
        <v>80</v>
      </c>
      <c r="L931" t="str" cm="1">
        <f t="array" aca="1" ref="L931" ca="1">INDEX([3]!data_multi,_xlfn.XMATCH(_xlfn.CONCAT(
SUBSTITUTE($A931,LEFT($A931,FIND($C931,$A931)+LEN($C931)-1),),
$F931:$I931,
SUBSTITUTE($J931,LEFT($A931,FIND($C931,$A931)+LEN($C931)-1),)),
[3]!index_multi),_xlfn.XMATCH(L$2,[3]!header_multi))</f>
        <v>GJ</v>
      </c>
      <c r="M931" cm="1">
        <f t="array" aca="1" ref="M931" ca="1">INDEX([3]!data_multi,_xlfn.XMATCH(_xlfn.CONCAT(
SUBSTITUTE($A931,LEFT($A931,FIND($C931,$A931)+LEN($C931)-1),),
$F931:$I931,
SUBSTITUTE($J931,LEFT($A931,FIND($C931,$A931)+LEN($C931)-1),)),
[3]!index_multi),_xlfn.XMATCH(M$2,[3]!header_multi))</f>
        <v>0.113</v>
      </c>
      <c r="N931">
        <f t="shared" ca="1" si="133"/>
        <v>0.113</v>
      </c>
      <c r="O931">
        <f t="shared" ca="1" si="133"/>
        <v>0.113</v>
      </c>
      <c r="P931">
        <f t="shared" ca="1" si="133"/>
        <v>0.113</v>
      </c>
      <c r="Q931">
        <f t="shared" ca="1" si="133"/>
        <v>0.113</v>
      </c>
      <c r="R931">
        <f t="shared" ca="1" si="133"/>
        <v>0.113</v>
      </c>
      <c r="S931">
        <f t="shared" ca="1" si="133"/>
        <v>0.113</v>
      </c>
      <c r="T931">
        <f t="shared" ca="1" si="133"/>
        <v>0.113</v>
      </c>
      <c r="U931">
        <f t="shared" ca="1" si="133"/>
        <v>0.113</v>
      </c>
      <c r="V931">
        <f t="shared" ca="1" si="133"/>
        <v>0.113</v>
      </c>
      <c r="W931">
        <f t="shared" ca="1" si="133"/>
        <v>0.113</v>
      </c>
    </row>
    <row r="932" spans="1:23" x14ac:dyDescent="0.25">
      <c r="A932" t="s">
        <v>177</v>
      </c>
      <c r="B932" t="s">
        <v>5</v>
      </c>
      <c r="C932" t="s">
        <v>15</v>
      </c>
      <c r="D932" t="s">
        <v>16</v>
      </c>
      <c r="E932" t="s">
        <v>193</v>
      </c>
      <c r="F932" t="s">
        <v>200</v>
      </c>
      <c r="G932" t="s">
        <v>17</v>
      </c>
      <c r="J932" t="s">
        <v>83</v>
      </c>
      <c r="K932" t="s">
        <v>80</v>
      </c>
      <c r="L932" t="str" cm="1">
        <f t="array" aca="1" ref="L932" ca="1">INDEX([3]!data_multi,_xlfn.XMATCH(_xlfn.CONCAT(
SUBSTITUTE($A932,LEFT($A932,FIND($C932,$A932)+LEN($C932)-1),),
$F932:$I932,
SUBSTITUTE($J932,LEFT($A932,FIND($C932,$A932)+LEN($C932)-1),)),
[3]!index_multi),_xlfn.XMATCH(L$2,[3]!header_multi))</f>
        <v>GJ</v>
      </c>
      <c r="M932" cm="1">
        <f t="array" aca="1" ref="M932" ca="1">INDEX([3]!data_multi,_xlfn.XMATCH(_xlfn.CONCAT(
SUBSTITUTE($A932,LEFT($A932,FIND($C932,$A932)+LEN($C932)-1),),
$F932:$I932,
SUBSTITUTE($J932,LEFT($A932,FIND($C932,$A932)+LEN($C932)-1),)),
[3]!index_multi),_xlfn.XMATCH(M$2,[3]!header_multi))</f>
        <v>1.9E-2</v>
      </c>
      <c r="N932">
        <f t="shared" ca="1" si="133"/>
        <v>1.9E-2</v>
      </c>
      <c r="O932">
        <f t="shared" ca="1" si="133"/>
        <v>1.9E-2</v>
      </c>
      <c r="P932">
        <f t="shared" ca="1" si="133"/>
        <v>1.9E-2</v>
      </c>
      <c r="Q932">
        <f t="shared" ca="1" si="133"/>
        <v>1.9E-2</v>
      </c>
      <c r="R932">
        <f t="shared" ca="1" si="133"/>
        <v>1.9E-2</v>
      </c>
      <c r="S932">
        <f t="shared" ca="1" si="133"/>
        <v>1.9E-2</v>
      </c>
      <c r="T932">
        <f t="shared" ca="1" si="133"/>
        <v>1.9E-2</v>
      </c>
      <c r="U932">
        <f t="shared" ca="1" si="133"/>
        <v>1.9E-2</v>
      </c>
      <c r="V932">
        <f t="shared" ca="1" si="133"/>
        <v>1.9E-2</v>
      </c>
      <c r="W932">
        <f t="shared" ca="1" si="133"/>
        <v>1.9E-2</v>
      </c>
    </row>
    <row r="933" spans="1:23" x14ac:dyDescent="0.25">
      <c r="A933" t="s">
        <v>177</v>
      </c>
      <c r="B933" t="s">
        <v>5</v>
      </c>
      <c r="C933" t="s">
        <v>15</v>
      </c>
      <c r="D933" t="s">
        <v>16</v>
      </c>
      <c r="E933" t="s">
        <v>193</v>
      </c>
      <c r="F933" t="s">
        <v>200</v>
      </c>
      <c r="G933" t="s">
        <v>17</v>
      </c>
      <c r="J933" t="s">
        <v>84</v>
      </c>
      <c r="K933" t="s">
        <v>80</v>
      </c>
      <c r="L933" t="str" cm="1">
        <f t="array" aca="1" ref="L933" ca="1">INDEX([3]!data_multi,_xlfn.XMATCH(_xlfn.CONCAT(
SUBSTITUTE($A933,LEFT($A933,FIND($C933,$A933)+LEN($C933)-1),),
$F933:$I933,
SUBSTITUTE($J933,LEFT($A933,FIND($C933,$A933)+LEN($C933)-1),)),
[3]!index_multi),_xlfn.XMATCH(L$2,[3]!header_multi))</f>
        <v>GJ</v>
      </c>
      <c r="M933" cm="1">
        <f t="array" aca="1" ref="M933" ca="1">INDEX([3]!data_multi,_xlfn.XMATCH(_xlfn.CONCAT(
SUBSTITUTE($A933,LEFT($A933,FIND($C933,$A933)+LEN($C933)-1),),
$F933:$I933,
SUBSTITUTE($J933,LEFT($A933,FIND($C933,$A933)+LEN($C933)-1),)),
[3]!index_multi),_xlfn.XMATCH(M$2,[3]!header_multi))</f>
        <v>9.5625149414295896E-2</v>
      </c>
      <c r="N933">
        <f t="shared" ca="1" si="133"/>
        <v>9.5625149414295896E-2</v>
      </c>
      <c r="O933">
        <f t="shared" ca="1" si="133"/>
        <v>9.5625149414295896E-2</v>
      </c>
      <c r="P933">
        <f t="shared" ca="1" si="133"/>
        <v>9.5625149414295896E-2</v>
      </c>
      <c r="Q933">
        <f t="shared" ca="1" si="133"/>
        <v>9.5625149414295896E-2</v>
      </c>
      <c r="R933">
        <f t="shared" ca="1" si="133"/>
        <v>9.5625149414295896E-2</v>
      </c>
      <c r="S933">
        <f t="shared" ca="1" si="133"/>
        <v>9.5625149414295896E-2</v>
      </c>
      <c r="T933">
        <f t="shared" ca="1" si="133"/>
        <v>9.5625149414295896E-2</v>
      </c>
      <c r="U933">
        <f t="shared" ca="1" si="133"/>
        <v>9.5625149414295896E-2</v>
      </c>
      <c r="V933">
        <f t="shared" ca="1" si="133"/>
        <v>9.5625149414295896E-2</v>
      </c>
      <c r="W933">
        <f t="shared" ca="1" si="133"/>
        <v>9.5625149414295896E-2</v>
      </c>
    </row>
    <row r="934" spans="1:23" x14ac:dyDescent="0.25">
      <c r="A934" t="s">
        <v>177</v>
      </c>
      <c r="B934" t="s">
        <v>5</v>
      </c>
      <c r="C934" t="s">
        <v>15</v>
      </c>
      <c r="D934" t="s">
        <v>16</v>
      </c>
      <c r="E934" t="s">
        <v>193</v>
      </c>
      <c r="F934" t="s">
        <v>200</v>
      </c>
      <c r="G934" t="s">
        <v>17</v>
      </c>
      <c r="J934" t="s">
        <v>85</v>
      </c>
      <c r="K934" t="s">
        <v>80</v>
      </c>
      <c r="L934" t="str" cm="1">
        <f t="array" aca="1" ref="L934" ca="1">INDEX([3]!data_multi,_xlfn.XMATCH(_xlfn.CONCAT(
SUBSTITUTE($A934,LEFT($A934,FIND($C934,$A934)+LEN($C934)-1),),
$F934:$I934,
SUBSTITUTE($J934,LEFT($A934,FIND($C934,$A934)+LEN($C934)-1),)),
[3]!index_multi),_xlfn.XMATCH(L$2,[3]!header_multi))</f>
        <v>GJ</v>
      </c>
      <c r="M934" cm="1">
        <f t="array" aca="1" ref="M934" ca="1">INDEX([3]!data_multi,_xlfn.XMATCH(_xlfn.CONCAT(
SUBSTITUTE($A934,LEFT($A934,FIND($C934,$A934)+LEN($C934)-1),),
$F934:$I934,
SUBSTITUTE($J934,LEFT($A934,FIND($C934,$A934)+LEN($C934)-1),)),
[3]!index_multi),_xlfn.XMATCH(M$2,[3]!header_multi))</f>
        <v>2E-3</v>
      </c>
      <c r="N934">
        <f t="shared" ca="1" si="133"/>
        <v>2E-3</v>
      </c>
      <c r="O934">
        <f t="shared" ca="1" si="133"/>
        <v>2E-3</v>
      </c>
      <c r="P934">
        <f t="shared" ca="1" si="133"/>
        <v>2E-3</v>
      </c>
      <c r="Q934">
        <f t="shared" ca="1" si="133"/>
        <v>2E-3</v>
      </c>
      <c r="R934">
        <f t="shared" ca="1" si="133"/>
        <v>2E-3</v>
      </c>
      <c r="S934">
        <f t="shared" ca="1" si="133"/>
        <v>2E-3</v>
      </c>
      <c r="T934">
        <f t="shared" ca="1" si="133"/>
        <v>2E-3</v>
      </c>
      <c r="U934">
        <f t="shared" ca="1" si="133"/>
        <v>2E-3</v>
      </c>
      <c r="V934">
        <f t="shared" ca="1" si="133"/>
        <v>2E-3</v>
      </c>
      <c r="W934">
        <f t="shared" ca="1" si="133"/>
        <v>2E-3</v>
      </c>
    </row>
    <row r="935" spans="1:23" x14ac:dyDescent="0.25">
      <c r="A935" t="s">
        <v>177</v>
      </c>
      <c r="B935" t="s">
        <v>5</v>
      </c>
      <c r="C935" t="s">
        <v>15</v>
      </c>
      <c r="D935" t="s">
        <v>16</v>
      </c>
      <c r="E935" t="s">
        <v>193</v>
      </c>
      <c r="F935" t="s">
        <v>200</v>
      </c>
      <c r="G935" t="s">
        <v>17</v>
      </c>
      <c r="J935" t="s">
        <v>196</v>
      </c>
      <c r="K935" t="s">
        <v>80</v>
      </c>
      <c r="L935" t="str" cm="1">
        <f t="array" aca="1" ref="L935" ca="1">INDEX([3]!data_multi,_xlfn.XMATCH(_xlfn.CONCAT(
SUBSTITUTE($A935,LEFT($A935,FIND($C935,$A935)+LEN($C935)-1),),
$F935:$I935,
SUBSTITUTE($J935,LEFT($A935,FIND($C935,$A935)+LEN($C935)-1),)),
[3]!index_multi),_xlfn.XMATCH(L$2,[3]!header_multi))</f>
        <v>GJ</v>
      </c>
      <c r="M935" cm="1">
        <f t="array" aca="1" ref="M935" ca="1">INDEX([3]!data_multi,_xlfn.XMATCH(_xlfn.CONCAT(
SUBSTITUTE($A935,LEFT($A935,FIND($C935,$A935)+LEN($C935)-1),),
$F935:$I935,
SUBSTITUTE($J935,LEFT($A935,FIND($C935,$A935)+LEN($C935)-1),)),
[3]!index_multi),_xlfn.XMATCH(M$2,[3]!header_multi))</f>
        <v>3.86</v>
      </c>
      <c r="N935">
        <f t="shared" ca="1" si="133"/>
        <v>3.86</v>
      </c>
      <c r="O935">
        <f t="shared" ca="1" si="133"/>
        <v>3.86</v>
      </c>
      <c r="P935">
        <f t="shared" ca="1" si="133"/>
        <v>3.86</v>
      </c>
      <c r="Q935">
        <f t="shared" ca="1" si="133"/>
        <v>3.86</v>
      </c>
      <c r="R935">
        <f t="shared" ca="1" si="133"/>
        <v>3.86</v>
      </c>
      <c r="S935">
        <f t="shared" ca="1" si="133"/>
        <v>3.86</v>
      </c>
      <c r="T935">
        <f t="shared" ca="1" si="133"/>
        <v>3.86</v>
      </c>
      <c r="U935">
        <f t="shared" ca="1" si="133"/>
        <v>3.86</v>
      </c>
      <c r="V935">
        <f t="shared" ca="1" si="133"/>
        <v>3.86</v>
      </c>
      <c r="W935">
        <f t="shared" ca="1" si="133"/>
        <v>3.86</v>
      </c>
    </row>
    <row r="936" spans="1:23" x14ac:dyDescent="0.25">
      <c r="A936" t="s">
        <v>177</v>
      </c>
      <c r="B936" t="s">
        <v>5</v>
      </c>
      <c r="C936" t="s">
        <v>15</v>
      </c>
      <c r="D936" t="s">
        <v>16</v>
      </c>
      <c r="E936" t="s">
        <v>193</v>
      </c>
      <c r="F936" t="s">
        <v>200</v>
      </c>
      <c r="G936" t="s">
        <v>17</v>
      </c>
      <c r="J936" t="s">
        <v>189</v>
      </c>
      <c r="K936" t="s">
        <v>80</v>
      </c>
      <c r="L936" t="str" cm="1">
        <f t="array" aca="1" ref="L936" ca="1">INDEX([3]!data_multi,_xlfn.XMATCH(_xlfn.CONCAT(
SUBSTITUTE($A936,LEFT($A936,FIND($C936,$A936)+LEN($C936)-1),),
$F936:$I936,
SUBSTITUTE($J936,LEFT($A936,FIND($C936,$A936)+LEN($C936)-1),)),
[3]!index_multi),_xlfn.XMATCH(L$2,[3]!header_multi))</f>
        <v>tonne</v>
      </c>
      <c r="M936" cm="1">
        <f t="array" aca="1" ref="M936" ca="1">INDEX([3]!data_multi,_xlfn.XMATCH(_xlfn.CONCAT(
SUBSTITUTE($A936,LEFT($A936,FIND($C936,$A936)+LEN($C936)-1),),
$F936:$I936,
SUBSTITUTE($J936,LEFT($A936,FIND($C936,$A936)+LEN($C936)-1),)),
[3]!index_multi),_xlfn.XMATCH(M$2,[3]!header_multi))</f>
        <v>0.08</v>
      </c>
      <c r="N936">
        <f t="shared" ca="1" si="133"/>
        <v>0.08</v>
      </c>
      <c r="O936">
        <f t="shared" ca="1" si="133"/>
        <v>0.08</v>
      </c>
      <c r="P936">
        <f t="shared" ca="1" si="133"/>
        <v>0.08</v>
      </c>
      <c r="Q936">
        <f t="shared" ca="1" si="133"/>
        <v>0.08</v>
      </c>
      <c r="R936">
        <f t="shared" ca="1" si="133"/>
        <v>0.08</v>
      </c>
      <c r="S936">
        <f t="shared" ca="1" si="133"/>
        <v>0.08</v>
      </c>
      <c r="T936">
        <f t="shared" ca="1" si="133"/>
        <v>0.08</v>
      </c>
      <c r="U936">
        <f t="shared" ca="1" si="133"/>
        <v>0.08</v>
      </c>
      <c r="V936">
        <f t="shared" ca="1" si="133"/>
        <v>0.08</v>
      </c>
      <c r="W936">
        <f t="shared" ca="1" si="133"/>
        <v>0.08</v>
      </c>
    </row>
    <row r="937" spans="1:23" x14ac:dyDescent="0.25">
      <c r="A937" t="s">
        <v>177</v>
      </c>
      <c r="B937" t="s">
        <v>5</v>
      </c>
      <c r="C937" t="s">
        <v>15</v>
      </c>
      <c r="D937" t="s">
        <v>16</v>
      </c>
      <c r="E937" t="s">
        <v>193</v>
      </c>
      <c r="F937" t="s">
        <v>200</v>
      </c>
      <c r="G937" t="s">
        <v>17</v>
      </c>
      <c r="J937" t="s">
        <v>197</v>
      </c>
      <c r="K937" t="s">
        <v>80</v>
      </c>
      <c r="L937" t="str" cm="1">
        <f t="array" aca="1" ref="L937" ca="1">INDEX([3]!data_multi,_xlfn.XMATCH(_xlfn.CONCAT(
SUBSTITUTE($A937,LEFT($A937,FIND($C937,$A937)+LEN($C937)-1),),
$F937:$I937,
SUBSTITUTE($J937,LEFT($A937,FIND($C937,$A937)+LEN($C937)-1),)),
[3]!index_multi),_xlfn.XMATCH(L$2,[3]!header_multi))</f>
        <v>GJ</v>
      </c>
      <c r="M937" cm="1">
        <f t="array" aca="1" ref="M937" ca="1">INDEX([3]!data_multi,_xlfn.XMATCH(_xlfn.CONCAT(
SUBSTITUTE($A937,LEFT($A937,FIND($C937,$A937)+LEN($C937)-1),),
$F937:$I937,
SUBSTITUTE($J937,LEFT($A937,FIND($C937,$A937)+LEN($C937)-1),)),
[3]!index_multi),_xlfn.XMATCH(M$2,[3]!header_multi))</f>
        <v>4.5999999999999999E-2</v>
      </c>
      <c r="N937">
        <f t="shared" ca="1" si="133"/>
        <v>4.5999999999999999E-2</v>
      </c>
      <c r="O937">
        <f t="shared" ca="1" si="133"/>
        <v>4.5999999999999999E-2</v>
      </c>
      <c r="P937">
        <f t="shared" ca="1" si="133"/>
        <v>4.5999999999999999E-2</v>
      </c>
      <c r="Q937">
        <f t="shared" ca="1" si="133"/>
        <v>4.5999999999999999E-2</v>
      </c>
      <c r="R937">
        <f t="shared" ca="1" si="133"/>
        <v>4.5999999999999999E-2</v>
      </c>
      <c r="S937">
        <f t="shared" ca="1" si="133"/>
        <v>4.5999999999999999E-2</v>
      </c>
      <c r="T937">
        <f t="shared" ca="1" si="133"/>
        <v>4.5999999999999999E-2</v>
      </c>
      <c r="U937">
        <f t="shared" ca="1" si="133"/>
        <v>4.5999999999999999E-2</v>
      </c>
      <c r="V937">
        <f t="shared" ca="1" si="133"/>
        <v>4.5999999999999999E-2</v>
      </c>
      <c r="W937">
        <f t="shared" ca="1" si="133"/>
        <v>4.5999999999999999E-2</v>
      </c>
    </row>
    <row r="938" spans="1:23" x14ac:dyDescent="0.25">
      <c r="A938" t="s">
        <v>177</v>
      </c>
      <c r="B938" t="s">
        <v>5</v>
      </c>
      <c r="C938" t="s">
        <v>15</v>
      </c>
      <c r="D938" t="s">
        <v>16</v>
      </c>
      <c r="E938" t="s">
        <v>193</v>
      </c>
      <c r="F938" t="s">
        <v>200</v>
      </c>
      <c r="G938" t="s">
        <v>17</v>
      </c>
      <c r="J938" t="s">
        <v>198</v>
      </c>
      <c r="K938" t="s">
        <v>80</v>
      </c>
      <c r="L938" t="str" cm="1">
        <f t="array" aca="1" ref="L938" ca="1">INDEX([3]!data_multi,_xlfn.XMATCH(_xlfn.CONCAT(
SUBSTITUTE($A938,LEFT($A938,FIND($C938,$A938)+LEN($C938)-1),),
$F938:$I938,
SUBSTITUTE($J938,LEFT($A938,FIND($C938,$A938)+LEN($C938)-1),)),
[3]!index_multi),_xlfn.XMATCH(L$2,[3]!header_multi))</f>
        <v>tonne</v>
      </c>
      <c r="M938" cm="1">
        <f t="array" aca="1" ref="M938" ca="1">INDEX([3]!data_multi,_xlfn.XMATCH(_xlfn.CONCAT(
SUBSTITUTE($A938,LEFT($A938,FIND($C938,$A938)+LEN($C938)-1),),
$F938:$I938,
SUBSTITUTE($J938,LEFT($A938,FIND($C938,$A938)+LEN($C938)-1),)),
[3]!index_multi),_xlfn.XMATCH(M$2,[3]!header_multi))</f>
        <v>6.8000000000000005E-2</v>
      </c>
      <c r="N938">
        <f t="shared" ca="1" si="133"/>
        <v>6.8000000000000005E-2</v>
      </c>
      <c r="O938">
        <f t="shared" ca="1" si="133"/>
        <v>6.8000000000000005E-2</v>
      </c>
      <c r="P938">
        <f t="shared" ca="1" si="133"/>
        <v>6.8000000000000005E-2</v>
      </c>
      <c r="Q938">
        <f t="shared" ca="1" si="133"/>
        <v>6.8000000000000005E-2</v>
      </c>
      <c r="R938">
        <f t="shared" ca="1" si="133"/>
        <v>6.8000000000000005E-2</v>
      </c>
      <c r="S938">
        <f t="shared" ca="1" si="133"/>
        <v>6.8000000000000005E-2</v>
      </c>
      <c r="T938">
        <f t="shared" ca="1" si="133"/>
        <v>6.8000000000000005E-2</v>
      </c>
      <c r="U938">
        <f t="shared" ca="1" si="133"/>
        <v>6.8000000000000005E-2</v>
      </c>
      <c r="V938">
        <f t="shared" ca="1" si="133"/>
        <v>6.8000000000000005E-2</v>
      </c>
      <c r="W938">
        <f t="shared" ca="1" si="133"/>
        <v>6.8000000000000005E-2</v>
      </c>
    </row>
    <row r="939" spans="1:23" x14ac:dyDescent="0.25">
      <c r="A939" t="s">
        <v>177</v>
      </c>
      <c r="B939" t="s">
        <v>5</v>
      </c>
      <c r="C939" t="s">
        <v>15</v>
      </c>
      <c r="D939" t="s">
        <v>16</v>
      </c>
      <c r="E939" t="s">
        <v>193</v>
      </c>
      <c r="F939" t="s">
        <v>200</v>
      </c>
      <c r="G939" t="s">
        <v>17</v>
      </c>
      <c r="J939" t="s">
        <v>192</v>
      </c>
      <c r="K939" t="s">
        <v>80</v>
      </c>
      <c r="L939" t="str" cm="1">
        <f t="array" aca="1" ref="L939" ca="1">INDEX([3]!data_multi,_xlfn.XMATCH(_xlfn.CONCAT(
SUBSTITUTE($A939,LEFT($A939,FIND($C939,$A939)+LEN($C939)-1),),
$F939:$I939,
SUBSTITUTE($J939,LEFT($A939,FIND($C939,$A939)+LEN($C939)-1),)),
[3]!index_multi),_xlfn.XMATCH(L$2,[3]!header_multi))</f>
        <v>tCO2</v>
      </c>
      <c r="M939" cm="1">
        <f t="array" aca="1" ref="M939" ca="1">INDEX([3]!data_multi,_xlfn.XMATCH(_xlfn.CONCAT(
SUBSTITUTE($A939,LEFT($A939,FIND($C939,$A939)+LEN($C939)-1),),
$F939:$I939,
SUBSTITUTE($J939,LEFT($A939,FIND($C939,$A939)+LEN($C939)-1),)),
[3]!index_multi),_xlfn.XMATCH(M$2,[3]!header_multi))</f>
        <v>3.3580106140000003</v>
      </c>
      <c r="N939">
        <f t="shared" ca="1" si="133"/>
        <v>3.3580106140000003</v>
      </c>
      <c r="O939">
        <f t="shared" ca="1" si="133"/>
        <v>3.3580106140000003</v>
      </c>
      <c r="P939">
        <f t="shared" ca="1" si="133"/>
        <v>3.3580106140000003</v>
      </c>
      <c r="Q939">
        <f t="shared" ca="1" si="133"/>
        <v>3.3580106140000003</v>
      </c>
      <c r="R939">
        <f t="shared" ca="1" si="133"/>
        <v>3.3580106140000003</v>
      </c>
      <c r="S939">
        <f t="shared" ca="1" si="133"/>
        <v>3.3580106140000003</v>
      </c>
      <c r="T939">
        <f t="shared" ca="1" si="133"/>
        <v>3.3580106140000003</v>
      </c>
      <c r="U939">
        <f t="shared" ca="1" si="133"/>
        <v>3.3580106140000003</v>
      </c>
      <c r="V939">
        <f t="shared" ca="1" si="133"/>
        <v>3.3580106140000003</v>
      </c>
      <c r="W939">
        <f t="shared" ca="1" si="133"/>
        <v>3.3580106140000003</v>
      </c>
    </row>
    <row r="940" spans="1:23" x14ac:dyDescent="0.25">
      <c r="A940" t="s">
        <v>177</v>
      </c>
      <c r="B940" t="s">
        <v>5</v>
      </c>
      <c r="C940" t="s">
        <v>15</v>
      </c>
      <c r="D940" t="s">
        <v>16</v>
      </c>
      <c r="E940" t="s">
        <v>193</v>
      </c>
      <c r="F940" t="s">
        <v>201</v>
      </c>
      <c r="G940" t="s">
        <v>6</v>
      </c>
    </row>
    <row r="941" spans="1:23" x14ac:dyDescent="0.25">
      <c r="A941" t="s">
        <v>177</v>
      </c>
      <c r="B941" t="s">
        <v>5</v>
      </c>
      <c r="C941" t="s">
        <v>15</v>
      </c>
      <c r="D941" t="s">
        <v>16</v>
      </c>
      <c r="E941" t="s">
        <v>193</v>
      </c>
      <c r="F941" t="s">
        <v>201</v>
      </c>
      <c r="G941" t="s">
        <v>67</v>
      </c>
      <c r="K941" t="s">
        <v>63</v>
      </c>
      <c r="L941" t="s">
        <v>68</v>
      </c>
      <c r="M941" cm="1">
        <f t="array" aca="1" ref="M941" ca="1">INDEX([3]!data,_xlfn.XMATCH(_xlfn.CONCAT(
SUBSTITUTE($A941,LEFT($A941,FIND($C941,$A941)+LEN($C941)-1),),
$F941),
[3]!index),_xlfn.XMATCH($G941,[3]!header))</f>
        <v>2025</v>
      </c>
      <c r="N941">
        <f t="shared" ref="N941:W943" ca="1" si="134">M941</f>
        <v>2025</v>
      </c>
      <c r="O941">
        <f t="shared" ca="1" si="134"/>
        <v>2025</v>
      </c>
      <c r="P941">
        <f t="shared" ca="1" si="134"/>
        <v>2025</v>
      </c>
      <c r="Q941">
        <f t="shared" ca="1" si="134"/>
        <v>2025</v>
      </c>
      <c r="R941">
        <f t="shared" ca="1" si="134"/>
        <v>2025</v>
      </c>
      <c r="S941">
        <f t="shared" ca="1" si="134"/>
        <v>2025</v>
      </c>
      <c r="T941">
        <f t="shared" ca="1" si="134"/>
        <v>2025</v>
      </c>
      <c r="U941">
        <f t="shared" ca="1" si="134"/>
        <v>2025</v>
      </c>
      <c r="V941">
        <f t="shared" ca="1" si="134"/>
        <v>2025</v>
      </c>
      <c r="W941">
        <f t="shared" ca="1" si="134"/>
        <v>2025</v>
      </c>
    </row>
    <row r="942" spans="1:23" x14ac:dyDescent="0.25">
      <c r="A942" t="s">
        <v>177</v>
      </c>
      <c r="B942" t="s">
        <v>5</v>
      </c>
      <c r="C942" t="s">
        <v>15</v>
      </c>
      <c r="D942" t="s">
        <v>16</v>
      </c>
      <c r="E942" t="s">
        <v>193</v>
      </c>
      <c r="F942" t="s">
        <v>201</v>
      </c>
      <c r="G942" t="s">
        <v>69</v>
      </c>
      <c r="K942" t="s">
        <v>63</v>
      </c>
      <c r="L942" t="s">
        <v>68</v>
      </c>
      <c r="M942" cm="1">
        <f t="array" aca="1" ref="M942" ca="1">INDEX([3]!data,_xlfn.XMATCH(_xlfn.CONCAT(
SUBSTITUTE($A942,LEFT($A942,FIND($C942,$A942)+LEN($C942)-1),),
$F942),
[3]!index),_xlfn.XMATCH($G942,[3]!header))</f>
        <v>2101</v>
      </c>
      <c r="N942">
        <f t="shared" ca="1" si="134"/>
        <v>2101</v>
      </c>
      <c r="O942">
        <f t="shared" ca="1" si="134"/>
        <v>2101</v>
      </c>
      <c r="P942">
        <f t="shared" ca="1" si="134"/>
        <v>2101</v>
      </c>
      <c r="Q942">
        <f t="shared" ca="1" si="134"/>
        <v>2101</v>
      </c>
      <c r="R942">
        <f t="shared" ca="1" si="134"/>
        <v>2101</v>
      </c>
      <c r="S942">
        <f t="shared" ca="1" si="134"/>
        <v>2101</v>
      </c>
      <c r="T942">
        <f t="shared" ca="1" si="134"/>
        <v>2101</v>
      </c>
      <c r="U942">
        <f t="shared" ca="1" si="134"/>
        <v>2101</v>
      </c>
      <c r="V942">
        <f t="shared" ca="1" si="134"/>
        <v>2101</v>
      </c>
      <c r="W942">
        <f t="shared" ca="1" si="134"/>
        <v>2101</v>
      </c>
    </row>
    <row r="943" spans="1:23" x14ac:dyDescent="0.25">
      <c r="A943" t="s">
        <v>177</v>
      </c>
      <c r="B943" t="s">
        <v>5</v>
      </c>
      <c r="C943" t="s">
        <v>15</v>
      </c>
      <c r="D943" t="s">
        <v>16</v>
      </c>
      <c r="E943" t="s">
        <v>193</v>
      </c>
      <c r="F943" t="s">
        <v>201</v>
      </c>
      <c r="G943" t="s">
        <v>70</v>
      </c>
      <c r="K943" t="s">
        <v>63</v>
      </c>
      <c r="L943" t="s">
        <v>71</v>
      </c>
      <c r="M943" cm="1">
        <f t="array" aca="1" ref="M943" ca="1">INDEX([3]!data,_xlfn.XMATCH(_xlfn.CONCAT(
SUBSTITUTE($A943,LEFT($A943,FIND($C943,$A943)+LEN($C943)-1),),
$F943),
[3]!index),_xlfn.XMATCH($G943,[3]!header))</f>
        <v>35</v>
      </c>
      <c r="N943">
        <f t="shared" ca="1" si="134"/>
        <v>35</v>
      </c>
      <c r="O943">
        <f t="shared" ca="1" si="134"/>
        <v>35</v>
      </c>
      <c r="P943">
        <f t="shared" ca="1" si="134"/>
        <v>35</v>
      </c>
      <c r="Q943">
        <f t="shared" ca="1" si="134"/>
        <v>35</v>
      </c>
      <c r="R943">
        <f t="shared" ca="1" si="134"/>
        <v>35</v>
      </c>
      <c r="S943">
        <f t="shared" ca="1" si="134"/>
        <v>35</v>
      </c>
      <c r="T943">
        <f t="shared" ca="1" si="134"/>
        <v>35</v>
      </c>
      <c r="U943">
        <f t="shared" ca="1" si="134"/>
        <v>35</v>
      </c>
      <c r="V943">
        <f t="shared" ca="1" si="134"/>
        <v>35</v>
      </c>
      <c r="W943">
        <f t="shared" ca="1" si="134"/>
        <v>35</v>
      </c>
    </row>
    <row r="944" spans="1:23" x14ac:dyDescent="0.25">
      <c r="A944" t="s">
        <v>177</v>
      </c>
      <c r="B944" t="s">
        <v>5</v>
      </c>
      <c r="C944" t="s">
        <v>15</v>
      </c>
      <c r="D944" t="s">
        <v>16</v>
      </c>
      <c r="E944" t="s">
        <v>193</v>
      </c>
      <c r="F944" t="s">
        <v>201</v>
      </c>
      <c r="G944" t="s">
        <v>72</v>
      </c>
      <c r="K944" t="s">
        <v>73</v>
      </c>
      <c r="L944" t="s">
        <v>64</v>
      </c>
      <c r="M944" cm="1">
        <f t="array" aca="1" ref="M944" ca="1">INDEX([3]!data,_xlfn.XMATCH(_xlfn.CONCAT(
SUBSTITUTE($A944,LEFT($A944,FIND($C944,$A944)+LEN($C944)-1),),
$F944),
[3]!index),_xlfn.XMATCH(_xlfn.CONCAT($C944,$G944),[3]!header))</f>
        <v>0</v>
      </c>
    </row>
    <row r="945" spans="1:23" x14ac:dyDescent="0.25">
      <c r="A945" t="s">
        <v>177</v>
      </c>
      <c r="B945" t="s">
        <v>5</v>
      </c>
      <c r="C945" t="s">
        <v>15</v>
      </c>
      <c r="D945" t="s">
        <v>16</v>
      </c>
      <c r="E945" t="s">
        <v>193</v>
      </c>
      <c r="F945" t="s">
        <v>201</v>
      </c>
      <c r="G945" t="s">
        <v>74</v>
      </c>
      <c r="K945" t="s">
        <v>63</v>
      </c>
      <c r="L945" t="s">
        <v>75</v>
      </c>
      <c r="M945" cm="1">
        <f t="array" aca="1" ref="M945" ca="1">INDEX([3]!data,_xlfn.XMATCH(_xlfn.CONCAT(
SUBSTITUTE($A945,LEFT($A945,FIND($C945,$A945)+LEN($C945)-1),),
$F945),
[3]!index),_xlfn.XMATCH($G945,[3]!header))</f>
        <v>1312500</v>
      </c>
      <c r="N945">
        <f t="shared" ref="N945:W959" ca="1" si="135">M945</f>
        <v>1312500</v>
      </c>
      <c r="O945">
        <f t="shared" ca="1" si="135"/>
        <v>1312500</v>
      </c>
      <c r="P945">
        <f t="shared" ca="1" si="135"/>
        <v>1312500</v>
      </c>
      <c r="Q945">
        <f t="shared" ca="1" si="135"/>
        <v>1312500</v>
      </c>
      <c r="R945">
        <f t="shared" ca="1" si="135"/>
        <v>1312500</v>
      </c>
      <c r="S945">
        <f t="shared" ca="1" si="135"/>
        <v>1312500</v>
      </c>
      <c r="T945">
        <f t="shared" ca="1" si="135"/>
        <v>1312500</v>
      </c>
      <c r="U945">
        <f t="shared" ca="1" si="135"/>
        <v>1312500</v>
      </c>
      <c r="V945">
        <f t="shared" ca="1" si="135"/>
        <v>1312500</v>
      </c>
      <c r="W945">
        <f t="shared" ca="1" si="135"/>
        <v>1312500</v>
      </c>
    </row>
    <row r="946" spans="1:23" x14ac:dyDescent="0.25">
      <c r="A946" t="s">
        <v>177</v>
      </c>
      <c r="B946" t="s">
        <v>5</v>
      </c>
      <c r="C946" t="s">
        <v>15</v>
      </c>
      <c r="D946" t="s">
        <v>16</v>
      </c>
      <c r="E946" t="s">
        <v>193</v>
      </c>
      <c r="F946" t="s">
        <v>201</v>
      </c>
      <c r="G946" t="s">
        <v>76</v>
      </c>
      <c r="K946" t="s">
        <v>63</v>
      </c>
      <c r="L946" t="s">
        <v>77</v>
      </c>
      <c r="M946" cm="1">
        <f t="array" aca="1" ref="M946" ca="1">INDEX([3]!data,_xlfn.XMATCH(_xlfn.CONCAT(
SUBSTITUTE($A946,LEFT($A946,FIND($C946,$A946)+LEN($C946)-1),),
$F946),
[3]!index),_xlfn.XMATCH($G946,[3]!header))</f>
        <v>713785009.89999998</v>
      </c>
      <c r="N946">
        <f t="shared" ca="1" si="135"/>
        <v>713785009.89999998</v>
      </c>
      <c r="O946">
        <f t="shared" ca="1" si="135"/>
        <v>713785009.89999998</v>
      </c>
      <c r="P946">
        <f t="shared" ca="1" si="135"/>
        <v>713785009.89999998</v>
      </c>
      <c r="Q946">
        <f t="shared" ca="1" si="135"/>
        <v>713785009.89999998</v>
      </c>
      <c r="R946">
        <f t="shared" ca="1" si="135"/>
        <v>713785009.89999998</v>
      </c>
      <c r="S946">
        <f t="shared" ca="1" si="135"/>
        <v>713785009.89999998</v>
      </c>
      <c r="T946">
        <f t="shared" ca="1" si="135"/>
        <v>713785009.89999998</v>
      </c>
      <c r="U946">
        <f t="shared" ca="1" si="135"/>
        <v>713785009.89999998</v>
      </c>
      <c r="V946">
        <f t="shared" ca="1" si="135"/>
        <v>713785009.89999998</v>
      </c>
      <c r="W946">
        <f t="shared" ca="1" si="135"/>
        <v>713785009.89999998</v>
      </c>
    </row>
    <row r="947" spans="1:23" x14ac:dyDescent="0.25">
      <c r="A947" t="s">
        <v>177</v>
      </c>
      <c r="B947" t="s">
        <v>5</v>
      </c>
      <c r="C947" t="s">
        <v>15</v>
      </c>
      <c r="D947" t="s">
        <v>16</v>
      </c>
      <c r="E947" t="s">
        <v>193</v>
      </c>
      <c r="F947" t="s">
        <v>201</v>
      </c>
      <c r="G947" t="s">
        <v>78</v>
      </c>
      <c r="K947" t="s">
        <v>63</v>
      </c>
      <c r="L947" t="s">
        <v>77</v>
      </c>
      <c r="M947" cm="1">
        <f t="array" aca="1" ref="M947" ca="1">INDEX([3]!data,_xlfn.XMATCH(_xlfn.CONCAT(
SUBSTITUTE($A947,LEFT($A947,FIND($C947,$A947)+LEN($C947)-1),),
$F947),
[3]!index),_xlfn.XMATCH($G947,[3]!header))</f>
        <v>377931458.39999998</v>
      </c>
      <c r="N947">
        <f t="shared" ca="1" si="135"/>
        <v>377931458.39999998</v>
      </c>
      <c r="O947">
        <f t="shared" ca="1" si="135"/>
        <v>377931458.39999998</v>
      </c>
      <c r="P947">
        <f t="shared" ca="1" si="135"/>
        <v>377931458.39999998</v>
      </c>
      <c r="Q947">
        <f t="shared" ca="1" si="135"/>
        <v>377931458.39999998</v>
      </c>
      <c r="R947">
        <f t="shared" ca="1" si="135"/>
        <v>377931458.39999998</v>
      </c>
      <c r="S947">
        <f t="shared" ca="1" si="135"/>
        <v>377931458.39999998</v>
      </c>
      <c r="T947">
        <f t="shared" ca="1" si="135"/>
        <v>377931458.39999998</v>
      </c>
      <c r="U947">
        <f t="shared" ca="1" si="135"/>
        <v>377931458.39999998</v>
      </c>
      <c r="V947">
        <f t="shared" ca="1" si="135"/>
        <v>377931458.39999998</v>
      </c>
      <c r="W947">
        <f t="shared" ca="1" si="135"/>
        <v>377931458.39999998</v>
      </c>
    </row>
    <row r="948" spans="1:23" x14ac:dyDescent="0.25">
      <c r="A948" t="s">
        <v>177</v>
      </c>
      <c r="B948" t="s">
        <v>5</v>
      </c>
      <c r="C948" t="s">
        <v>15</v>
      </c>
      <c r="D948" t="s">
        <v>16</v>
      </c>
      <c r="E948" t="s">
        <v>193</v>
      </c>
      <c r="F948" t="s">
        <v>201</v>
      </c>
      <c r="G948" t="s">
        <v>17</v>
      </c>
      <c r="J948" t="s">
        <v>31</v>
      </c>
      <c r="K948" t="s">
        <v>80</v>
      </c>
      <c r="L948" t="str" cm="1">
        <f t="array" aca="1" ref="L948" ca="1">INDEX([3]!data_multi,_xlfn.XMATCH(_xlfn.CONCAT(
SUBSTITUTE($A948,LEFT($A948,FIND($C948,$A948)+LEN($C948)-1),),
$F948:$I948,
SUBSTITUTE($J948,LEFT($A948,FIND($C948,$A948)+LEN($C948)-1),)),
[3]!index_multi),_xlfn.XMATCH(L$2,[3]!header_multi))</f>
        <v>GJ</v>
      </c>
      <c r="M948" cm="1">
        <f t="array" aca="1" ref="M948" ca="1">INDEX([3]!data_multi,_xlfn.XMATCH(_xlfn.CONCAT(
SUBSTITUTE($A948,LEFT($A948,FIND($C948,$A948)+LEN($C948)-1),),
$F948:$I948,
SUBSTITUTE($J948,LEFT($A948,FIND($C948,$A948)+LEN($C948)-1),)),
[3]!index_multi),_xlfn.XMATCH(M$2,[3]!header_multi))</f>
        <v>1.887738707</v>
      </c>
      <c r="N948">
        <f t="shared" ca="1" si="135"/>
        <v>1.887738707</v>
      </c>
      <c r="O948">
        <f t="shared" ca="1" si="135"/>
        <v>1.887738707</v>
      </c>
      <c r="P948">
        <f t="shared" ca="1" si="135"/>
        <v>1.887738707</v>
      </c>
      <c r="Q948">
        <f t="shared" ca="1" si="135"/>
        <v>1.887738707</v>
      </c>
      <c r="R948">
        <f t="shared" ca="1" si="135"/>
        <v>1.887738707</v>
      </c>
      <c r="S948">
        <f t="shared" ca="1" si="135"/>
        <v>1.887738707</v>
      </c>
      <c r="T948">
        <f t="shared" ca="1" si="135"/>
        <v>1.887738707</v>
      </c>
      <c r="U948">
        <f t="shared" ca="1" si="135"/>
        <v>1.887738707</v>
      </c>
      <c r="V948">
        <f t="shared" ca="1" si="135"/>
        <v>1.887738707</v>
      </c>
      <c r="W948">
        <f t="shared" ca="1" si="135"/>
        <v>1.887738707</v>
      </c>
    </row>
    <row r="949" spans="1:23" x14ac:dyDescent="0.25">
      <c r="A949" t="s">
        <v>177</v>
      </c>
      <c r="B949" t="s">
        <v>5</v>
      </c>
      <c r="C949" t="s">
        <v>15</v>
      </c>
      <c r="D949" t="s">
        <v>16</v>
      </c>
      <c r="E949" t="s">
        <v>193</v>
      </c>
      <c r="F949" t="s">
        <v>201</v>
      </c>
      <c r="G949" t="s">
        <v>17</v>
      </c>
      <c r="J949" t="s">
        <v>195</v>
      </c>
      <c r="K949" t="s">
        <v>80</v>
      </c>
      <c r="L949" t="str" cm="1">
        <f t="array" aca="1" ref="L949" ca="1">INDEX([3]!data_multi,_xlfn.XMATCH(_xlfn.CONCAT(
SUBSTITUTE($A949,LEFT($A949,FIND($C949,$A949)+LEN($C949)-1),),
$F949:$I949,
SUBSTITUTE($J949,LEFT($A949,FIND($C949,$A949)+LEN($C949)-1),)),
[3]!index_multi),_xlfn.XMATCH(L$2,[3]!header_multi))</f>
        <v>GJ</v>
      </c>
      <c r="M949" cm="1">
        <f t="array" aca="1" ref="M949" ca="1">INDEX([3]!data_multi,_xlfn.XMATCH(_xlfn.CONCAT(
SUBSTITUTE($A949,LEFT($A949,FIND($C949,$A949)+LEN($C949)-1),),
$F949:$I949,
SUBSTITUTE($J949,LEFT($A949,FIND($C949,$A949)+LEN($C949)-1),)),
[3]!index_multi),_xlfn.XMATCH(M$2,[3]!header_multi))</f>
        <v>14.75921505</v>
      </c>
      <c r="N949">
        <f t="shared" ca="1" si="135"/>
        <v>14.75921505</v>
      </c>
      <c r="O949">
        <f t="shared" ca="1" si="135"/>
        <v>14.75921505</v>
      </c>
      <c r="P949">
        <f t="shared" ca="1" si="135"/>
        <v>14.75921505</v>
      </c>
      <c r="Q949">
        <f t="shared" ca="1" si="135"/>
        <v>14.75921505</v>
      </c>
      <c r="R949">
        <f t="shared" ca="1" si="135"/>
        <v>14.75921505</v>
      </c>
      <c r="S949">
        <f t="shared" ca="1" si="135"/>
        <v>14.75921505</v>
      </c>
      <c r="T949">
        <f t="shared" ca="1" si="135"/>
        <v>14.75921505</v>
      </c>
      <c r="U949">
        <f t="shared" ca="1" si="135"/>
        <v>14.75921505</v>
      </c>
      <c r="V949">
        <f t="shared" ca="1" si="135"/>
        <v>14.75921505</v>
      </c>
      <c r="W949">
        <f t="shared" ca="1" si="135"/>
        <v>14.75921505</v>
      </c>
    </row>
    <row r="950" spans="1:23" x14ac:dyDescent="0.25">
      <c r="A950" t="s">
        <v>177</v>
      </c>
      <c r="B950" t="s">
        <v>5</v>
      </c>
      <c r="C950" t="s">
        <v>15</v>
      </c>
      <c r="D950" t="s">
        <v>16</v>
      </c>
      <c r="E950" t="s">
        <v>193</v>
      </c>
      <c r="F950" t="s">
        <v>201</v>
      </c>
      <c r="G950" t="s">
        <v>17</v>
      </c>
      <c r="J950" t="s">
        <v>39</v>
      </c>
      <c r="K950" t="s">
        <v>80</v>
      </c>
      <c r="L950" t="str" cm="1">
        <f t="array" aca="1" ref="L950" ca="1">INDEX([3]!data_multi,_xlfn.XMATCH(_xlfn.CONCAT(
SUBSTITUTE($A950,LEFT($A950,FIND($C950,$A950)+LEN($C950)-1),),
$F950:$I950,
SUBSTITUTE($J950,LEFT($A950,FIND($C950,$A950)+LEN($C950)-1),)),
[3]!index_multi),_xlfn.XMATCH(L$2,[3]!header_multi))</f>
        <v>GJ</v>
      </c>
      <c r="M950" cm="1">
        <f t="array" aca="1" ref="M950" ca="1">INDEX([3]!data_multi,_xlfn.XMATCH(_xlfn.CONCAT(
SUBSTITUTE($A950,LEFT($A950,FIND($C950,$A950)+LEN($C950)-1),),
$F950:$I950,
SUBSTITUTE($J950,LEFT($A950,FIND($C950,$A950)+LEN($C950)-1),)),
[3]!index_multi),_xlfn.XMATCH(M$2,[3]!header_multi))</f>
        <v>0.77718419699999997</v>
      </c>
      <c r="N950">
        <f t="shared" ca="1" si="135"/>
        <v>0.77718419699999997</v>
      </c>
      <c r="O950">
        <f t="shared" ca="1" si="135"/>
        <v>0.77718419699999997</v>
      </c>
      <c r="P950">
        <f t="shared" ca="1" si="135"/>
        <v>0.77718419699999997</v>
      </c>
      <c r="Q950">
        <f t="shared" ca="1" si="135"/>
        <v>0.77718419699999997</v>
      </c>
      <c r="R950">
        <f t="shared" ca="1" si="135"/>
        <v>0.77718419699999997</v>
      </c>
      <c r="S950">
        <f t="shared" ca="1" si="135"/>
        <v>0.77718419699999997</v>
      </c>
      <c r="T950">
        <f t="shared" ca="1" si="135"/>
        <v>0.77718419699999997</v>
      </c>
      <c r="U950">
        <f t="shared" ca="1" si="135"/>
        <v>0.77718419699999997</v>
      </c>
      <c r="V950">
        <f t="shared" ca="1" si="135"/>
        <v>0.77718419699999997</v>
      </c>
      <c r="W950">
        <f t="shared" ca="1" si="135"/>
        <v>0.77718419699999997</v>
      </c>
    </row>
    <row r="951" spans="1:23" x14ac:dyDescent="0.25">
      <c r="A951" t="s">
        <v>177</v>
      </c>
      <c r="B951" t="s">
        <v>5</v>
      </c>
      <c r="C951" t="s">
        <v>15</v>
      </c>
      <c r="D951" t="s">
        <v>16</v>
      </c>
      <c r="E951" t="s">
        <v>193</v>
      </c>
      <c r="F951" t="s">
        <v>201</v>
      </c>
      <c r="G951" t="s">
        <v>17</v>
      </c>
      <c r="J951" t="s">
        <v>81</v>
      </c>
      <c r="K951" t="s">
        <v>80</v>
      </c>
      <c r="L951" t="str" cm="1">
        <f t="array" aca="1" ref="L951" ca="1">INDEX([3]!data_multi,_xlfn.XMATCH(_xlfn.CONCAT(
SUBSTITUTE($A951,LEFT($A951,FIND($C951,$A951)+LEN($C951)-1),),
$F951:$I951,
SUBSTITUTE($J951,LEFT($A951,FIND($C951,$A951)+LEN($C951)-1),)),
[3]!index_multi),_xlfn.XMATCH(L$2,[3]!header_multi))</f>
        <v>GJ</v>
      </c>
      <c r="M951" cm="1">
        <f t="array" aca="1" ref="M951" ca="1">INDEX([3]!data_multi,_xlfn.XMATCH(_xlfn.CONCAT(
SUBSTITUTE($A951,LEFT($A951,FIND($C951,$A951)+LEN($C951)-1),),
$F951:$I951,
SUBSTITUTE($J951,LEFT($A951,FIND($C951,$A951)+LEN($C951)-1),)),
[3]!index_multi),_xlfn.XMATCH(M$2,[3]!header_multi))</f>
        <v>2.4E-2</v>
      </c>
      <c r="N951">
        <f t="shared" ca="1" si="135"/>
        <v>2.4E-2</v>
      </c>
      <c r="O951">
        <f t="shared" ca="1" si="135"/>
        <v>2.4E-2</v>
      </c>
      <c r="P951">
        <f t="shared" ca="1" si="135"/>
        <v>2.4E-2</v>
      </c>
      <c r="Q951">
        <f t="shared" ca="1" si="135"/>
        <v>2.4E-2</v>
      </c>
      <c r="R951">
        <f t="shared" ca="1" si="135"/>
        <v>2.4E-2</v>
      </c>
      <c r="S951">
        <f t="shared" ca="1" si="135"/>
        <v>2.4E-2</v>
      </c>
      <c r="T951">
        <f t="shared" ca="1" si="135"/>
        <v>2.4E-2</v>
      </c>
      <c r="U951">
        <f t="shared" ca="1" si="135"/>
        <v>2.4E-2</v>
      </c>
      <c r="V951">
        <f t="shared" ca="1" si="135"/>
        <v>2.4E-2</v>
      </c>
      <c r="W951">
        <f t="shared" ca="1" si="135"/>
        <v>2.4E-2</v>
      </c>
    </row>
    <row r="952" spans="1:23" x14ac:dyDescent="0.25">
      <c r="A952" t="s">
        <v>177</v>
      </c>
      <c r="B952" t="s">
        <v>5</v>
      </c>
      <c r="C952" t="s">
        <v>15</v>
      </c>
      <c r="D952" t="s">
        <v>16</v>
      </c>
      <c r="E952" t="s">
        <v>193</v>
      </c>
      <c r="F952" t="s">
        <v>201</v>
      </c>
      <c r="G952" t="s">
        <v>17</v>
      </c>
      <c r="J952" t="s">
        <v>82</v>
      </c>
      <c r="K952" t="s">
        <v>80</v>
      </c>
      <c r="L952" t="str" cm="1">
        <f t="array" aca="1" ref="L952" ca="1">INDEX([3]!data_multi,_xlfn.XMATCH(_xlfn.CONCAT(
SUBSTITUTE($A952,LEFT($A952,FIND($C952,$A952)+LEN($C952)-1),),
$F952:$I952,
SUBSTITUTE($J952,LEFT($A952,FIND($C952,$A952)+LEN($C952)-1),)),
[3]!index_multi),_xlfn.XMATCH(L$2,[3]!header_multi))</f>
        <v>GJ</v>
      </c>
      <c r="M952" cm="1">
        <f t="array" aca="1" ref="M952" ca="1">INDEX([3]!data_multi,_xlfn.XMATCH(_xlfn.CONCAT(
SUBSTITUTE($A952,LEFT($A952,FIND($C952,$A952)+LEN($C952)-1),),
$F952:$I952,
SUBSTITUTE($J952,LEFT($A952,FIND($C952,$A952)+LEN($C952)-1),)),
[3]!index_multi),_xlfn.XMATCH(M$2,[3]!header_multi))</f>
        <v>0.113</v>
      </c>
      <c r="N952">
        <f t="shared" ca="1" si="135"/>
        <v>0.113</v>
      </c>
      <c r="O952">
        <f t="shared" ca="1" si="135"/>
        <v>0.113</v>
      </c>
      <c r="P952">
        <f t="shared" ca="1" si="135"/>
        <v>0.113</v>
      </c>
      <c r="Q952">
        <f t="shared" ca="1" si="135"/>
        <v>0.113</v>
      </c>
      <c r="R952">
        <f t="shared" ca="1" si="135"/>
        <v>0.113</v>
      </c>
      <c r="S952">
        <f t="shared" ca="1" si="135"/>
        <v>0.113</v>
      </c>
      <c r="T952">
        <f t="shared" ca="1" si="135"/>
        <v>0.113</v>
      </c>
      <c r="U952">
        <f t="shared" ca="1" si="135"/>
        <v>0.113</v>
      </c>
      <c r="V952">
        <f t="shared" ca="1" si="135"/>
        <v>0.113</v>
      </c>
      <c r="W952">
        <f t="shared" ca="1" si="135"/>
        <v>0.113</v>
      </c>
    </row>
    <row r="953" spans="1:23" x14ac:dyDescent="0.25">
      <c r="A953" t="s">
        <v>177</v>
      </c>
      <c r="B953" t="s">
        <v>5</v>
      </c>
      <c r="C953" t="s">
        <v>15</v>
      </c>
      <c r="D953" t="s">
        <v>16</v>
      </c>
      <c r="E953" t="s">
        <v>193</v>
      </c>
      <c r="F953" t="s">
        <v>201</v>
      </c>
      <c r="G953" t="s">
        <v>17</v>
      </c>
      <c r="J953" t="s">
        <v>83</v>
      </c>
      <c r="K953" t="s">
        <v>80</v>
      </c>
      <c r="L953" t="str" cm="1">
        <f t="array" aca="1" ref="L953" ca="1">INDEX([3]!data_multi,_xlfn.XMATCH(_xlfn.CONCAT(
SUBSTITUTE($A953,LEFT($A953,FIND($C953,$A953)+LEN($C953)-1),),
$F953:$I953,
SUBSTITUTE($J953,LEFT($A953,FIND($C953,$A953)+LEN($C953)-1),)),
[3]!index_multi),_xlfn.XMATCH(L$2,[3]!header_multi))</f>
        <v>GJ</v>
      </c>
      <c r="M953" cm="1">
        <f t="array" aca="1" ref="M953" ca="1">INDEX([3]!data_multi,_xlfn.XMATCH(_xlfn.CONCAT(
SUBSTITUTE($A953,LEFT($A953,FIND($C953,$A953)+LEN($C953)-1),),
$F953:$I953,
SUBSTITUTE($J953,LEFT($A953,FIND($C953,$A953)+LEN($C953)-1),)),
[3]!index_multi),_xlfn.XMATCH(M$2,[3]!header_multi))</f>
        <v>1.9E-2</v>
      </c>
      <c r="N953">
        <f t="shared" ca="1" si="135"/>
        <v>1.9E-2</v>
      </c>
      <c r="O953">
        <f t="shared" ca="1" si="135"/>
        <v>1.9E-2</v>
      </c>
      <c r="P953">
        <f t="shared" ca="1" si="135"/>
        <v>1.9E-2</v>
      </c>
      <c r="Q953">
        <f t="shared" ca="1" si="135"/>
        <v>1.9E-2</v>
      </c>
      <c r="R953">
        <f t="shared" ca="1" si="135"/>
        <v>1.9E-2</v>
      </c>
      <c r="S953">
        <f t="shared" ca="1" si="135"/>
        <v>1.9E-2</v>
      </c>
      <c r="T953">
        <f t="shared" ca="1" si="135"/>
        <v>1.9E-2</v>
      </c>
      <c r="U953">
        <f t="shared" ca="1" si="135"/>
        <v>1.9E-2</v>
      </c>
      <c r="V953">
        <f t="shared" ca="1" si="135"/>
        <v>1.9E-2</v>
      </c>
      <c r="W953">
        <f t="shared" ca="1" si="135"/>
        <v>1.9E-2</v>
      </c>
    </row>
    <row r="954" spans="1:23" x14ac:dyDescent="0.25">
      <c r="A954" t="s">
        <v>177</v>
      </c>
      <c r="B954" t="s">
        <v>5</v>
      </c>
      <c r="C954" t="s">
        <v>15</v>
      </c>
      <c r="D954" t="s">
        <v>16</v>
      </c>
      <c r="E954" t="s">
        <v>193</v>
      </c>
      <c r="F954" t="s">
        <v>201</v>
      </c>
      <c r="G954" t="s">
        <v>17</v>
      </c>
      <c r="J954" t="s">
        <v>84</v>
      </c>
      <c r="K954" t="s">
        <v>80</v>
      </c>
      <c r="L954" t="str" cm="1">
        <f t="array" aca="1" ref="L954" ca="1">INDEX([3]!data_multi,_xlfn.XMATCH(_xlfn.CONCAT(
SUBSTITUTE($A954,LEFT($A954,FIND($C954,$A954)+LEN($C954)-1),),
$F954:$I954,
SUBSTITUTE($J954,LEFT($A954,FIND($C954,$A954)+LEN($C954)-1),)),
[3]!index_multi),_xlfn.XMATCH(L$2,[3]!header_multi))</f>
        <v>GJ</v>
      </c>
      <c r="M954" cm="1">
        <f t="array" aca="1" ref="M954" ca="1">INDEX([3]!data_multi,_xlfn.XMATCH(_xlfn.CONCAT(
SUBSTITUTE($A954,LEFT($A954,FIND($C954,$A954)+LEN($C954)-1),),
$F954:$I954,
SUBSTITUTE($J954,LEFT($A954,FIND($C954,$A954)+LEN($C954)-1),)),
[3]!index_multi),_xlfn.XMATCH(M$2,[3]!header_multi))</f>
        <v>9.5625149414295896E-2</v>
      </c>
      <c r="N954">
        <f t="shared" ca="1" si="135"/>
        <v>9.5625149414295896E-2</v>
      </c>
      <c r="O954">
        <f t="shared" ca="1" si="135"/>
        <v>9.5625149414295896E-2</v>
      </c>
      <c r="P954">
        <f t="shared" ca="1" si="135"/>
        <v>9.5625149414295896E-2</v>
      </c>
      <c r="Q954">
        <f t="shared" ca="1" si="135"/>
        <v>9.5625149414295896E-2</v>
      </c>
      <c r="R954">
        <f t="shared" ca="1" si="135"/>
        <v>9.5625149414295896E-2</v>
      </c>
      <c r="S954">
        <f t="shared" ca="1" si="135"/>
        <v>9.5625149414295896E-2</v>
      </c>
      <c r="T954">
        <f t="shared" ca="1" si="135"/>
        <v>9.5625149414295896E-2</v>
      </c>
      <c r="U954">
        <f t="shared" ca="1" si="135"/>
        <v>9.5625149414295896E-2</v>
      </c>
      <c r="V954">
        <f t="shared" ca="1" si="135"/>
        <v>9.5625149414295896E-2</v>
      </c>
      <c r="W954">
        <f t="shared" ca="1" si="135"/>
        <v>9.5625149414295896E-2</v>
      </c>
    </row>
    <row r="955" spans="1:23" x14ac:dyDescent="0.25">
      <c r="A955" t="s">
        <v>177</v>
      </c>
      <c r="B955" t="s">
        <v>5</v>
      </c>
      <c r="C955" t="s">
        <v>15</v>
      </c>
      <c r="D955" t="s">
        <v>16</v>
      </c>
      <c r="E955" t="s">
        <v>193</v>
      </c>
      <c r="F955" t="s">
        <v>201</v>
      </c>
      <c r="G955" t="s">
        <v>17</v>
      </c>
      <c r="J955" t="s">
        <v>85</v>
      </c>
      <c r="K955" t="s">
        <v>80</v>
      </c>
      <c r="L955" t="str" cm="1">
        <f t="array" aca="1" ref="L955" ca="1">INDEX([3]!data_multi,_xlfn.XMATCH(_xlfn.CONCAT(
SUBSTITUTE($A955,LEFT($A955,FIND($C955,$A955)+LEN($C955)-1),),
$F955:$I955,
SUBSTITUTE($J955,LEFT($A955,FIND($C955,$A955)+LEN($C955)-1),)),
[3]!index_multi),_xlfn.XMATCH(L$2,[3]!header_multi))</f>
        <v>GJ</v>
      </c>
      <c r="M955" cm="1">
        <f t="array" aca="1" ref="M955" ca="1">INDEX([3]!data_multi,_xlfn.XMATCH(_xlfn.CONCAT(
SUBSTITUTE($A955,LEFT($A955,FIND($C955,$A955)+LEN($C955)-1),),
$F955:$I955,
SUBSTITUTE($J955,LEFT($A955,FIND($C955,$A955)+LEN($C955)-1),)),
[3]!index_multi),_xlfn.XMATCH(M$2,[3]!header_multi))</f>
        <v>2E-3</v>
      </c>
      <c r="N955">
        <f t="shared" ca="1" si="135"/>
        <v>2E-3</v>
      </c>
      <c r="O955">
        <f t="shared" ca="1" si="135"/>
        <v>2E-3</v>
      </c>
      <c r="P955">
        <f t="shared" ca="1" si="135"/>
        <v>2E-3</v>
      </c>
      <c r="Q955">
        <f t="shared" ca="1" si="135"/>
        <v>2E-3</v>
      </c>
      <c r="R955">
        <f t="shared" ca="1" si="135"/>
        <v>2E-3</v>
      </c>
      <c r="S955">
        <f t="shared" ca="1" si="135"/>
        <v>2E-3</v>
      </c>
      <c r="T955">
        <f t="shared" ca="1" si="135"/>
        <v>2E-3</v>
      </c>
      <c r="U955">
        <f t="shared" ca="1" si="135"/>
        <v>2E-3</v>
      </c>
      <c r="V955">
        <f t="shared" ca="1" si="135"/>
        <v>2E-3</v>
      </c>
      <c r="W955">
        <f t="shared" ca="1" si="135"/>
        <v>2E-3</v>
      </c>
    </row>
    <row r="956" spans="1:23" x14ac:dyDescent="0.25">
      <c r="A956" t="s">
        <v>177</v>
      </c>
      <c r="B956" t="s">
        <v>5</v>
      </c>
      <c r="C956" t="s">
        <v>15</v>
      </c>
      <c r="D956" t="s">
        <v>16</v>
      </c>
      <c r="E956" t="s">
        <v>193</v>
      </c>
      <c r="F956" t="s">
        <v>201</v>
      </c>
      <c r="G956" t="s">
        <v>17</v>
      </c>
      <c r="J956" t="s">
        <v>196</v>
      </c>
      <c r="K956" t="s">
        <v>80</v>
      </c>
      <c r="L956" t="str" cm="1">
        <f t="array" aca="1" ref="L956" ca="1">INDEX([3]!data_multi,_xlfn.XMATCH(_xlfn.CONCAT(
SUBSTITUTE($A956,LEFT($A956,FIND($C956,$A956)+LEN($C956)-1),),
$F956:$I956,
SUBSTITUTE($J956,LEFT($A956,FIND($C956,$A956)+LEN($C956)-1),)),
[3]!index_multi),_xlfn.XMATCH(L$2,[3]!header_multi))</f>
        <v>GJ</v>
      </c>
      <c r="M956" cm="1">
        <f t="array" aca="1" ref="M956" ca="1">INDEX([3]!data_multi,_xlfn.XMATCH(_xlfn.CONCAT(
SUBSTITUTE($A956,LEFT($A956,FIND($C956,$A956)+LEN($C956)-1),),
$F956:$I956,
SUBSTITUTE($J956,LEFT($A956,FIND($C956,$A956)+LEN($C956)-1),)),
[3]!index_multi),_xlfn.XMATCH(M$2,[3]!header_multi))</f>
        <v>3.86</v>
      </c>
      <c r="N956">
        <f t="shared" ca="1" si="135"/>
        <v>3.86</v>
      </c>
      <c r="O956">
        <f t="shared" ca="1" si="135"/>
        <v>3.86</v>
      </c>
      <c r="P956">
        <f t="shared" ca="1" si="135"/>
        <v>3.86</v>
      </c>
      <c r="Q956">
        <f t="shared" ca="1" si="135"/>
        <v>3.86</v>
      </c>
      <c r="R956">
        <f t="shared" ca="1" si="135"/>
        <v>3.86</v>
      </c>
      <c r="S956">
        <f t="shared" ca="1" si="135"/>
        <v>3.86</v>
      </c>
      <c r="T956">
        <f t="shared" ca="1" si="135"/>
        <v>3.86</v>
      </c>
      <c r="U956">
        <f t="shared" ca="1" si="135"/>
        <v>3.86</v>
      </c>
      <c r="V956">
        <f t="shared" ca="1" si="135"/>
        <v>3.86</v>
      </c>
      <c r="W956">
        <f t="shared" ca="1" si="135"/>
        <v>3.86</v>
      </c>
    </row>
    <row r="957" spans="1:23" x14ac:dyDescent="0.25">
      <c r="A957" t="s">
        <v>177</v>
      </c>
      <c r="B957" t="s">
        <v>5</v>
      </c>
      <c r="C957" t="s">
        <v>15</v>
      </c>
      <c r="D957" t="s">
        <v>16</v>
      </c>
      <c r="E957" t="s">
        <v>193</v>
      </c>
      <c r="F957" t="s">
        <v>201</v>
      </c>
      <c r="G957" t="s">
        <v>17</v>
      </c>
      <c r="J957" t="s">
        <v>189</v>
      </c>
      <c r="K957" t="s">
        <v>80</v>
      </c>
      <c r="L957" t="str" cm="1">
        <f t="array" aca="1" ref="L957" ca="1">INDEX([3]!data_multi,_xlfn.XMATCH(_xlfn.CONCAT(
SUBSTITUTE($A957,LEFT($A957,FIND($C957,$A957)+LEN($C957)-1),),
$F957:$I957,
SUBSTITUTE($J957,LEFT($A957,FIND($C957,$A957)+LEN($C957)-1),)),
[3]!index_multi),_xlfn.XMATCH(L$2,[3]!header_multi))</f>
        <v>GJ</v>
      </c>
      <c r="M957" cm="1">
        <f t="array" aca="1" ref="M957" ca="1">INDEX([3]!data_multi,_xlfn.XMATCH(_xlfn.CONCAT(
SUBSTITUTE($A957,LEFT($A957,FIND($C957,$A957)+LEN($C957)-1),),
$F957:$I957,
SUBSTITUTE($J957,LEFT($A957,FIND($C957,$A957)+LEN($C957)-1),)),
[3]!index_multi),_xlfn.XMATCH(M$2,[3]!header_multi))</f>
        <v>0.49420911299999998</v>
      </c>
      <c r="N957">
        <f t="shared" ca="1" si="135"/>
        <v>0.49420911299999998</v>
      </c>
      <c r="O957">
        <f t="shared" ca="1" si="135"/>
        <v>0.49420911299999998</v>
      </c>
      <c r="P957">
        <f t="shared" ca="1" si="135"/>
        <v>0.49420911299999998</v>
      </c>
      <c r="Q957">
        <f t="shared" ca="1" si="135"/>
        <v>0.49420911299999998</v>
      </c>
      <c r="R957">
        <f t="shared" ca="1" si="135"/>
        <v>0.49420911299999998</v>
      </c>
      <c r="S957">
        <f t="shared" ca="1" si="135"/>
        <v>0.49420911299999998</v>
      </c>
      <c r="T957">
        <f t="shared" ca="1" si="135"/>
        <v>0.49420911299999998</v>
      </c>
      <c r="U957">
        <f t="shared" ca="1" si="135"/>
        <v>0.49420911299999998</v>
      </c>
      <c r="V957">
        <f t="shared" ca="1" si="135"/>
        <v>0.49420911299999998</v>
      </c>
      <c r="W957">
        <f t="shared" ca="1" si="135"/>
        <v>0.49420911299999998</v>
      </c>
    </row>
    <row r="958" spans="1:23" x14ac:dyDescent="0.25">
      <c r="A958" t="s">
        <v>177</v>
      </c>
      <c r="B958" t="s">
        <v>5</v>
      </c>
      <c r="C958" t="s">
        <v>15</v>
      </c>
      <c r="D958" t="s">
        <v>16</v>
      </c>
      <c r="E958" t="s">
        <v>193</v>
      </c>
      <c r="F958" t="s">
        <v>201</v>
      </c>
      <c r="G958" t="s">
        <v>17</v>
      </c>
      <c r="J958" t="s">
        <v>197</v>
      </c>
      <c r="K958" t="s">
        <v>80</v>
      </c>
      <c r="L958" t="str" cm="1">
        <f t="array" aca="1" ref="L958" ca="1">INDEX([3]!data_multi,_xlfn.XMATCH(_xlfn.CONCAT(
SUBSTITUTE($A958,LEFT($A958,FIND($C958,$A958)+LEN($C958)-1),),
$F958:$I958,
SUBSTITUTE($J958,LEFT($A958,FIND($C958,$A958)+LEN($C958)-1),)),
[3]!index_multi),_xlfn.XMATCH(L$2,[3]!header_multi))</f>
        <v>GJ</v>
      </c>
      <c r="M958" cm="1">
        <f t="array" aca="1" ref="M958" ca="1">INDEX([3]!data_multi,_xlfn.XMATCH(_xlfn.CONCAT(
SUBSTITUTE($A958,LEFT($A958,FIND($C958,$A958)+LEN($C958)-1),),
$F958:$I958,
SUBSTITUTE($J958,LEFT($A958,FIND($C958,$A958)+LEN($C958)-1),)),
[3]!index_multi),_xlfn.XMATCH(M$2,[3]!header_multi))</f>
        <v>0.78469140500000001</v>
      </c>
      <c r="N958">
        <f t="shared" ca="1" si="135"/>
        <v>0.78469140500000001</v>
      </c>
      <c r="O958">
        <f t="shared" ca="1" si="135"/>
        <v>0.78469140500000001</v>
      </c>
      <c r="P958">
        <f t="shared" ca="1" si="135"/>
        <v>0.78469140500000001</v>
      </c>
      <c r="Q958">
        <f t="shared" ca="1" si="135"/>
        <v>0.78469140500000001</v>
      </c>
      <c r="R958">
        <f t="shared" ca="1" si="135"/>
        <v>0.78469140500000001</v>
      </c>
      <c r="S958">
        <f t="shared" ca="1" si="135"/>
        <v>0.78469140500000001</v>
      </c>
      <c r="T958">
        <f t="shared" ca="1" si="135"/>
        <v>0.78469140500000001</v>
      </c>
      <c r="U958">
        <f t="shared" ca="1" si="135"/>
        <v>0.78469140500000001</v>
      </c>
      <c r="V958">
        <f t="shared" ca="1" si="135"/>
        <v>0.78469140500000001</v>
      </c>
      <c r="W958">
        <f t="shared" ca="1" si="135"/>
        <v>0.78469140500000001</v>
      </c>
    </row>
    <row r="959" spans="1:23" x14ac:dyDescent="0.25">
      <c r="A959" t="s">
        <v>177</v>
      </c>
      <c r="B959" t="s">
        <v>5</v>
      </c>
      <c r="C959" t="s">
        <v>15</v>
      </c>
      <c r="D959" t="s">
        <v>16</v>
      </c>
      <c r="E959" t="s">
        <v>193</v>
      </c>
      <c r="F959" t="s">
        <v>201</v>
      </c>
      <c r="G959" t="s">
        <v>17</v>
      </c>
      <c r="J959" t="s">
        <v>192</v>
      </c>
      <c r="K959" t="s">
        <v>80</v>
      </c>
      <c r="L959" t="str" cm="1">
        <f t="array" aca="1" ref="L959" ca="1">INDEX([3]!data_multi,_xlfn.XMATCH(_xlfn.CONCAT(
SUBSTITUTE($A959,LEFT($A959,FIND($C959,$A959)+LEN($C959)-1),),
$F959:$I959,
SUBSTITUTE($J959,LEFT($A959,FIND($C959,$A959)+LEN($C959)-1),)),
[3]!index_multi),_xlfn.XMATCH(L$2,[3]!header_multi))</f>
        <v>tCO2</v>
      </c>
      <c r="M959" cm="1">
        <f t="array" aca="1" ref="M959" ca="1">INDEX([3]!data_multi,_xlfn.XMATCH(_xlfn.CONCAT(
SUBSTITUTE($A959,LEFT($A959,FIND($C959,$A959)+LEN($C959)-1),),
$F959:$I959,
SUBSTITUTE($J959,LEFT($A959,FIND($C959,$A959)+LEN($C959)-1),)),
[3]!index_multi),_xlfn.XMATCH(M$2,[3]!header_multi))</f>
        <v>2.4937107970407038</v>
      </c>
      <c r="N959">
        <f t="shared" ca="1" si="135"/>
        <v>2.4937107970407038</v>
      </c>
      <c r="O959">
        <f t="shared" ca="1" si="135"/>
        <v>2.4937107970407038</v>
      </c>
      <c r="P959">
        <f t="shared" ca="1" si="135"/>
        <v>2.4937107970407038</v>
      </c>
      <c r="Q959">
        <f t="shared" ca="1" si="135"/>
        <v>2.4937107970407038</v>
      </c>
      <c r="R959">
        <f t="shared" ca="1" si="135"/>
        <v>2.4937107970407038</v>
      </c>
      <c r="S959">
        <f t="shared" ca="1" si="135"/>
        <v>2.4937107970407038</v>
      </c>
      <c r="T959">
        <f t="shared" ca="1" si="135"/>
        <v>2.4937107970407038</v>
      </c>
      <c r="U959">
        <f t="shared" ca="1" si="135"/>
        <v>2.4937107970407038</v>
      </c>
      <c r="V959">
        <f t="shared" ca="1" si="135"/>
        <v>2.4937107970407038</v>
      </c>
      <c r="W959">
        <f t="shared" ca="1" si="135"/>
        <v>2.4937107970407038</v>
      </c>
    </row>
    <row r="960" spans="1:23" x14ac:dyDescent="0.25">
      <c r="A960" t="s">
        <v>177</v>
      </c>
      <c r="B960" t="s">
        <v>5</v>
      </c>
      <c r="C960" t="s">
        <v>15</v>
      </c>
      <c r="D960" t="s">
        <v>16</v>
      </c>
      <c r="E960" t="s">
        <v>193</v>
      </c>
      <c r="F960" t="s">
        <v>202</v>
      </c>
      <c r="G960" t="s">
        <v>6</v>
      </c>
    </row>
    <row r="961" spans="1:23" x14ac:dyDescent="0.25">
      <c r="A961" t="s">
        <v>177</v>
      </c>
      <c r="B961" t="s">
        <v>5</v>
      </c>
      <c r="C961" t="s">
        <v>15</v>
      </c>
      <c r="D961" t="s">
        <v>16</v>
      </c>
      <c r="E961" t="s">
        <v>193</v>
      </c>
      <c r="F961" t="s">
        <v>202</v>
      </c>
      <c r="G961" t="s">
        <v>67</v>
      </c>
      <c r="K961" t="s">
        <v>63</v>
      </c>
      <c r="L961" t="s">
        <v>68</v>
      </c>
      <c r="M961" cm="1">
        <f t="array" aca="1" ref="M961" ca="1">INDEX([3]!data,_xlfn.XMATCH(_xlfn.CONCAT(
SUBSTITUTE($A961,LEFT($A961,FIND($C961,$A961)+LEN($C961)-1),),
$F961),
[3]!index),_xlfn.XMATCH($G961,[3]!header))</f>
        <v>2030</v>
      </c>
      <c r="N961">
        <f t="shared" ref="N961:W963" ca="1" si="136">M961</f>
        <v>2030</v>
      </c>
      <c r="O961">
        <f t="shared" ca="1" si="136"/>
        <v>2030</v>
      </c>
      <c r="P961">
        <f t="shared" ca="1" si="136"/>
        <v>2030</v>
      </c>
      <c r="Q961">
        <f t="shared" ca="1" si="136"/>
        <v>2030</v>
      </c>
      <c r="R961">
        <f t="shared" ca="1" si="136"/>
        <v>2030</v>
      </c>
      <c r="S961">
        <f t="shared" ca="1" si="136"/>
        <v>2030</v>
      </c>
      <c r="T961">
        <f t="shared" ca="1" si="136"/>
        <v>2030</v>
      </c>
      <c r="U961">
        <f t="shared" ca="1" si="136"/>
        <v>2030</v>
      </c>
      <c r="V961">
        <f t="shared" ca="1" si="136"/>
        <v>2030</v>
      </c>
      <c r="W961">
        <f t="shared" ca="1" si="136"/>
        <v>2030</v>
      </c>
    </row>
    <row r="962" spans="1:23" x14ac:dyDescent="0.25">
      <c r="A962" t="s">
        <v>177</v>
      </c>
      <c r="B962" t="s">
        <v>5</v>
      </c>
      <c r="C962" t="s">
        <v>15</v>
      </c>
      <c r="D962" t="s">
        <v>16</v>
      </c>
      <c r="E962" t="s">
        <v>193</v>
      </c>
      <c r="F962" t="s">
        <v>202</v>
      </c>
      <c r="G962" t="s">
        <v>69</v>
      </c>
      <c r="K962" t="s">
        <v>63</v>
      </c>
      <c r="L962" t="s">
        <v>68</v>
      </c>
      <c r="M962" cm="1">
        <f t="array" aca="1" ref="M962" ca="1">INDEX([3]!data,_xlfn.XMATCH(_xlfn.CONCAT(
SUBSTITUTE($A962,LEFT($A962,FIND($C962,$A962)+LEN($C962)-1),),
$F962),
[3]!index),_xlfn.XMATCH($G962,[3]!header))</f>
        <v>2101</v>
      </c>
      <c r="N962">
        <f t="shared" ca="1" si="136"/>
        <v>2101</v>
      </c>
      <c r="O962">
        <f t="shared" ca="1" si="136"/>
        <v>2101</v>
      </c>
      <c r="P962">
        <f t="shared" ca="1" si="136"/>
        <v>2101</v>
      </c>
      <c r="Q962">
        <f t="shared" ca="1" si="136"/>
        <v>2101</v>
      </c>
      <c r="R962">
        <f t="shared" ca="1" si="136"/>
        <v>2101</v>
      </c>
      <c r="S962">
        <f t="shared" ca="1" si="136"/>
        <v>2101</v>
      </c>
      <c r="T962">
        <f t="shared" ca="1" si="136"/>
        <v>2101</v>
      </c>
      <c r="U962">
        <f t="shared" ca="1" si="136"/>
        <v>2101</v>
      </c>
      <c r="V962">
        <f t="shared" ca="1" si="136"/>
        <v>2101</v>
      </c>
      <c r="W962">
        <f t="shared" ca="1" si="136"/>
        <v>2101</v>
      </c>
    </row>
    <row r="963" spans="1:23" x14ac:dyDescent="0.25">
      <c r="A963" t="s">
        <v>177</v>
      </c>
      <c r="B963" t="s">
        <v>5</v>
      </c>
      <c r="C963" t="s">
        <v>15</v>
      </c>
      <c r="D963" t="s">
        <v>16</v>
      </c>
      <c r="E963" t="s">
        <v>193</v>
      </c>
      <c r="F963" t="s">
        <v>202</v>
      </c>
      <c r="G963" t="s">
        <v>70</v>
      </c>
      <c r="K963" t="s">
        <v>63</v>
      </c>
      <c r="L963" t="s">
        <v>71</v>
      </c>
      <c r="M963" cm="1">
        <f t="array" aca="1" ref="M963" ca="1">INDEX([3]!data,_xlfn.XMATCH(_xlfn.CONCAT(
SUBSTITUTE($A963,LEFT($A963,FIND($C963,$A963)+LEN($C963)-1),),
$F963),
[3]!index),_xlfn.XMATCH($G963,[3]!header))</f>
        <v>35</v>
      </c>
      <c r="N963">
        <f t="shared" ca="1" si="136"/>
        <v>35</v>
      </c>
      <c r="O963">
        <f t="shared" ca="1" si="136"/>
        <v>35</v>
      </c>
      <c r="P963">
        <f t="shared" ca="1" si="136"/>
        <v>35</v>
      </c>
      <c r="Q963">
        <f t="shared" ca="1" si="136"/>
        <v>35</v>
      </c>
      <c r="R963">
        <f t="shared" ca="1" si="136"/>
        <v>35</v>
      </c>
      <c r="S963">
        <f t="shared" ca="1" si="136"/>
        <v>35</v>
      </c>
      <c r="T963">
        <f t="shared" ca="1" si="136"/>
        <v>35</v>
      </c>
      <c r="U963">
        <f t="shared" ca="1" si="136"/>
        <v>35</v>
      </c>
      <c r="V963">
        <f t="shared" ca="1" si="136"/>
        <v>35</v>
      </c>
      <c r="W963">
        <f t="shared" ca="1" si="136"/>
        <v>35</v>
      </c>
    </row>
    <row r="964" spans="1:23" x14ac:dyDescent="0.25">
      <c r="A964" t="s">
        <v>177</v>
      </c>
      <c r="B964" t="s">
        <v>5</v>
      </c>
      <c r="C964" t="s">
        <v>15</v>
      </c>
      <c r="D964" t="s">
        <v>16</v>
      </c>
      <c r="E964" t="s">
        <v>193</v>
      </c>
      <c r="F964" t="s">
        <v>202</v>
      </c>
      <c r="G964" t="s">
        <v>72</v>
      </c>
      <c r="K964" t="s">
        <v>73</v>
      </c>
      <c r="L964" t="s">
        <v>64</v>
      </c>
      <c r="M964" cm="1">
        <f t="array" aca="1" ref="M964" ca="1">INDEX([3]!data,_xlfn.XMATCH(_xlfn.CONCAT(
SUBSTITUTE($A964,LEFT($A964,FIND($C964,$A964)+LEN($C964)-1),),
$F964),
[3]!index),_xlfn.XMATCH(_xlfn.CONCAT($C964,$G964),[3]!header))</f>
        <v>0</v>
      </c>
    </row>
    <row r="965" spans="1:23" x14ac:dyDescent="0.25">
      <c r="A965" t="s">
        <v>177</v>
      </c>
      <c r="B965" t="s">
        <v>5</v>
      </c>
      <c r="C965" t="s">
        <v>15</v>
      </c>
      <c r="D965" t="s">
        <v>16</v>
      </c>
      <c r="E965" t="s">
        <v>193</v>
      </c>
      <c r="F965" t="s">
        <v>202</v>
      </c>
      <c r="G965" t="s">
        <v>74</v>
      </c>
      <c r="K965" t="s">
        <v>63</v>
      </c>
      <c r="L965" t="s">
        <v>75</v>
      </c>
      <c r="M965" cm="1">
        <f t="array" aca="1" ref="M965" ca="1">INDEX([3]!data,_xlfn.XMATCH(_xlfn.CONCAT(
SUBSTITUTE($A965,LEFT($A965,FIND($C965,$A965)+LEN($C965)-1),),
$F965),
[3]!index),_xlfn.XMATCH($G965,[3]!header))</f>
        <v>1312500</v>
      </c>
      <c r="N965">
        <f t="shared" ref="N965:W979" ca="1" si="137">M965</f>
        <v>1312500</v>
      </c>
      <c r="O965">
        <f t="shared" ca="1" si="137"/>
        <v>1312500</v>
      </c>
      <c r="P965">
        <f t="shared" ca="1" si="137"/>
        <v>1312500</v>
      </c>
      <c r="Q965">
        <f t="shared" ca="1" si="137"/>
        <v>1312500</v>
      </c>
      <c r="R965">
        <f t="shared" ca="1" si="137"/>
        <v>1312500</v>
      </c>
      <c r="S965">
        <f t="shared" ca="1" si="137"/>
        <v>1312500</v>
      </c>
      <c r="T965">
        <f t="shared" ca="1" si="137"/>
        <v>1312500</v>
      </c>
      <c r="U965">
        <f t="shared" ca="1" si="137"/>
        <v>1312500</v>
      </c>
      <c r="V965">
        <f t="shared" ca="1" si="137"/>
        <v>1312500</v>
      </c>
      <c r="W965">
        <f t="shared" ca="1" si="137"/>
        <v>1312500</v>
      </c>
    </row>
    <row r="966" spans="1:23" x14ac:dyDescent="0.25">
      <c r="A966" t="s">
        <v>177</v>
      </c>
      <c r="B966" t="s">
        <v>5</v>
      </c>
      <c r="C966" t="s">
        <v>15</v>
      </c>
      <c r="D966" t="s">
        <v>16</v>
      </c>
      <c r="E966" t="s">
        <v>193</v>
      </c>
      <c r="F966" t="s">
        <v>202</v>
      </c>
      <c r="G966" t="s">
        <v>76</v>
      </c>
      <c r="K966" t="s">
        <v>63</v>
      </c>
      <c r="L966" t="s">
        <v>77</v>
      </c>
      <c r="M966" cm="1">
        <f t="array" aca="1" ref="M966" ca="1">INDEX([3]!data,_xlfn.XMATCH(_xlfn.CONCAT(
SUBSTITUTE($A966,LEFT($A966,FIND($C966,$A966)+LEN($C966)-1),),
$F966),
[3]!index),_xlfn.XMATCH($G966,[3]!header))</f>
        <v>515399328.30000001</v>
      </c>
      <c r="N966">
        <f t="shared" ca="1" si="137"/>
        <v>515399328.30000001</v>
      </c>
      <c r="O966">
        <f t="shared" ca="1" si="137"/>
        <v>515399328.30000001</v>
      </c>
      <c r="P966">
        <f t="shared" ca="1" si="137"/>
        <v>515399328.30000001</v>
      </c>
      <c r="Q966">
        <f t="shared" ca="1" si="137"/>
        <v>515399328.30000001</v>
      </c>
      <c r="R966">
        <f t="shared" ca="1" si="137"/>
        <v>515399328.30000001</v>
      </c>
      <c r="S966">
        <f t="shared" ca="1" si="137"/>
        <v>515399328.30000001</v>
      </c>
      <c r="T966">
        <f t="shared" ca="1" si="137"/>
        <v>515399328.30000001</v>
      </c>
      <c r="U966">
        <f t="shared" ca="1" si="137"/>
        <v>515399328.30000001</v>
      </c>
      <c r="V966">
        <f t="shared" ca="1" si="137"/>
        <v>515399328.30000001</v>
      </c>
      <c r="W966">
        <f t="shared" ca="1" si="137"/>
        <v>515399328.30000001</v>
      </c>
    </row>
    <row r="967" spans="1:23" x14ac:dyDescent="0.25">
      <c r="A967" t="s">
        <v>177</v>
      </c>
      <c r="B967" t="s">
        <v>5</v>
      </c>
      <c r="C967" t="s">
        <v>15</v>
      </c>
      <c r="D967" t="s">
        <v>16</v>
      </c>
      <c r="E967" t="s">
        <v>193</v>
      </c>
      <c r="F967" t="s">
        <v>202</v>
      </c>
      <c r="G967" t="s">
        <v>78</v>
      </c>
      <c r="K967" t="s">
        <v>63</v>
      </c>
      <c r="L967" t="s">
        <v>77</v>
      </c>
      <c r="M967" cm="1">
        <f t="array" aca="1" ref="M967" ca="1">INDEX([3]!data,_xlfn.XMATCH(_xlfn.CONCAT(
SUBSTITUTE($A967,LEFT($A967,FIND($C967,$A967)+LEN($C967)-1),),
$F967),
[3]!index),_xlfn.XMATCH($G967,[3]!header))</f>
        <v>290079642.69999999</v>
      </c>
      <c r="N967">
        <f t="shared" ca="1" si="137"/>
        <v>290079642.69999999</v>
      </c>
      <c r="O967">
        <f t="shared" ca="1" si="137"/>
        <v>290079642.69999999</v>
      </c>
      <c r="P967">
        <f t="shared" ca="1" si="137"/>
        <v>290079642.69999999</v>
      </c>
      <c r="Q967">
        <f t="shared" ca="1" si="137"/>
        <v>290079642.69999999</v>
      </c>
      <c r="R967">
        <f t="shared" ca="1" si="137"/>
        <v>290079642.69999999</v>
      </c>
      <c r="S967">
        <f t="shared" ca="1" si="137"/>
        <v>290079642.69999999</v>
      </c>
      <c r="T967">
        <f t="shared" ca="1" si="137"/>
        <v>290079642.69999999</v>
      </c>
      <c r="U967">
        <f t="shared" ca="1" si="137"/>
        <v>290079642.69999999</v>
      </c>
      <c r="V967">
        <f t="shared" ca="1" si="137"/>
        <v>290079642.69999999</v>
      </c>
      <c r="W967">
        <f t="shared" ca="1" si="137"/>
        <v>290079642.69999999</v>
      </c>
    </row>
    <row r="968" spans="1:23" x14ac:dyDescent="0.25">
      <c r="A968" t="s">
        <v>177</v>
      </c>
      <c r="B968" t="s">
        <v>5</v>
      </c>
      <c r="C968" t="s">
        <v>15</v>
      </c>
      <c r="D968" t="s">
        <v>16</v>
      </c>
      <c r="E968" t="s">
        <v>193</v>
      </c>
      <c r="F968" t="s">
        <v>202</v>
      </c>
      <c r="G968" t="s">
        <v>17</v>
      </c>
      <c r="J968" t="s">
        <v>31</v>
      </c>
      <c r="K968" t="s">
        <v>80</v>
      </c>
      <c r="L968" t="str" cm="1">
        <f t="array" aca="1" ref="L968" ca="1">INDEX([3]!data_multi,_xlfn.XMATCH(_xlfn.CONCAT(
SUBSTITUTE($A968,LEFT($A968,FIND($C968,$A968)+LEN($C968)-1),),
$F968:$I968,
SUBSTITUTE($J968,LEFT($A968,FIND($C968,$A968)+LEN($C968)-1),)),
[3]!index_multi),_xlfn.XMATCH(L$2,[3]!header_multi))</f>
        <v>GJ</v>
      </c>
      <c r="M968" cm="1">
        <f t="array" aca="1" ref="M968" ca="1">INDEX([3]!data_multi,_xlfn.XMATCH(_xlfn.CONCAT(
SUBSTITUTE($A968,LEFT($A968,FIND($C968,$A968)+LEN($C968)-1),),
$F968:$I968,
SUBSTITUTE($J968,LEFT($A968,FIND($C968,$A968)+LEN($C968)-1),)),
[3]!index_multi),_xlfn.XMATCH(M$2,[3]!header_multi))</f>
        <v>3.1800805040000002</v>
      </c>
      <c r="N968">
        <f t="shared" ca="1" si="137"/>
        <v>3.1800805040000002</v>
      </c>
      <c r="O968">
        <f t="shared" ca="1" si="137"/>
        <v>3.1800805040000002</v>
      </c>
      <c r="P968">
        <f t="shared" ca="1" si="137"/>
        <v>3.1800805040000002</v>
      </c>
      <c r="Q968">
        <f t="shared" ca="1" si="137"/>
        <v>3.1800805040000002</v>
      </c>
      <c r="R968">
        <f t="shared" ca="1" si="137"/>
        <v>3.1800805040000002</v>
      </c>
      <c r="S968">
        <f t="shared" ca="1" si="137"/>
        <v>3.1800805040000002</v>
      </c>
      <c r="T968">
        <f t="shared" ca="1" si="137"/>
        <v>3.1800805040000002</v>
      </c>
      <c r="U968">
        <f t="shared" ca="1" si="137"/>
        <v>3.1800805040000002</v>
      </c>
      <c r="V968">
        <f t="shared" ca="1" si="137"/>
        <v>3.1800805040000002</v>
      </c>
      <c r="W968">
        <f t="shared" ca="1" si="137"/>
        <v>3.1800805040000002</v>
      </c>
    </row>
    <row r="969" spans="1:23" x14ac:dyDescent="0.25">
      <c r="A969" t="s">
        <v>177</v>
      </c>
      <c r="B969" t="s">
        <v>5</v>
      </c>
      <c r="C969" t="s">
        <v>15</v>
      </c>
      <c r="D969" t="s">
        <v>16</v>
      </c>
      <c r="E969" t="s">
        <v>193</v>
      </c>
      <c r="F969" t="s">
        <v>202</v>
      </c>
      <c r="G969" t="s">
        <v>17</v>
      </c>
      <c r="J969" t="s">
        <v>195</v>
      </c>
      <c r="K969" t="s">
        <v>80</v>
      </c>
      <c r="L969" t="str" cm="1">
        <f t="array" aca="1" ref="L969" ca="1">INDEX([3]!data_multi,_xlfn.XMATCH(_xlfn.CONCAT(
SUBSTITUTE($A969,LEFT($A969,FIND($C969,$A969)+LEN($C969)-1),),
$F969:$I969,
SUBSTITUTE($J969,LEFT($A969,FIND($C969,$A969)+LEN($C969)-1),)),
[3]!index_multi),_xlfn.XMATCH(L$2,[3]!header_multi))</f>
        <v>GJ</v>
      </c>
      <c r="M969" cm="1">
        <f t="array" aca="1" ref="M969" ca="1">INDEX([3]!data_multi,_xlfn.XMATCH(_xlfn.CONCAT(
SUBSTITUTE($A969,LEFT($A969,FIND($C969,$A969)+LEN($C969)-1),),
$F969:$I969,
SUBSTITUTE($J969,LEFT($A969,FIND($C969,$A969)+LEN($C969)-1),)),
[3]!index_multi),_xlfn.XMATCH(M$2,[3]!header_multi))</f>
        <v>12.519615740000001</v>
      </c>
      <c r="N969">
        <f t="shared" ca="1" si="137"/>
        <v>12.519615740000001</v>
      </c>
      <c r="O969">
        <f t="shared" ca="1" si="137"/>
        <v>12.519615740000001</v>
      </c>
      <c r="P969">
        <f t="shared" ca="1" si="137"/>
        <v>12.519615740000001</v>
      </c>
      <c r="Q969">
        <f t="shared" ca="1" si="137"/>
        <v>12.519615740000001</v>
      </c>
      <c r="R969">
        <f t="shared" ca="1" si="137"/>
        <v>12.519615740000001</v>
      </c>
      <c r="S969">
        <f t="shared" ca="1" si="137"/>
        <v>12.519615740000001</v>
      </c>
      <c r="T969">
        <f t="shared" ca="1" si="137"/>
        <v>12.519615740000001</v>
      </c>
      <c r="U969">
        <f t="shared" ca="1" si="137"/>
        <v>12.519615740000001</v>
      </c>
      <c r="V969">
        <f t="shared" ca="1" si="137"/>
        <v>12.519615740000001</v>
      </c>
      <c r="W969">
        <f t="shared" ca="1" si="137"/>
        <v>12.519615740000001</v>
      </c>
    </row>
    <row r="970" spans="1:23" x14ac:dyDescent="0.25">
      <c r="A970" t="s">
        <v>177</v>
      </c>
      <c r="B970" t="s">
        <v>5</v>
      </c>
      <c r="C970" t="s">
        <v>15</v>
      </c>
      <c r="D970" t="s">
        <v>16</v>
      </c>
      <c r="E970" t="s">
        <v>193</v>
      </c>
      <c r="F970" t="s">
        <v>202</v>
      </c>
      <c r="G970" t="s">
        <v>17</v>
      </c>
      <c r="J970" t="s">
        <v>39</v>
      </c>
      <c r="K970" t="s">
        <v>80</v>
      </c>
      <c r="L970" t="str" cm="1">
        <f t="array" aca="1" ref="L970" ca="1">INDEX([3]!data_multi,_xlfn.XMATCH(_xlfn.CONCAT(
SUBSTITUTE($A970,LEFT($A970,FIND($C970,$A970)+LEN($C970)-1),),
$F970:$I970,
SUBSTITUTE($J970,LEFT($A970,FIND($C970,$A970)+LEN($C970)-1),)),
[3]!index_multi),_xlfn.XMATCH(L$2,[3]!header_multi))</f>
        <v>GJ</v>
      </c>
      <c r="M970" cm="1">
        <f t="array" aca="1" ref="M970" ca="1">INDEX([3]!data_multi,_xlfn.XMATCH(_xlfn.CONCAT(
SUBSTITUTE($A970,LEFT($A970,FIND($C970,$A970)+LEN($C970)-1),),
$F970:$I970,
SUBSTITUTE($J970,LEFT($A970,FIND($C970,$A970)+LEN($C970)-1),)),
[3]!index_multi),_xlfn.XMATCH(M$2,[3]!header_multi))</f>
        <v>0.50232268099999999</v>
      </c>
      <c r="N970">
        <f t="shared" ca="1" si="137"/>
        <v>0.50232268099999999</v>
      </c>
      <c r="O970">
        <f t="shared" ca="1" si="137"/>
        <v>0.50232268099999999</v>
      </c>
      <c r="P970">
        <f t="shared" ca="1" si="137"/>
        <v>0.50232268099999999</v>
      </c>
      <c r="Q970">
        <f t="shared" ca="1" si="137"/>
        <v>0.50232268099999999</v>
      </c>
      <c r="R970">
        <f t="shared" ca="1" si="137"/>
        <v>0.50232268099999999</v>
      </c>
      <c r="S970">
        <f t="shared" ca="1" si="137"/>
        <v>0.50232268099999999</v>
      </c>
      <c r="T970">
        <f t="shared" ca="1" si="137"/>
        <v>0.50232268099999999</v>
      </c>
      <c r="U970">
        <f t="shared" ca="1" si="137"/>
        <v>0.50232268099999999</v>
      </c>
      <c r="V970">
        <f t="shared" ca="1" si="137"/>
        <v>0.50232268099999999</v>
      </c>
      <c r="W970">
        <f t="shared" ca="1" si="137"/>
        <v>0.50232268099999999</v>
      </c>
    </row>
    <row r="971" spans="1:23" x14ac:dyDescent="0.25">
      <c r="A971" t="s">
        <v>177</v>
      </c>
      <c r="B971" t="s">
        <v>5</v>
      </c>
      <c r="C971" t="s">
        <v>15</v>
      </c>
      <c r="D971" t="s">
        <v>16</v>
      </c>
      <c r="E971" t="s">
        <v>193</v>
      </c>
      <c r="F971" t="s">
        <v>202</v>
      </c>
      <c r="G971" t="s">
        <v>17</v>
      </c>
      <c r="J971" t="s">
        <v>81</v>
      </c>
      <c r="K971" t="s">
        <v>80</v>
      </c>
      <c r="L971" t="str" cm="1">
        <f t="array" aca="1" ref="L971" ca="1">INDEX([3]!data_multi,_xlfn.XMATCH(_xlfn.CONCAT(
SUBSTITUTE($A971,LEFT($A971,FIND($C971,$A971)+LEN($C971)-1),),
$F971:$I971,
SUBSTITUTE($J971,LEFT($A971,FIND($C971,$A971)+LEN($C971)-1),)),
[3]!index_multi),_xlfn.XMATCH(L$2,[3]!header_multi))</f>
        <v>GJ</v>
      </c>
      <c r="M971" cm="1">
        <f t="array" aca="1" ref="M971" ca="1">INDEX([3]!data_multi,_xlfn.XMATCH(_xlfn.CONCAT(
SUBSTITUTE($A971,LEFT($A971,FIND($C971,$A971)+LEN($C971)-1),),
$F971:$I971,
SUBSTITUTE($J971,LEFT($A971,FIND($C971,$A971)+LEN($C971)-1),)),
[3]!index_multi),_xlfn.XMATCH(M$2,[3]!header_multi))</f>
        <v>2.4E-2</v>
      </c>
      <c r="N971">
        <f t="shared" ca="1" si="137"/>
        <v>2.4E-2</v>
      </c>
      <c r="O971">
        <f t="shared" ca="1" si="137"/>
        <v>2.4E-2</v>
      </c>
      <c r="P971">
        <f t="shared" ca="1" si="137"/>
        <v>2.4E-2</v>
      </c>
      <c r="Q971">
        <f t="shared" ca="1" si="137"/>
        <v>2.4E-2</v>
      </c>
      <c r="R971">
        <f t="shared" ca="1" si="137"/>
        <v>2.4E-2</v>
      </c>
      <c r="S971">
        <f t="shared" ca="1" si="137"/>
        <v>2.4E-2</v>
      </c>
      <c r="T971">
        <f t="shared" ca="1" si="137"/>
        <v>2.4E-2</v>
      </c>
      <c r="U971">
        <f t="shared" ca="1" si="137"/>
        <v>2.4E-2</v>
      </c>
      <c r="V971">
        <f t="shared" ca="1" si="137"/>
        <v>2.4E-2</v>
      </c>
      <c r="W971">
        <f t="shared" ca="1" si="137"/>
        <v>2.4E-2</v>
      </c>
    </row>
    <row r="972" spans="1:23" x14ac:dyDescent="0.25">
      <c r="A972" t="s">
        <v>177</v>
      </c>
      <c r="B972" t="s">
        <v>5</v>
      </c>
      <c r="C972" t="s">
        <v>15</v>
      </c>
      <c r="D972" t="s">
        <v>16</v>
      </c>
      <c r="E972" t="s">
        <v>193</v>
      </c>
      <c r="F972" t="s">
        <v>202</v>
      </c>
      <c r="G972" t="s">
        <v>17</v>
      </c>
      <c r="J972" t="s">
        <v>82</v>
      </c>
      <c r="K972" t="s">
        <v>80</v>
      </c>
      <c r="L972" t="str" cm="1">
        <f t="array" aca="1" ref="L972" ca="1">INDEX([3]!data_multi,_xlfn.XMATCH(_xlfn.CONCAT(
SUBSTITUTE($A972,LEFT($A972,FIND($C972,$A972)+LEN($C972)-1),),
$F972:$I972,
SUBSTITUTE($J972,LEFT($A972,FIND($C972,$A972)+LEN($C972)-1),)),
[3]!index_multi),_xlfn.XMATCH(L$2,[3]!header_multi))</f>
        <v>GJ</v>
      </c>
      <c r="M972" cm="1">
        <f t="array" aca="1" ref="M972" ca="1">INDEX([3]!data_multi,_xlfn.XMATCH(_xlfn.CONCAT(
SUBSTITUTE($A972,LEFT($A972,FIND($C972,$A972)+LEN($C972)-1),),
$F972:$I972,
SUBSTITUTE($J972,LEFT($A972,FIND($C972,$A972)+LEN($C972)-1),)),
[3]!index_multi),_xlfn.XMATCH(M$2,[3]!header_multi))</f>
        <v>0.113</v>
      </c>
      <c r="N972">
        <f t="shared" ca="1" si="137"/>
        <v>0.113</v>
      </c>
      <c r="O972">
        <f t="shared" ca="1" si="137"/>
        <v>0.113</v>
      </c>
      <c r="P972">
        <f t="shared" ca="1" si="137"/>
        <v>0.113</v>
      </c>
      <c r="Q972">
        <f t="shared" ca="1" si="137"/>
        <v>0.113</v>
      </c>
      <c r="R972">
        <f t="shared" ca="1" si="137"/>
        <v>0.113</v>
      </c>
      <c r="S972">
        <f t="shared" ca="1" si="137"/>
        <v>0.113</v>
      </c>
      <c r="T972">
        <f t="shared" ca="1" si="137"/>
        <v>0.113</v>
      </c>
      <c r="U972">
        <f t="shared" ca="1" si="137"/>
        <v>0.113</v>
      </c>
      <c r="V972">
        <f t="shared" ca="1" si="137"/>
        <v>0.113</v>
      </c>
      <c r="W972">
        <f t="shared" ca="1" si="137"/>
        <v>0.113</v>
      </c>
    </row>
    <row r="973" spans="1:23" x14ac:dyDescent="0.25">
      <c r="A973" t="s">
        <v>177</v>
      </c>
      <c r="B973" t="s">
        <v>5</v>
      </c>
      <c r="C973" t="s">
        <v>15</v>
      </c>
      <c r="D973" t="s">
        <v>16</v>
      </c>
      <c r="E973" t="s">
        <v>193</v>
      </c>
      <c r="F973" t="s">
        <v>202</v>
      </c>
      <c r="G973" t="s">
        <v>17</v>
      </c>
      <c r="J973" t="s">
        <v>83</v>
      </c>
      <c r="K973" t="s">
        <v>80</v>
      </c>
      <c r="L973" t="str" cm="1">
        <f t="array" aca="1" ref="L973" ca="1">INDEX([3]!data_multi,_xlfn.XMATCH(_xlfn.CONCAT(
SUBSTITUTE($A973,LEFT($A973,FIND($C973,$A973)+LEN($C973)-1),),
$F973:$I973,
SUBSTITUTE($J973,LEFT($A973,FIND($C973,$A973)+LEN($C973)-1),)),
[3]!index_multi),_xlfn.XMATCH(L$2,[3]!header_multi))</f>
        <v>GJ</v>
      </c>
      <c r="M973" cm="1">
        <f t="array" aca="1" ref="M973" ca="1">INDEX([3]!data_multi,_xlfn.XMATCH(_xlfn.CONCAT(
SUBSTITUTE($A973,LEFT($A973,FIND($C973,$A973)+LEN($C973)-1),),
$F973:$I973,
SUBSTITUTE($J973,LEFT($A973,FIND($C973,$A973)+LEN($C973)-1),)),
[3]!index_multi),_xlfn.XMATCH(M$2,[3]!header_multi))</f>
        <v>1.9E-2</v>
      </c>
      <c r="N973">
        <f t="shared" ca="1" si="137"/>
        <v>1.9E-2</v>
      </c>
      <c r="O973">
        <f t="shared" ca="1" si="137"/>
        <v>1.9E-2</v>
      </c>
      <c r="P973">
        <f t="shared" ca="1" si="137"/>
        <v>1.9E-2</v>
      </c>
      <c r="Q973">
        <f t="shared" ca="1" si="137"/>
        <v>1.9E-2</v>
      </c>
      <c r="R973">
        <f t="shared" ca="1" si="137"/>
        <v>1.9E-2</v>
      </c>
      <c r="S973">
        <f t="shared" ca="1" si="137"/>
        <v>1.9E-2</v>
      </c>
      <c r="T973">
        <f t="shared" ca="1" si="137"/>
        <v>1.9E-2</v>
      </c>
      <c r="U973">
        <f t="shared" ca="1" si="137"/>
        <v>1.9E-2</v>
      </c>
      <c r="V973">
        <f t="shared" ca="1" si="137"/>
        <v>1.9E-2</v>
      </c>
      <c r="W973">
        <f t="shared" ca="1" si="137"/>
        <v>1.9E-2</v>
      </c>
    </row>
    <row r="974" spans="1:23" x14ac:dyDescent="0.25">
      <c r="A974" t="s">
        <v>177</v>
      </c>
      <c r="B974" t="s">
        <v>5</v>
      </c>
      <c r="C974" t="s">
        <v>15</v>
      </c>
      <c r="D974" t="s">
        <v>16</v>
      </c>
      <c r="E974" t="s">
        <v>193</v>
      </c>
      <c r="F974" t="s">
        <v>202</v>
      </c>
      <c r="G974" t="s">
        <v>17</v>
      </c>
      <c r="J974" t="s">
        <v>84</v>
      </c>
      <c r="K974" t="s">
        <v>80</v>
      </c>
      <c r="L974" t="str" cm="1">
        <f t="array" aca="1" ref="L974" ca="1">INDEX([3]!data_multi,_xlfn.XMATCH(_xlfn.CONCAT(
SUBSTITUTE($A974,LEFT($A974,FIND($C974,$A974)+LEN($C974)-1),),
$F974:$I974,
SUBSTITUTE($J974,LEFT($A974,FIND($C974,$A974)+LEN($C974)-1),)),
[3]!index_multi),_xlfn.XMATCH(L$2,[3]!header_multi))</f>
        <v>GJ</v>
      </c>
      <c r="M974" cm="1">
        <f t="array" aca="1" ref="M974" ca="1">INDEX([3]!data_multi,_xlfn.XMATCH(_xlfn.CONCAT(
SUBSTITUTE($A974,LEFT($A974,FIND($C974,$A974)+LEN($C974)-1),),
$F974:$I974,
SUBSTITUTE($J974,LEFT($A974,FIND($C974,$A974)+LEN($C974)-1),)),
[3]!index_multi),_xlfn.XMATCH(M$2,[3]!header_multi))</f>
        <v>9.6000000000000002E-2</v>
      </c>
      <c r="N974">
        <f t="shared" ca="1" si="137"/>
        <v>9.6000000000000002E-2</v>
      </c>
      <c r="O974">
        <f t="shared" ca="1" si="137"/>
        <v>9.6000000000000002E-2</v>
      </c>
      <c r="P974">
        <f t="shared" ca="1" si="137"/>
        <v>9.6000000000000002E-2</v>
      </c>
      <c r="Q974">
        <f t="shared" ca="1" si="137"/>
        <v>9.6000000000000002E-2</v>
      </c>
      <c r="R974">
        <f t="shared" ca="1" si="137"/>
        <v>9.6000000000000002E-2</v>
      </c>
      <c r="S974">
        <f t="shared" ca="1" si="137"/>
        <v>9.6000000000000002E-2</v>
      </c>
      <c r="T974">
        <f t="shared" ca="1" si="137"/>
        <v>9.6000000000000002E-2</v>
      </c>
      <c r="U974">
        <f t="shared" ca="1" si="137"/>
        <v>9.6000000000000002E-2</v>
      </c>
      <c r="V974">
        <f t="shared" ca="1" si="137"/>
        <v>9.6000000000000002E-2</v>
      </c>
      <c r="W974">
        <f t="shared" ca="1" si="137"/>
        <v>9.6000000000000002E-2</v>
      </c>
    </row>
    <row r="975" spans="1:23" x14ac:dyDescent="0.25">
      <c r="A975" t="s">
        <v>177</v>
      </c>
      <c r="B975" t="s">
        <v>5</v>
      </c>
      <c r="C975" t="s">
        <v>15</v>
      </c>
      <c r="D975" t="s">
        <v>16</v>
      </c>
      <c r="E975" t="s">
        <v>193</v>
      </c>
      <c r="F975" t="s">
        <v>202</v>
      </c>
      <c r="G975" t="s">
        <v>17</v>
      </c>
      <c r="J975" t="s">
        <v>85</v>
      </c>
      <c r="K975" t="s">
        <v>80</v>
      </c>
      <c r="L975" t="str" cm="1">
        <f t="array" aca="1" ref="L975" ca="1">INDEX([3]!data_multi,_xlfn.XMATCH(_xlfn.CONCAT(
SUBSTITUTE($A975,LEFT($A975,FIND($C975,$A975)+LEN($C975)-1),),
$F975:$I975,
SUBSTITUTE($J975,LEFT($A975,FIND($C975,$A975)+LEN($C975)-1),)),
[3]!index_multi),_xlfn.XMATCH(L$2,[3]!header_multi))</f>
        <v>GJ</v>
      </c>
      <c r="M975" cm="1">
        <f t="array" aca="1" ref="M975" ca="1">INDEX([3]!data_multi,_xlfn.XMATCH(_xlfn.CONCAT(
SUBSTITUTE($A975,LEFT($A975,FIND($C975,$A975)+LEN($C975)-1),),
$F975:$I975,
SUBSTITUTE($J975,LEFT($A975,FIND($C975,$A975)+LEN($C975)-1),)),
[3]!index_multi),_xlfn.XMATCH(M$2,[3]!header_multi))</f>
        <v>2E-3</v>
      </c>
      <c r="N975">
        <f t="shared" ca="1" si="137"/>
        <v>2E-3</v>
      </c>
      <c r="O975">
        <f t="shared" ca="1" si="137"/>
        <v>2E-3</v>
      </c>
      <c r="P975">
        <f t="shared" ca="1" si="137"/>
        <v>2E-3</v>
      </c>
      <c r="Q975">
        <f t="shared" ca="1" si="137"/>
        <v>2E-3</v>
      </c>
      <c r="R975">
        <f t="shared" ca="1" si="137"/>
        <v>2E-3</v>
      </c>
      <c r="S975">
        <f t="shared" ca="1" si="137"/>
        <v>2E-3</v>
      </c>
      <c r="T975">
        <f t="shared" ca="1" si="137"/>
        <v>2E-3</v>
      </c>
      <c r="U975">
        <f t="shared" ca="1" si="137"/>
        <v>2E-3</v>
      </c>
      <c r="V975">
        <f t="shared" ca="1" si="137"/>
        <v>2E-3</v>
      </c>
      <c r="W975">
        <f t="shared" ca="1" si="137"/>
        <v>2E-3</v>
      </c>
    </row>
    <row r="976" spans="1:23" x14ac:dyDescent="0.25">
      <c r="A976" t="s">
        <v>177</v>
      </c>
      <c r="B976" t="s">
        <v>5</v>
      </c>
      <c r="C976" t="s">
        <v>15</v>
      </c>
      <c r="D976" t="s">
        <v>16</v>
      </c>
      <c r="E976" t="s">
        <v>193</v>
      </c>
      <c r="F976" t="s">
        <v>202</v>
      </c>
      <c r="G976" t="s">
        <v>17</v>
      </c>
      <c r="J976" t="s">
        <v>189</v>
      </c>
      <c r="K976" t="s">
        <v>80</v>
      </c>
      <c r="L976" t="str" cm="1">
        <f t="array" aca="1" ref="L976" ca="1">INDEX([3]!data_multi,_xlfn.XMATCH(_xlfn.CONCAT(
SUBSTITUTE($A976,LEFT($A976,FIND($C976,$A976)+LEN($C976)-1),),
$F976:$I976,
SUBSTITUTE($J976,LEFT($A976,FIND($C976,$A976)+LEN($C976)-1),)),
[3]!index_multi),_xlfn.XMATCH(L$2,[3]!header_multi))</f>
        <v>GJ</v>
      </c>
      <c r="M976" cm="1">
        <f t="array" aca="1" ref="M976" ca="1">INDEX([3]!data_multi,_xlfn.XMATCH(_xlfn.CONCAT(
SUBSTITUTE($A976,LEFT($A976,FIND($C976,$A976)+LEN($C976)-1),),
$F976:$I976,
SUBSTITUTE($J976,LEFT($A976,FIND($C976,$A976)+LEN($C976)-1),)),
[3]!index_multi),_xlfn.XMATCH(M$2,[3]!header_multi))</f>
        <v>0.74873030500000004</v>
      </c>
      <c r="N976">
        <f t="shared" ca="1" si="137"/>
        <v>0.74873030500000004</v>
      </c>
      <c r="O976">
        <f t="shared" ca="1" si="137"/>
        <v>0.74873030500000004</v>
      </c>
      <c r="P976">
        <f t="shared" ca="1" si="137"/>
        <v>0.74873030500000004</v>
      </c>
      <c r="Q976">
        <f t="shared" ca="1" si="137"/>
        <v>0.74873030500000004</v>
      </c>
      <c r="R976">
        <f t="shared" ca="1" si="137"/>
        <v>0.74873030500000004</v>
      </c>
      <c r="S976">
        <f t="shared" ca="1" si="137"/>
        <v>0.74873030500000004</v>
      </c>
      <c r="T976">
        <f t="shared" ca="1" si="137"/>
        <v>0.74873030500000004</v>
      </c>
      <c r="U976">
        <f t="shared" ca="1" si="137"/>
        <v>0.74873030500000004</v>
      </c>
      <c r="V976">
        <f t="shared" ca="1" si="137"/>
        <v>0.74873030500000004</v>
      </c>
      <c r="W976">
        <f t="shared" ca="1" si="137"/>
        <v>0.74873030500000004</v>
      </c>
    </row>
    <row r="977" spans="1:23" x14ac:dyDescent="0.25">
      <c r="A977" t="s">
        <v>177</v>
      </c>
      <c r="B977" t="s">
        <v>5</v>
      </c>
      <c r="C977" t="s">
        <v>15</v>
      </c>
      <c r="D977" t="s">
        <v>16</v>
      </c>
      <c r="E977" t="s">
        <v>193</v>
      </c>
      <c r="F977" t="s">
        <v>202</v>
      </c>
      <c r="G977" t="s">
        <v>17</v>
      </c>
      <c r="J977" t="s">
        <v>196</v>
      </c>
      <c r="K977" t="s">
        <v>80</v>
      </c>
      <c r="L977" t="str" cm="1">
        <f t="array" aca="1" ref="L977" ca="1">INDEX([3]!data_multi,_xlfn.XMATCH(_xlfn.CONCAT(
SUBSTITUTE($A977,LEFT($A977,FIND($C977,$A977)+LEN($C977)-1),),
$F977:$I977,
SUBSTITUTE($J977,LEFT($A977,FIND($C977,$A977)+LEN($C977)-1),)),
[3]!index_multi),_xlfn.XMATCH(L$2,[3]!header_multi))</f>
        <v>GJ</v>
      </c>
      <c r="M977" cm="1">
        <f t="array" aca="1" ref="M977" ca="1">INDEX([3]!data_multi,_xlfn.XMATCH(_xlfn.CONCAT(
SUBSTITUTE($A977,LEFT($A977,FIND($C977,$A977)+LEN($C977)-1),),
$F977:$I977,
SUBSTITUTE($J977,LEFT($A977,FIND($C977,$A977)+LEN($C977)-1),)),
[3]!index_multi),_xlfn.XMATCH(M$2,[3]!header_multi))</f>
        <v>3.86</v>
      </c>
      <c r="N977">
        <f t="shared" ca="1" si="137"/>
        <v>3.86</v>
      </c>
      <c r="O977">
        <f t="shared" ca="1" si="137"/>
        <v>3.86</v>
      </c>
      <c r="P977">
        <f t="shared" ca="1" si="137"/>
        <v>3.86</v>
      </c>
      <c r="Q977">
        <f t="shared" ca="1" si="137"/>
        <v>3.86</v>
      </c>
      <c r="R977">
        <f t="shared" ca="1" si="137"/>
        <v>3.86</v>
      </c>
      <c r="S977">
        <f t="shared" ca="1" si="137"/>
        <v>3.86</v>
      </c>
      <c r="T977">
        <f t="shared" ca="1" si="137"/>
        <v>3.86</v>
      </c>
      <c r="U977">
        <f t="shared" ca="1" si="137"/>
        <v>3.86</v>
      </c>
      <c r="V977">
        <f t="shared" ca="1" si="137"/>
        <v>3.86</v>
      </c>
      <c r="W977">
        <f t="shared" ca="1" si="137"/>
        <v>3.86</v>
      </c>
    </row>
    <row r="978" spans="1:23" x14ac:dyDescent="0.25">
      <c r="A978" t="s">
        <v>177</v>
      </c>
      <c r="B978" t="s">
        <v>5</v>
      </c>
      <c r="C978" t="s">
        <v>15</v>
      </c>
      <c r="D978" t="s">
        <v>16</v>
      </c>
      <c r="E978" t="s">
        <v>193</v>
      </c>
      <c r="F978" t="s">
        <v>202</v>
      </c>
      <c r="G978" t="s">
        <v>17</v>
      </c>
      <c r="J978" t="s">
        <v>197</v>
      </c>
      <c r="K978" t="s">
        <v>80</v>
      </c>
      <c r="L978" t="str" cm="1">
        <f t="array" aca="1" ref="L978" ca="1">INDEX([3]!data_multi,_xlfn.XMATCH(_xlfn.CONCAT(
SUBSTITUTE($A978,LEFT($A978,FIND($C978,$A978)+LEN($C978)-1),),
$F978:$I978,
SUBSTITUTE($J978,LEFT($A978,FIND($C978,$A978)+LEN($C978)-1),)),
[3]!index_multi),_xlfn.XMATCH(L$2,[3]!header_multi))</f>
        <v>GJ</v>
      </c>
      <c r="M978" cm="1">
        <f t="array" aca="1" ref="M978" ca="1">INDEX([3]!data_multi,_xlfn.XMATCH(_xlfn.CONCAT(
SUBSTITUTE($A978,LEFT($A978,FIND($C978,$A978)+LEN($C978)-1),),
$F978:$I978,
SUBSTITUTE($J978,LEFT($A978,FIND($C978,$A978)+LEN($C978)-1),)),
[3]!index_multi),_xlfn.XMATCH(M$2,[3]!header_multi))</f>
        <v>0.50375336199999998</v>
      </c>
      <c r="N978">
        <f t="shared" ca="1" si="137"/>
        <v>0.50375336199999998</v>
      </c>
      <c r="O978">
        <f t="shared" ca="1" si="137"/>
        <v>0.50375336199999998</v>
      </c>
      <c r="P978">
        <f t="shared" ca="1" si="137"/>
        <v>0.50375336199999998</v>
      </c>
      <c r="Q978">
        <f t="shared" ca="1" si="137"/>
        <v>0.50375336199999998</v>
      </c>
      <c r="R978">
        <f t="shared" ca="1" si="137"/>
        <v>0.50375336199999998</v>
      </c>
      <c r="S978">
        <f t="shared" ca="1" si="137"/>
        <v>0.50375336199999998</v>
      </c>
      <c r="T978">
        <f t="shared" ca="1" si="137"/>
        <v>0.50375336199999998</v>
      </c>
      <c r="U978">
        <f t="shared" ca="1" si="137"/>
        <v>0.50375336199999998</v>
      </c>
      <c r="V978">
        <f t="shared" ca="1" si="137"/>
        <v>0.50375336199999998</v>
      </c>
      <c r="W978">
        <f t="shared" ca="1" si="137"/>
        <v>0.50375336199999998</v>
      </c>
    </row>
    <row r="979" spans="1:23" x14ac:dyDescent="0.25">
      <c r="A979" t="s">
        <v>177</v>
      </c>
      <c r="B979" t="s">
        <v>5</v>
      </c>
      <c r="C979" t="s">
        <v>15</v>
      </c>
      <c r="D979" t="s">
        <v>16</v>
      </c>
      <c r="E979" t="s">
        <v>193</v>
      </c>
      <c r="F979" t="s">
        <v>202</v>
      </c>
      <c r="G979" t="s">
        <v>17</v>
      </c>
      <c r="J979" t="s">
        <v>192</v>
      </c>
      <c r="K979" t="s">
        <v>80</v>
      </c>
      <c r="L979" t="str" cm="1">
        <f t="array" aca="1" ref="L979" ca="1">INDEX([3]!data_multi,_xlfn.XMATCH(_xlfn.CONCAT(
SUBSTITUTE($A979,LEFT($A979,FIND($C979,$A979)+LEN($C979)-1),),
$F979:$I979,
SUBSTITUTE($J979,LEFT($A979,FIND($C979,$A979)+LEN($C979)-1),)),
[3]!index_multi),_xlfn.XMATCH(L$2,[3]!header_multi))</f>
        <v>tCO2</v>
      </c>
      <c r="M979" cm="1">
        <f t="array" aca="1" ref="M979" ca="1">INDEX([3]!data_multi,_xlfn.XMATCH(_xlfn.CONCAT(
SUBSTITUTE($A979,LEFT($A979,FIND($C979,$A979)+LEN($C979)-1),),
$F979:$I979,
SUBSTITUTE($J979,LEFT($A979,FIND($C979,$A979)+LEN($C979)-1),)),
[3]!index_multi),_xlfn.XMATCH(M$2,[3]!header_multi))</f>
        <v>2.300412514934683</v>
      </c>
      <c r="N979">
        <f t="shared" ca="1" si="137"/>
        <v>2.300412514934683</v>
      </c>
      <c r="O979">
        <f t="shared" ca="1" si="137"/>
        <v>2.300412514934683</v>
      </c>
      <c r="P979">
        <f t="shared" ca="1" si="137"/>
        <v>2.300412514934683</v>
      </c>
      <c r="Q979">
        <f t="shared" ca="1" si="137"/>
        <v>2.300412514934683</v>
      </c>
      <c r="R979">
        <f t="shared" ca="1" si="137"/>
        <v>2.300412514934683</v>
      </c>
      <c r="S979">
        <f t="shared" ca="1" si="137"/>
        <v>2.300412514934683</v>
      </c>
      <c r="T979">
        <f t="shared" ca="1" si="137"/>
        <v>2.300412514934683</v>
      </c>
      <c r="U979">
        <f t="shared" ca="1" si="137"/>
        <v>2.300412514934683</v>
      </c>
      <c r="V979">
        <f t="shared" ca="1" si="137"/>
        <v>2.300412514934683</v>
      </c>
      <c r="W979">
        <f t="shared" ca="1" si="137"/>
        <v>2.300412514934683</v>
      </c>
    </row>
    <row r="980" spans="1:23" x14ac:dyDescent="0.25">
      <c r="A980" t="s">
        <v>177</v>
      </c>
      <c r="B980" t="s">
        <v>5</v>
      </c>
      <c r="C980" t="s">
        <v>15</v>
      </c>
      <c r="D980" t="s">
        <v>16</v>
      </c>
      <c r="E980" t="s">
        <v>193</v>
      </c>
      <c r="F980" t="s">
        <v>203</v>
      </c>
      <c r="G980" t="s">
        <v>6</v>
      </c>
    </row>
    <row r="981" spans="1:23" x14ac:dyDescent="0.25">
      <c r="A981" t="s">
        <v>177</v>
      </c>
      <c r="B981" t="s">
        <v>5</v>
      </c>
      <c r="C981" t="s">
        <v>15</v>
      </c>
      <c r="D981" t="s">
        <v>16</v>
      </c>
      <c r="E981" t="s">
        <v>193</v>
      </c>
      <c r="F981" t="s">
        <v>203</v>
      </c>
      <c r="G981" t="s">
        <v>67</v>
      </c>
      <c r="K981" t="s">
        <v>63</v>
      </c>
      <c r="L981" t="s">
        <v>68</v>
      </c>
      <c r="M981" cm="1">
        <f t="array" aca="1" ref="M981" ca="1">INDEX([3]!data,_xlfn.XMATCH(_xlfn.CONCAT(
SUBSTITUTE($A981,LEFT($A981,FIND($C981,$A981)+LEN($C981)-1),),
$F981),
[3]!index),_xlfn.XMATCH($G981,[3]!header))</f>
        <v>1970</v>
      </c>
      <c r="N981">
        <f t="shared" ref="N981:W983" ca="1" si="138">M981</f>
        <v>1970</v>
      </c>
      <c r="O981">
        <f t="shared" ca="1" si="138"/>
        <v>1970</v>
      </c>
      <c r="P981">
        <f t="shared" ca="1" si="138"/>
        <v>1970</v>
      </c>
      <c r="Q981">
        <f t="shared" ca="1" si="138"/>
        <v>1970</v>
      </c>
      <c r="R981">
        <f t="shared" ca="1" si="138"/>
        <v>1970</v>
      </c>
      <c r="S981">
        <f t="shared" ca="1" si="138"/>
        <v>1970</v>
      </c>
      <c r="T981">
        <f t="shared" ca="1" si="138"/>
        <v>1970</v>
      </c>
      <c r="U981">
        <f t="shared" ca="1" si="138"/>
        <v>1970</v>
      </c>
      <c r="V981">
        <f t="shared" ca="1" si="138"/>
        <v>1970</v>
      </c>
      <c r="W981">
        <f t="shared" ca="1" si="138"/>
        <v>1970</v>
      </c>
    </row>
    <row r="982" spans="1:23" x14ac:dyDescent="0.25">
      <c r="A982" t="s">
        <v>177</v>
      </c>
      <c r="B982" t="s">
        <v>5</v>
      </c>
      <c r="C982" t="s">
        <v>15</v>
      </c>
      <c r="D982" t="s">
        <v>16</v>
      </c>
      <c r="E982" t="s">
        <v>193</v>
      </c>
      <c r="F982" t="s">
        <v>203</v>
      </c>
      <c r="G982" t="s">
        <v>69</v>
      </c>
      <c r="K982" t="s">
        <v>63</v>
      </c>
      <c r="L982" t="s">
        <v>68</v>
      </c>
      <c r="M982" cm="1">
        <f t="array" aca="1" ref="M982" ca="1">INDEX([3]!data,_xlfn.XMATCH(_xlfn.CONCAT(
SUBSTITUTE($A982,LEFT($A982,FIND($C982,$A982)+LEN($C982)-1),),
$F982),
[3]!index),_xlfn.XMATCH($G982,[3]!header))</f>
        <v>2101</v>
      </c>
      <c r="N982">
        <f t="shared" ca="1" si="138"/>
        <v>2101</v>
      </c>
      <c r="O982">
        <f t="shared" ca="1" si="138"/>
        <v>2101</v>
      </c>
      <c r="P982">
        <f t="shared" ca="1" si="138"/>
        <v>2101</v>
      </c>
      <c r="Q982">
        <f t="shared" ca="1" si="138"/>
        <v>2101</v>
      </c>
      <c r="R982">
        <f t="shared" ca="1" si="138"/>
        <v>2101</v>
      </c>
      <c r="S982">
        <f t="shared" ca="1" si="138"/>
        <v>2101</v>
      </c>
      <c r="T982">
        <f t="shared" ca="1" si="138"/>
        <v>2101</v>
      </c>
      <c r="U982">
        <f t="shared" ca="1" si="138"/>
        <v>2101</v>
      </c>
      <c r="V982">
        <f t="shared" ca="1" si="138"/>
        <v>2101</v>
      </c>
      <c r="W982">
        <f t="shared" ca="1" si="138"/>
        <v>2101</v>
      </c>
    </row>
    <row r="983" spans="1:23" x14ac:dyDescent="0.25">
      <c r="A983" t="s">
        <v>177</v>
      </c>
      <c r="B983" t="s">
        <v>5</v>
      </c>
      <c r="C983" t="s">
        <v>15</v>
      </c>
      <c r="D983" t="s">
        <v>16</v>
      </c>
      <c r="E983" t="s">
        <v>193</v>
      </c>
      <c r="F983" t="s">
        <v>203</v>
      </c>
      <c r="G983" t="s">
        <v>70</v>
      </c>
      <c r="K983" t="s">
        <v>63</v>
      </c>
      <c r="L983" t="s">
        <v>71</v>
      </c>
      <c r="M983" cm="1">
        <f t="array" aca="1" ref="M983" ca="1">INDEX([3]!data,_xlfn.XMATCH(_xlfn.CONCAT(
SUBSTITUTE($A983,LEFT($A983,FIND($C983,$A983)+LEN($C983)-1),),
$F983),
[3]!index),_xlfn.XMATCH($G983,[3]!header))</f>
        <v>35</v>
      </c>
      <c r="N983">
        <f t="shared" ca="1" si="138"/>
        <v>35</v>
      </c>
      <c r="O983">
        <f t="shared" ca="1" si="138"/>
        <v>35</v>
      </c>
      <c r="P983">
        <f t="shared" ca="1" si="138"/>
        <v>35</v>
      </c>
      <c r="Q983">
        <f t="shared" ca="1" si="138"/>
        <v>35</v>
      </c>
      <c r="R983">
        <f t="shared" ca="1" si="138"/>
        <v>35</v>
      </c>
      <c r="S983">
        <f t="shared" ca="1" si="138"/>
        <v>35</v>
      </c>
      <c r="T983">
        <f t="shared" ca="1" si="138"/>
        <v>35</v>
      </c>
      <c r="U983">
        <f t="shared" ca="1" si="138"/>
        <v>35</v>
      </c>
      <c r="V983">
        <f t="shared" ca="1" si="138"/>
        <v>35</v>
      </c>
      <c r="W983">
        <f t="shared" ca="1" si="138"/>
        <v>35</v>
      </c>
    </row>
    <row r="984" spans="1:23" x14ac:dyDescent="0.25">
      <c r="A984" t="s">
        <v>177</v>
      </c>
      <c r="B984" t="s">
        <v>5</v>
      </c>
      <c r="C984" t="s">
        <v>15</v>
      </c>
      <c r="D984" t="s">
        <v>16</v>
      </c>
      <c r="E984" t="s">
        <v>193</v>
      </c>
      <c r="F984" t="s">
        <v>203</v>
      </c>
      <c r="G984" t="s">
        <v>72</v>
      </c>
      <c r="K984" t="s">
        <v>73</v>
      </c>
      <c r="L984" t="s">
        <v>64</v>
      </c>
      <c r="M984" cm="1">
        <f t="array" aca="1" ref="M984" ca="1">INDEX([3]!data,_xlfn.XMATCH(_xlfn.CONCAT(
SUBSTITUTE($A984,LEFT($A984,FIND($C984,$A984)+LEN($C984)-1),),
$F984),
[3]!index),_xlfn.XMATCH(_xlfn.CONCAT($C984,$G984),[3]!header))</f>
        <v>0.76419999999999999</v>
      </c>
    </row>
    <row r="985" spans="1:23" x14ac:dyDescent="0.25">
      <c r="A985" t="s">
        <v>177</v>
      </c>
      <c r="B985" t="s">
        <v>5</v>
      </c>
      <c r="C985" t="s">
        <v>15</v>
      </c>
      <c r="D985" t="s">
        <v>16</v>
      </c>
      <c r="E985" t="s">
        <v>193</v>
      </c>
      <c r="F985" t="s">
        <v>203</v>
      </c>
      <c r="G985" t="s">
        <v>74</v>
      </c>
      <c r="K985" t="s">
        <v>63</v>
      </c>
      <c r="L985" t="s">
        <v>75</v>
      </c>
      <c r="M985" cm="1">
        <f t="array" aca="1" ref="M985" ca="1">INDEX([3]!data,_xlfn.XMATCH(_xlfn.CONCAT(
SUBSTITUTE($A985,LEFT($A985,FIND($C985,$A985)+LEN($C985)-1),),
$F985),
[3]!index),_xlfn.XMATCH($G985,[3]!header))</f>
        <v>1312500</v>
      </c>
      <c r="N985">
        <f t="shared" ref="N985:W993" ca="1" si="139">M985</f>
        <v>1312500</v>
      </c>
      <c r="O985">
        <f t="shared" ca="1" si="139"/>
        <v>1312500</v>
      </c>
      <c r="P985">
        <f t="shared" ca="1" si="139"/>
        <v>1312500</v>
      </c>
      <c r="Q985">
        <f t="shared" ca="1" si="139"/>
        <v>1312500</v>
      </c>
      <c r="R985">
        <f t="shared" ca="1" si="139"/>
        <v>1312500</v>
      </c>
      <c r="S985">
        <f t="shared" ca="1" si="139"/>
        <v>1312500</v>
      </c>
      <c r="T985">
        <f t="shared" ca="1" si="139"/>
        <v>1312500</v>
      </c>
      <c r="U985">
        <f t="shared" ca="1" si="139"/>
        <v>1312500</v>
      </c>
      <c r="V985">
        <f t="shared" ca="1" si="139"/>
        <v>1312500</v>
      </c>
      <c r="W985">
        <f t="shared" ca="1" si="139"/>
        <v>1312500</v>
      </c>
    </row>
    <row r="986" spans="1:23" x14ac:dyDescent="0.25">
      <c r="A986" t="s">
        <v>177</v>
      </c>
      <c r="B986" t="s">
        <v>5</v>
      </c>
      <c r="C986" t="s">
        <v>15</v>
      </c>
      <c r="D986" t="s">
        <v>16</v>
      </c>
      <c r="E986" t="s">
        <v>193</v>
      </c>
      <c r="F986" t="s">
        <v>203</v>
      </c>
      <c r="G986" t="s">
        <v>76</v>
      </c>
      <c r="K986" t="s">
        <v>63</v>
      </c>
      <c r="L986" t="s">
        <v>77</v>
      </c>
      <c r="M986" cm="1">
        <f t="array" aca="1" ref="M986" ca="1">INDEX([3]!data,_xlfn.XMATCH(_xlfn.CONCAT(
SUBSTITUTE($A986,LEFT($A986,FIND($C986,$A986)+LEN($C986)-1),),
$F986),
[3]!index),_xlfn.XMATCH($G986,[3]!header))</f>
        <v>721950626.90297699</v>
      </c>
      <c r="N986">
        <f t="shared" ca="1" si="139"/>
        <v>721950626.90297699</v>
      </c>
      <c r="O986">
        <f t="shared" ca="1" si="139"/>
        <v>721950626.90297699</v>
      </c>
      <c r="P986">
        <f t="shared" ca="1" si="139"/>
        <v>721950626.90297699</v>
      </c>
      <c r="Q986">
        <f t="shared" ca="1" si="139"/>
        <v>721950626.90297699</v>
      </c>
      <c r="R986">
        <f t="shared" ca="1" si="139"/>
        <v>721950626.90297699</v>
      </c>
      <c r="S986">
        <f t="shared" ca="1" si="139"/>
        <v>721950626.90297699</v>
      </c>
      <c r="T986">
        <f t="shared" ca="1" si="139"/>
        <v>721950626.90297699</v>
      </c>
      <c r="U986">
        <f t="shared" ca="1" si="139"/>
        <v>721950626.90297699</v>
      </c>
      <c r="V986">
        <f t="shared" ca="1" si="139"/>
        <v>721950626.90297699</v>
      </c>
      <c r="W986">
        <f t="shared" ca="1" si="139"/>
        <v>721950626.90297699</v>
      </c>
    </row>
    <row r="987" spans="1:23" x14ac:dyDescent="0.25">
      <c r="A987" t="s">
        <v>177</v>
      </c>
      <c r="B987" t="s">
        <v>5</v>
      </c>
      <c r="C987" t="s">
        <v>15</v>
      </c>
      <c r="D987" t="s">
        <v>16</v>
      </c>
      <c r="E987" t="s">
        <v>193</v>
      </c>
      <c r="F987" t="s">
        <v>203</v>
      </c>
      <c r="G987" t="s">
        <v>78</v>
      </c>
      <c r="K987" t="s">
        <v>63</v>
      </c>
      <c r="L987" t="s">
        <v>77</v>
      </c>
      <c r="M987" cm="1">
        <f t="array" aca="1" ref="M987" ca="1">INDEX([3]!data,_xlfn.XMATCH(_xlfn.CONCAT(
SUBSTITUTE($A987,LEFT($A987,FIND($C987,$A987)+LEN($C987)-1),),
$F987),
[3]!index),_xlfn.XMATCH($G987,[3]!header))</f>
        <v>444687824.34480703</v>
      </c>
      <c r="N987">
        <f t="shared" ca="1" si="139"/>
        <v>444687824.34480703</v>
      </c>
      <c r="O987">
        <f t="shared" ca="1" si="139"/>
        <v>444687824.34480703</v>
      </c>
      <c r="P987">
        <f t="shared" ca="1" si="139"/>
        <v>444687824.34480703</v>
      </c>
      <c r="Q987">
        <f t="shared" ca="1" si="139"/>
        <v>444687824.34480703</v>
      </c>
      <c r="R987">
        <f t="shared" ca="1" si="139"/>
        <v>444687824.34480703</v>
      </c>
      <c r="S987">
        <f t="shared" ca="1" si="139"/>
        <v>444687824.34480703</v>
      </c>
      <c r="T987">
        <f t="shared" ca="1" si="139"/>
        <v>444687824.34480703</v>
      </c>
      <c r="U987">
        <f t="shared" ca="1" si="139"/>
        <v>444687824.34480703</v>
      </c>
      <c r="V987">
        <f t="shared" ca="1" si="139"/>
        <v>444687824.34480703</v>
      </c>
      <c r="W987">
        <f t="shared" ca="1" si="139"/>
        <v>444687824.34480703</v>
      </c>
    </row>
    <row r="988" spans="1:23" x14ac:dyDescent="0.25">
      <c r="A988" t="s">
        <v>177</v>
      </c>
      <c r="B988" t="s">
        <v>5</v>
      </c>
      <c r="C988" t="s">
        <v>15</v>
      </c>
      <c r="D988" t="s">
        <v>16</v>
      </c>
      <c r="E988" t="s">
        <v>193</v>
      </c>
      <c r="F988" t="s">
        <v>203</v>
      </c>
      <c r="G988" t="s">
        <v>17</v>
      </c>
      <c r="J988" t="s">
        <v>79</v>
      </c>
      <c r="K988" t="s">
        <v>80</v>
      </c>
      <c r="L988" t="str" cm="1">
        <f t="array" aca="1" ref="L988" ca="1">INDEX([3]!data_multi,_xlfn.XMATCH(_xlfn.CONCAT(
SUBSTITUTE($A988,LEFT($A988,FIND($C988,$A988)+LEN($C988)-1),),
$F988:$I988,
SUBSTITUTE($J988,LEFT($A988,FIND($C988,$A988)+LEN($C988)-1),)),
[3]!index_multi),_xlfn.XMATCH(L$2,[3]!header_multi))</f>
        <v>GJ</v>
      </c>
      <c r="M988" cm="1">
        <f t="array" aca="1" ref="M988" ca="1">INDEX([3]!data_multi,_xlfn.XMATCH(_xlfn.CONCAT(
SUBSTITUTE($A988,LEFT($A988,FIND($C988,$A988)+LEN($C988)-1),),
$F988:$I988,
SUBSTITUTE($J988,LEFT($A988,FIND($C988,$A988)+LEN($C988)-1),)),
[3]!index_multi),_xlfn.XMATCH(M$2,[3]!header_multi))</f>
        <v>10.6</v>
      </c>
      <c r="N988">
        <f t="shared" ca="1" si="139"/>
        <v>10.6</v>
      </c>
      <c r="O988">
        <f t="shared" ca="1" si="139"/>
        <v>10.6</v>
      </c>
      <c r="P988">
        <f t="shared" ca="1" si="139"/>
        <v>10.6</v>
      </c>
      <c r="Q988">
        <f t="shared" ca="1" si="139"/>
        <v>10.6</v>
      </c>
      <c r="R988">
        <f t="shared" ca="1" si="139"/>
        <v>10.6</v>
      </c>
      <c r="S988">
        <f t="shared" ca="1" si="139"/>
        <v>10.6</v>
      </c>
      <c r="T988">
        <f t="shared" ca="1" si="139"/>
        <v>10.6</v>
      </c>
      <c r="U988">
        <f t="shared" ca="1" si="139"/>
        <v>10.6</v>
      </c>
      <c r="V988">
        <f t="shared" ca="1" si="139"/>
        <v>10.6</v>
      </c>
      <c r="W988">
        <f t="shared" ca="1" si="139"/>
        <v>10.6</v>
      </c>
    </row>
    <row r="989" spans="1:23" x14ac:dyDescent="0.25">
      <c r="A989" t="s">
        <v>177</v>
      </c>
      <c r="B989" t="s">
        <v>5</v>
      </c>
      <c r="C989" t="s">
        <v>15</v>
      </c>
      <c r="D989" t="s">
        <v>16</v>
      </c>
      <c r="E989" t="s">
        <v>193</v>
      </c>
      <c r="F989" t="s">
        <v>203</v>
      </c>
      <c r="G989" t="s">
        <v>17</v>
      </c>
      <c r="J989" t="s">
        <v>31</v>
      </c>
      <c r="K989" t="s">
        <v>80</v>
      </c>
      <c r="L989" t="str" cm="1">
        <f t="array" aca="1" ref="L989" ca="1">INDEX([3]!data_multi,_xlfn.XMATCH(_xlfn.CONCAT(
SUBSTITUTE($A989,LEFT($A989,FIND($C989,$A989)+LEN($C989)-1),),
$F989:$I989,
SUBSTITUTE($J989,LEFT($A989,FIND($C989,$A989)+LEN($C989)-1),)),
[3]!index_multi),_xlfn.XMATCH(L$2,[3]!header_multi))</f>
        <v>GJ</v>
      </c>
      <c r="M989" cm="1">
        <f t="array" aca="1" ref="M989" ca="1">INDEX([3]!data_multi,_xlfn.XMATCH(_xlfn.CONCAT(
SUBSTITUTE($A989,LEFT($A989,FIND($C989,$A989)+LEN($C989)-1),),
$F989:$I989,
SUBSTITUTE($J989,LEFT($A989,FIND($C989,$A989)+LEN($C989)-1),)),
[3]!index_multi),_xlfn.XMATCH(M$2,[3]!header_multi))</f>
        <v>2.1779999999999999</v>
      </c>
      <c r="N989">
        <f t="shared" ca="1" si="139"/>
        <v>2.1779999999999999</v>
      </c>
      <c r="O989">
        <f t="shared" ca="1" si="139"/>
        <v>2.1779999999999999</v>
      </c>
      <c r="P989">
        <f t="shared" ca="1" si="139"/>
        <v>2.1779999999999999</v>
      </c>
      <c r="Q989">
        <f t="shared" ca="1" si="139"/>
        <v>2.1779999999999999</v>
      </c>
      <c r="R989">
        <f t="shared" ca="1" si="139"/>
        <v>2.1779999999999999</v>
      </c>
      <c r="S989">
        <f t="shared" ca="1" si="139"/>
        <v>2.1779999999999999</v>
      </c>
      <c r="T989">
        <f t="shared" ca="1" si="139"/>
        <v>2.1779999999999999</v>
      </c>
      <c r="U989">
        <f t="shared" ca="1" si="139"/>
        <v>2.1779999999999999</v>
      </c>
      <c r="V989">
        <f t="shared" ca="1" si="139"/>
        <v>2.1779999999999999</v>
      </c>
      <c r="W989">
        <f t="shared" ca="1" si="139"/>
        <v>2.1779999999999999</v>
      </c>
    </row>
    <row r="990" spans="1:23" x14ac:dyDescent="0.25">
      <c r="A990" t="s">
        <v>177</v>
      </c>
      <c r="B990" t="s">
        <v>5</v>
      </c>
      <c r="C990" t="s">
        <v>15</v>
      </c>
      <c r="D990" t="s">
        <v>16</v>
      </c>
      <c r="E990" t="s">
        <v>193</v>
      </c>
      <c r="F990" t="s">
        <v>203</v>
      </c>
      <c r="G990" t="s">
        <v>17</v>
      </c>
      <c r="J990" t="s">
        <v>81</v>
      </c>
      <c r="K990" t="s">
        <v>80</v>
      </c>
      <c r="L990" t="str" cm="1">
        <f t="array" aca="1" ref="L990" ca="1">INDEX([3]!data_multi,_xlfn.XMATCH(_xlfn.CONCAT(
SUBSTITUTE($A990,LEFT($A990,FIND($C990,$A990)+LEN($C990)-1),),
$F990:$I990,
SUBSTITUTE($J990,LEFT($A990,FIND($C990,$A990)+LEN($C990)-1),)),
[3]!index_multi),_xlfn.XMATCH(L$2,[3]!header_multi))</f>
        <v>GJ</v>
      </c>
      <c r="M990" cm="1">
        <f t="array" aca="1" ref="M990" ca="1">INDEX([3]!data_multi,_xlfn.XMATCH(_xlfn.CONCAT(
SUBSTITUTE($A990,LEFT($A990,FIND($C990,$A990)+LEN($C990)-1),),
$F990:$I990,
SUBSTITUTE($J990,LEFT($A990,FIND($C990,$A990)+LEN($C990)-1),)),
[3]!index_multi),_xlfn.XMATCH(M$2,[3]!header_multi))</f>
        <v>1.7999999999999999E-2</v>
      </c>
      <c r="N990">
        <f t="shared" ca="1" si="139"/>
        <v>1.7999999999999999E-2</v>
      </c>
      <c r="O990">
        <f t="shared" ca="1" si="139"/>
        <v>1.7999999999999999E-2</v>
      </c>
      <c r="P990">
        <f t="shared" ca="1" si="139"/>
        <v>1.7999999999999999E-2</v>
      </c>
      <c r="Q990">
        <f t="shared" ca="1" si="139"/>
        <v>1.7999999999999999E-2</v>
      </c>
      <c r="R990">
        <f t="shared" ca="1" si="139"/>
        <v>1.7999999999999999E-2</v>
      </c>
      <c r="S990">
        <f t="shared" ca="1" si="139"/>
        <v>1.7999999999999999E-2</v>
      </c>
      <c r="T990">
        <f t="shared" ca="1" si="139"/>
        <v>1.7999999999999999E-2</v>
      </c>
      <c r="U990">
        <f t="shared" ca="1" si="139"/>
        <v>1.7999999999999999E-2</v>
      </c>
      <c r="V990">
        <f t="shared" ca="1" si="139"/>
        <v>1.7999999999999999E-2</v>
      </c>
      <c r="W990">
        <f t="shared" ca="1" si="139"/>
        <v>1.7999999999999999E-2</v>
      </c>
    </row>
    <row r="991" spans="1:23" x14ac:dyDescent="0.25">
      <c r="A991" t="s">
        <v>177</v>
      </c>
      <c r="B991" t="s">
        <v>5</v>
      </c>
      <c r="C991" t="s">
        <v>15</v>
      </c>
      <c r="D991" t="s">
        <v>16</v>
      </c>
      <c r="E991" t="s">
        <v>193</v>
      </c>
      <c r="F991" t="s">
        <v>203</v>
      </c>
      <c r="G991" t="s">
        <v>17</v>
      </c>
      <c r="J991" t="s">
        <v>82</v>
      </c>
      <c r="K991" t="s">
        <v>80</v>
      </c>
      <c r="L991" t="str" cm="1">
        <f t="array" aca="1" ref="L991" ca="1">INDEX([3]!data_multi,_xlfn.XMATCH(_xlfn.CONCAT(
SUBSTITUTE($A991,LEFT($A991,FIND($C991,$A991)+LEN($C991)-1),),
$F991:$I991,
SUBSTITUTE($J991,LEFT($A991,FIND($C991,$A991)+LEN($C991)-1),)),
[3]!index_multi),_xlfn.XMATCH(L$2,[3]!header_multi))</f>
        <v>GJ</v>
      </c>
      <c r="M991" cm="1">
        <f t="array" aca="1" ref="M991" ca="1">INDEX([3]!data_multi,_xlfn.XMATCH(_xlfn.CONCAT(
SUBSTITUTE($A991,LEFT($A991,FIND($C991,$A991)+LEN($C991)-1),),
$F991:$I991,
SUBSTITUTE($J991,LEFT($A991,FIND($C991,$A991)+LEN($C991)-1),)),
[3]!index_multi),_xlfn.XMATCH(M$2,[3]!header_multi))</f>
        <v>0.113</v>
      </c>
      <c r="N991">
        <f t="shared" ca="1" si="139"/>
        <v>0.113</v>
      </c>
      <c r="O991">
        <f t="shared" ca="1" si="139"/>
        <v>0.113</v>
      </c>
      <c r="P991">
        <f t="shared" ca="1" si="139"/>
        <v>0.113</v>
      </c>
      <c r="Q991">
        <f t="shared" ca="1" si="139"/>
        <v>0.113</v>
      </c>
      <c r="R991">
        <f t="shared" ca="1" si="139"/>
        <v>0.113</v>
      </c>
      <c r="S991">
        <f t="shared" ca="1" si="139"/>
        <v>0.113</v>
      </c>
      <c r="T991">
        <f t="shared" ca="1" si="139"/>
        <v>0.113</v>
      </c>
      <c r="U991">
        <f t="shared" ca="1" si="139"/>
        <v>0.113</v>
      </c>
      <c r="V991">
        <f t="shared" ca="1" si="139"/>
        <v>0.113</v>
      </c>
      <c r="W991">
        <f t="shared" ca="1" si="139"/>
        <v>0.113</v>
      </c>
    </row>
    <row r="992" spans="1:23" x14ac:dyDescent="0.25">
      <c r="A992" t="s">
        <v>177</v>
      </c>
      <c r="B992" t="s">
        <v>5</v>
      </c>
      <c r="C992" t="s">
        <v>15</v>
      </c>
      <c r="D992" t="s">
        <v>16</v>
      </c>
      <c r="E992" t="s">
        <v>193</v>
      </c>
      <c r="F992" t="s">
        <v>203</v>
      </c>
      <c r="G992" t="s">
        <v>17</v>
      </c>
      <c r="J992" t="s">
        <v>83</v>
      </c>
      <c r="K992" t="s">
        <v>80</v>
      </c>
      <c r="L992" t="str" cm="1">
        <f t="array" aca="1" ref="L992" ca="1">INDEX([3]!data_multi,_xlfn.XMATCH(_xlfn.CONCAT(
SUBSTITUTE($A992,LEFT($A992,FIND($C992,$A992)+LEN($C992)-1),),
$F992:$I992,
SUBSTITUTE($J992,LEFT($A992,FIND($C992,$A992)+LEN($C992)-1),)),
[3]!index_multi),_xlfn.XMATCH(L$2,[3]!header_multi))</f>
        <v>GJ</v>
      </c>
      <c r="M992" cm="1">
        <f t="array" aca="1" ref="M992" ca="1">INDEX([3]!data_multi,_xlfn.XMATCH(_xlfn.CONCAT(
SUBSTITUTE($A992,LEFT($A992,FIND($C992,$A992)+LEN($C992)-1),),
$F992:$I992,
SUBSTITUTE($J992,LEFT($A992,FIND($C992,$A992)+LEN($C992)-1),)),
[3]!index_multi),_xlfn.XMATCH(M$2,[3]!header_multi))</f>
        <v>3.5000000000000003E-2</v>
      </c>
      <c r="N992">
        <f t="shared" ca="1" si="139"/>
        <v>3.5000000000000003E-2</v>
      </c>
      <c r="O992">
        <f t="shared" ca="1" si="139"/>
        <v>3.5000000000000003E-2</v>
      </c>
      <c r="P992">
        <f t="shared" ca="1" si="139"/>
        <v>3.5000000000000003E-2</v>
      </c>
      <c r="Q992">
        <f t="shared" ca="1" si="139"/>
        <v>3.5000000000000003E-2</v>
      </c>
      <c r="R992">
        <f t="shared" ca="1" si="139"/>
        <v>3.5000000000000003E-2</v>
      </c>
      <c r="S992">
        <f t="shared" ca="1" si="139"/>
        <v>3.5000000000000003E-2</v>
      </c>
      <c r="T992">
        <f t="shared" ca="1" si="139"/>
        <v>3.5000000000000003E-2</v>
      </c>
      <c r="U992">
        <f t="shared" ca="1" si="139"/>
        <v>3.5000000000000003E-2</v>
      </c>
      <c r="V992">
        <f t="shared" ca="1" si="139"/>
        <v>3.5000000000000003E-2</v>
      </c>
      <c r="W992">
        <f t="shared" ca="1" si="139"/>
        <v>3.5000000000000003E-2</v>
      </c>
    </row>
    <row r="993" spans="1:23" x14ac:dyDescent="0.25">
      <c r="A993" t="s">
        <v>177</v>
      </c>
      <c r="B993" t="s">
        <v>5</v>
      </c>
      <c r="C993" t="s">
        <v>15</v>
      </c>
      <c r="D993" t="s">
        <v>16</v>
      </c>
      <c r="E993" t="s">
        <v>193</v>
      </c>
      <c r="F993" t="s">
        <v>203</v>
      </c>
      <c r="G993" t="s">
        <v>17</v>
      </c>
      <c r="J993" t="s">
        <v>85</v>
      </c>
      <c r="K993" t="s">
        <v>80</v>
      </c>
      <c r="L993" t="str" cm="1">
        <f t="array" aca="1" ref="L993" ca="1">INDEX([3]!data_multi,_xlfn.XMATCH(_xlfn.CONCAT(
SUBSTITUTE($A993,LEFT($A993,FIND($C993,$A993)+LEN($C993)-1),),
$F993:$I993,
SUBSTITUTE($J993,LEFT($A993,FIND($C993,$A993)+LEN($C993)-1),)),
[3]!index_multi),_xlfn.XMATCH(L$2,[3]!header_multi))</f>
        <v>GJ</v>
      </c>
      <c r="M993" cm="1">
        <f t="array" aca="1" ref="M993" ca="1">INDEX([3]!data_multi,_xlfn.XMATCH(_xlfn.CONCAT(
SUBSTITUTE($A993,LEFT($A993,FIND($C993,$A993)+LEN($C993)-1),),
$F993:$I993,
SUBSTITUTE($J993,LEFT($A993,FIND($C993,$A993)+LEN($C993)-1),)),
[3]!index_multi),_xlfn.XMATCH(M$2,[3]!header_multi))</f>
        <v>2E-3</v>
      </c>
      <c r="N993">
        <f t="shared" ca="1" si="139"/>
        <v>2E-3</v>
      </c>
      <c r="O993">
        <f t="shared" ca="1" si="139"/>
        <v>2E-3</v>
      </c>
      <c r="P993">
        <f t="shared" ca="1" si="139"/>
        <v>2E-3</v>
      </c>
      <c r="Q993">
        <f t="shared" ca="1" si="139"/>
        <v>2E-3</v>
      </c>
      <c r="R993">
        <f t="shared" ca="1" si="139"/>
        <v>2E-3</v>
      </c>
      <c r="S993">
        <f t="shared" ca="1" si="139"/>
        <v>2E-3</v>
      </c>
      <c r="T993">
        <f t="shared" ca="1" si="139"/>
        <v>2E-3</v>
      </c>
      <c r="U993">
        <f t="shared" ca="1" si="139"/>
        <v>2E-3</v>
      </c>
      <c r="V993">
        <f t="shared" ca="1" si="139"/>
        <v>2E-3</v>
      </c>
      <c r="W993">
        <f t="shared" ca="1" si="139"/>
        <v>2E-3</v>
      </c>
    </row>
    <row r="994" spans="1:23" x14ac:dyDescent="0.25">
      <c r="A994" t="s">
        <v>177</v>
      </c>
      <c r="B994" t="s">
        <v>5</v>
      </c>
      <c r="C994" t="s">
        <v>15</v>
      </c>
      <c r="D994" t="s">
        <v>16</v>
      </c>
      <c r="E994" t="s">
        <v>193</v>
      </c>
      <c r="F994" t="s">
        <v>204</v>
      </c>
      <c r="G994" t="s">
        <v>6</v>
      </c>
    </row>
    <row r="995" spans="1:23" x14ac:dyDescent="0.25">
      <c r="A995" t="s">
        <v>177</v>
      </c>
      <c r="B995" t="s">
        <v>5</v>
      </c>
      <c r="C995" t="s">
        <v>15</v>
      </c>
      <c r="D995" t="s">
        <v>16</v>
      </c>
      <c r="E995" t="s">
        <v>193</v>
      </c>
      <c r="F995" t="s">
        <v>204</v>
      </c>
      <c r="G995" t="s">
        <v>67</v>
      </c>
      <c r="K995" t="s">
        <v>63</v>
      </c>
      <c r="L995" t="s">
        <v>68</v>
      </c>
      <c r="M995" cm="1">
        <f t="array" aca="1" ref="M995" ca="1">INDEX([3]!data,_xlfn.XMATCH(_xlfn.CONCAT(
SUBSTITUTE($A995,LEFT($A995,FIND($C995,$A995)+LEN($C995)-1),),
$F995),
[3]!index),_xlfn.XMATCH($G995,[3]!header))</f>
        <v>2025</v>
      </c>
      <c r="N995">
        <f t="shared" ref="N995:W997" ca="1" si="140">M995</f>
        <v>2025</v>
      </c>
      <c r="O995">
        <f t="shared" ca="1" si="140"/>
        <v>2025</v>
      </c>
      <c r="P995">
        <f t="shared" ca="1" si="140"/>
        <v>2025</v>
      </c>
      <c r="Q995">
        <f t="shared" ca="1" si="140"/>
        <v>2025</v>
      </c>
      <c r="R995">
        <f t="shared" ca="1" si="140"/>
        <v>2025</v>
      </c>
      <c r="S995">
        <f t="shared" ca="1" si="140"/>
        <v>2025</v>
      </c>
      <c r="T995">
        <f t="shared" ca="1" si="140"/>
        <v>2025</v>
      </c>
      <c r="U995">
        <f t="shared" ca="1" si="140"/>
        <v>2025</v>
      </c>
      <c r="V995">
        <f t="shared" ca="1" si="140"/>
        <v>2025</v>
      </c>
      <c r="W995">
        <f t="shared" ca="1" si="140"/>
        <v>2025</v>
      </c>
    </row>
    <row r="996" spans="1:23" x14ac:dyDescent="0.25">
      <c r="A996" t="s">
        <v>177</v>
      </c>
      <c r="B996" t="s">
        <v>5</v>
      </c>
      <c r="C996" t="s">
        <v>15</v>
      </c>
      <c r="D996" t="s">
        <v>16</v>
      </c>
      <c r="E996" t="s">
        <v>193</v>
      </c>
      <c r="F996" t="s">
        <v>204</v>
      </c>
      <c r="G996" t="s">
        <v>69</v>
      </c>
      <c r="K996" t="s">
        <v>63</v>
      </c>
      <c r="L996" t="s">
        <v>68</v>
      </c>
      <c r="M996" cm="1">
        <f t="array" aca="1" ref="M996" ca="1">INDEX([3]!data,_xlfn.XMATCH(_xlfn.CONCAT(
SUBSTITUTE($A996,LEFT($A996,FIND($C996,$A996)+LEN($C996)-1),),
$F996),
[3]!index),_xlfn.XMATCH($G996,[3]!header))</f>
        <v>2101</v>
      </c>
      <c r="N996">
        <f t="shared" ca="1" si="140"/>
        <v>2101</v>
      </c>
      <c r="O996">
        <f t="shared" ca="1" si="140"/>
        <v>2101</v>
      </c>
      <c r="P996">
        <f t="shared" ca="1" si="140"/>
        <v>2101</v>
      </c>
      <c r="Q996">
        <f t="shared" ca="1" si="140"/>
        <v>2101</v>
      </c>
      <c r="R996">
        <f t="shared" ca="1" si="140"/>
        <v>2101</v>
      </c>
      <c r="S996">
        <f t="shared" ca="1" si="140"/>
        <v>2101</v>
      </c>
      <c r="T996">
        <f t="shared" ca="1" si="140"/>
        <v>2101</v>
      </c>
      <c r="U996">
        <f t="shared" ca="1" si="140"/>
        <v>2101</v>
      </c>
      <c r="V996">
        <f t="shared" ca="1" si="140"/>
        <v>2101</v>
      </c>
      <c r="W996">
        <f t="shared" ca="1" si="140"/>
        <v>2101</v>
      </c>
    </row>
    <row r="997" spans="1:23" x14ac:dyDescent="0.25">
      <c r="A997" t="s">
        <v>177</v>
      </c>
      <c r="B997" t="s">
        <v>5</v>
      </c>
      <c r="C997" t="s">
        <v>15</v>
      </c>
      <c r="D997" t="s">
        <v>16</v>
      </c>
      <c r="E997" t="s">
        <v>193</v>
      </c>
      <c r="F997" t="s">
        <v>204</v>
      </c>
      <c r="G997" t="s">
        <v>70</v>
      </c>
      <c r="K997" t="s">
        <v>63</v>
      </c>
      <c r="L997" t="s">
        <v>71</v>
      </c>
      <c r="M997" cm="1">
        <f t="array" aca="1" ref="M997" ca="1">INDEX([3]!data,_xlfn.XMATCH(_xlfn.CONCAT(
SUBSTITUTE($A997,LEFT($A997,FIND($C997,$A997)+LEN($C997)-1),),
$F997),
[3]!index),_xlfn.XMATCH($G997,[3]!header))</f>
        <v>35</v>
      </c>
      <c r="N997">
        <f t="shared" ca="1" si="140"/>
        <v>35</v>
      </c>
      <c r="O997">
        <f t="shared" ca="1" si="140"/>
        <v>35</v>
      </c>
      <c r="P997">
        <f t="shared" ca="1" si="140"/>
        <v>35</v>
      </c>
      <c r="Q997">
        <f t="shared" ca="1" si="140"/>
        <v>35</v>
      </c>
      <c r="R997">
        <f t="shared" ca="1" si="140"/>
        <v>35</v>
      </c>
      <c r="S997">
        <f t="shared" ca="1" si="140"/>
        <v>35</v>
      </c>
      <c r="T997">
        <f t="shared" ca="1" si="140"/>
        <v>35</v>
      </c>
      <c r="U997">
        <f t="shared" ca="1" si="140"/>
        <v>35</v>
      </c>
      <c r="V997">
        <f t="shared" ca="1" si="140"/>
        <v>35</v>
      </c>
      <c r="W997">
        <f t="shared" ca="1" si="140"/>
        <v>35</v>
      </c>
    </row>
    <row r="998" spans="1:23" x14ac:dyDescent="0.25">
      <c r="A998" t="s">
        <v>177</v>
      </c>
      <c r="B998" t="s">
        <v>5</v>
      </c>
      <c r="C998" t="s">
        <v>15</v>
      </c>
      <c r="D998" t="s">
        <v>16</v>
      </c>
      <c r="E998" t="s">
        <v>193</v>
      </c>
      <c r="F998" t="s">
        <v>204</v>
      </c>
      <c r="G998" t="s">
        <v>72</v>
      </c>
      <c r="K998" t="s">
        <v>73</v>
      </c>
      <c r="L998" t="s">
        <v>64</v>
      </c>
      <c r="M998" cm="1">
        <f t="array" aca="1" ref="M998" ca="1">INDEX([3]!data,_xlfn.XMATCH(_xlfn.CONCAT(
SUBSTITUTE($A998,LEFT($A998,FIND($C998,$A998)+LEN($C998)-1),),
$F998),
[3]!index),_xlfn.XMATCH(_xlfn.CONCAT($C998,$G998),[3]!header))</f>
        <v>0</v>
      </c>
    </row>
    <row r="999" spans="1:23" x14ac:dyDescent="0.25">
      <c r="A999" t="s">
        <v>177</v>
      </c>
      <c r="B999" t="s">
        <v>5</v>
      </c>
      <c r="C999" t="s">
        <v>15</v>
      </c>
      <c r="D999" t="s">
        <v>16</v>
      </c>
      <c r="E999" t="s">
        <v>193</v>
      </c>
      <c r="F999" t="s">
        <v>204</v>
      </c>
      <c r="G999" t="s">
        <v>74</v>
      </c>
      <c r="K999" t="s">
        <v>63</v>
      </c>
      <c r="L999" t="s">
        <v>75</v>
      </c>
      <c r="M999" cm="1">
        <f t="array" aca="1" ref="M999" ca="1">INDEX([3]!data,_xlfn.XMATCH(_xlfn.CONCAT(
SUBSTITUTE($A999,LEFT($A999,FIND($C999,$A999)+LEN($C999)-1),),
$F999),
[3]!index),_xlfn.XMATCH($G999,[3]!header))</f>
        <v>1312500</v>
      </c>
      <c r="N999">
        <f t="shared" ref="N999:W1008" ca="1" si="141">M999</f>
        <v>1312500</v>
      </c>
      <c r="O999">
        <f t="shared" ca="1" si="141"/>
        <v>1312500</v>
      </c>
      <c r="P999">
        <f t="shared" ca="1" si="141"/>
        <v>1312500</v>
      </c>
      <c r="Q999">
        <f t="shared" ca="1" si="141"/>
        <v>1312500</v>
      </c>
      <c r="R999">
        <f t="shared" ca="1" si="141"/>
        <v>1312500</v>
      </c>
      <c r="S999">
        <f t="shared" ca="1" si="141"/>
        <v>1312500</v>
      </c>
      <c r="T999">
        <f t="shared" ca="1" si="141"/>
        <v>1312500</v>
      </c>
      <c r="U999">
        <f t="shared" ca="1" si="141"/>
        <v>1312500</v>
      </c>
      <c r="V999">
        <f t="shared" ca="1" si="141"/>
        <v>1312500</v>
      </c>
      <c r="W999">
        <f t="shared" ca="1" si="141"/>
        <v>1312500</v>
      </c>
    </row>
    <row r="1000" spans="1:23" x14ac:dyDescent="0.25">
      <c r="A1000" t="s">
        <v>177</v>
      </c>
      <c r="B1000" t="s">
        <v>5</v>
      </c>
      <c r="C1000" t="s">
        <v>15</v>
      </c>
      <c r="D1000" t="s">
        <v>16</v>
      </c>
      <c r="E1000" t="s">
        <v>193</v>
      </c>
      <c r="F1000" t="s">
        <v>204</v>
      </c>
      <c r="G1000" t="s">
        <v>76</v>
      </c>
      <c r="K1000" t="s">
        <v>63</v>
      </c>
      <c r="L1000" t="s">
        <v>77</v>
      </c>
      <c r="M1000" cm="1">
        <f t="array" aca="1" ref="M1000" ca="1">INDEX([3]!data,_xlfn.XMATCH(_xlfn.CONCAT(
SUBSTITUTE($A1000,LEFT($A1000,FIND($C1000,$A1000)+LEN($C1000)-1),),
$F1000),
[3]!index),_xlfn.XMATCH($G1000,[3]!header))</f>
        <v>721950626.90297699</v>
      </c>
      <c r="N1000">
        <f t="shared" ca="1" si="141"/>
        <v>721950626.90297699</v>
      </c>
      <c r="O1000">
        <f t="shared" ca="1" si="141"/>
        <v>721950626.90297699</v>
      </c>
      <c r="P1000">
        <f t="shared" ca="1" si="141"/>
        <v>721950626.90297699</v>
      </c>
      <c r="Q1000">
        <f t="shared" ca="1" si="141"/>
        <v>721950626.90297699</v>
      </c>
      <c r="R1000">
        <f t="shared" ca="1" si="141"/>
        <v>721950626.90297699</v>
      </c>
      <c r="S1000">
        <f t="shared" ca="1" si="141"/>
        <v>721950626.90297699</v>
      </c>
      <c r="T1000">
        <f t="shared" ca="1" si="141"/>
        <v>721950626.90297699</v>
      </c>
      <c r="U1000">
        <f t="shared" ca="1" si="141"/>
        <v>721950626.90297699</v>
      </c>
      <c r="V1000">
        <f t="shared" ca="1" si="141"/>
        <v>721950626.90297699</v>
      </c>
      <c r="W1000">
        <f t="shared" ca="1" si="141"/>
        <v>721950626.90297699</v>
      </c>
    </row>
    <row r="1001" spans="1:23" x14ac:dyDescent="0.25">
      <c r="A1001" t="s">
        <v>177</v>
      </c>
      <c r="B1001" t="s">
        <v>5</v>
      </c>
      <c r="C1001" t="s">
        <v>15</v>
      </c>
      <c r="D1001" t="s">
        <v>16</v>
      </c>
      <c r="E1001" t="s">
        <v>193</v>
      </c>
      <c r="F1001" t="s">
        <v>204</v>
      </c>
      <c r="G1001" t="s">
        <v>78</v>
      </c>
      <c r="K1001" t="s">
        <v>63</v>
      </c>
      <c r="L1001" t="s">
        <v>77</v>
      </c>
      <c r="M1001" cm="1">
        <f t="array" aca="1" ref="M1001" ca="1">INDEX([3]!data,_xlfn.XMATCH(_xlfn.CONCAT(
SUBSTITUTE($A1001,LEFT($A1001,FIND($C1001,$A1001)+LEN($C1001)-1),),
$F1001),
[3]!index),_xlfn.XMATCH($G1001,[3]!header))</f>
        <v>444687824.34480703</v>
      </c>
      <c r="N1001">
        <f t="shared" ca="1" si="141"/>
        <v>444687824.34480703</v>
      </c>
      <c r="O1001">
        <f t="shared" ca="1" si="141"/>
        <v>444687824.34480703</v>
      </c>
      <c r="P1001">
        <f t="shared" ca="1" si="141"/>
        <v>444687824.34480703</v>
      </c>
      <c r="Q1001">
        <f t="shared" ca="1" si="141"/>
        <v>444687824.34480703</v>
      </c>
      <c r="R1001">
        <f t="shared" ca="1" si="141"/>
        <v>444687824.34480703</v>
      </c>
      <c r="S1001">
        <f t="shared" ca="1" si="141"/>
        <v>444687824.34480703</v>
      </c>
      <c r="T1001">
        <f t="shared" ca="1" si="141"/>
        <v>444687824.34480703</v>
      </c>
      <c r="U1001">
        <f t="shared" ca="1" si="141"/>
        <v>444687824.34480703</v>
      </c>
      <c r="V1001">
        <f t="shared" ca="1" si="141"/>
        <v>444687824.34480703</v>
      </c>
      <c r="W1001">
        <f t="shared" ca="1" si="141"/>
        <v>444687824.34480703</v>
      </c>
    </row>
    <row r="1002" spans="1:23" x14ac:dyDescent="0.25">
      <c r="A1002" t="s">
        <v>177</v>
      </c>
      <c r="B1002" t="s">
        <v>5</v>
      </c>
      <c r="C1002" t="s">
        <v>15</v>
      </c>
      <c r="D1002" t="s">
        <v>16</v>
      </c>
      <c r="E1002" t="s">
        <v>193</v>
      </c>
      <c r="F1002" t="s">
        <v>204</v>
      </c>
      <c r="G1002" t="s">
        <v>17</v>
      </c>
      <c r="J1002" t="s">
        <v>39</v>
      </c>
      <c r="K1002" t="s">
        <v>80</v>
      </c>
      <c r="L1002" t="str" cm="1">
        <f t="array" aca="1" ref="L1002" ca="1">INDEX([3]!data_multi,_xlfn.XMATCH(_xlfn.CONCAT(
SUBSTITUTE($A1002,LEFT($A1002,FIND($C1002,$A1002)+LEN($C1002)-1),),
$F1002:$I1002,
SUBSTITUTE($J1002,LEFT($A1002,FIND($C1002,$A1002)+LEN($C1002)-1),)),
[3]!index_multi),_xlfn.XMATCH(L$2,[3]!header_multi))</f>
        <v>GJ</v>
      </c>
      <c r="M1002" cm="1">
        <f t="array" aca="1" ref="M1002" ca="1">INDEX([3]!data_multi,_xlfn.XMATCH(_xlfn.CONCAT(
SUBSTITUTE($A1002,LEFT($A1002,FIND($C1002,$A1002)+LEN($C1002)-1),),
$F1002:$I1002,
SUBSTITUTE($J1002,LEFT($A1002,FIND($C1002,$A1002)+LEN($C1002)-1),)),
[3]!index_multi),_xlfn.XMATCH(M$2,[3]!header_multi))</f>
        <v>10.6</v>
      </c>
      <c r="N1002">
        <f t="shared" ca="1" si="141"/>
        <v>10.6</v>
      </c>
      <c r="O1002">
        <f t="shared" ca="1" si="141"/>
        <v>10.6</v>
      </c>
      <c r="P1002">
        <f t="shared" ca="1" si="141"/>
        <v>10.6</v>
      </c>
      <c r="Q1002">
        <f t="shared" ca="1" si="141"/>
        <v>10.6</v>
      </c>
      <c r="R1002">
        <f t="shared" ca="1" si="141"/>
        <v>10.6</v>
      </c>
      <c r="S1002">
        <f t="shared" ca="1" si="141"/>
        <v>10.6</v>
      </c>
      <c r="T1002">
        <f t="shared" ca="1" si="141"/>
        <v>10.6</v>
      </c>
      <c r="U1002">
        <f t="shared" ca="1" si="141"/>
        <v>10.6</v>
      </c>
      <c r="V1002">
        <f t="shared" ca="1" si="141"/>
        <v>10.6</v>
      </c>
      <c r="W1002">
        <f t="shared" ca="1" si="141"/>
        <v>10.6</v>
      </c>
    </row>
    <row r="1003" spans="1:23" x14ac:dyDescent="0.25">
      <c r="A1003" t="s">
        <v>177</v>
      </c>
      <c r="B1003" t="s">
        <v>5</v>
      </c>
      <c r="C1003" t="s">
        <v>15</v>
      </c>
      <c r="D1003" t="s">
        <v>16</v>
      </c>
      <c r="E1003" t="s">
        <v>193</v>
      </c>
      <c r="F1003" t="s">
        <v>204</v>
      </c>
      <c r="G1003" t="s">
        <v>17</v>
      </c>
      <c r="J1003" t="s">
        <v>31</v>
      </c>
      <c r="K1003" t="s">
        <v>80</v>
      </c>
      <c r="L1003" t="str" cm="1">
        <f t="array" aca="1" ref="L1003" ca="1">INDEX([3]!data_multi,_xlfn.XMATCH(_xlfn.CONCAT(
SUBSTITUTE($A1003,LEFT($A1003,FIND($C1003,$A1003)+LEN($C1003)-1),),
$F1003:$I1003,
SUBSTITUTE($J1003,LEFT($A1003,FIND($C1003,$A1003)+LEN($C1003)-1),)),
[3]!index_multi),_xlfn.XMATCH(L$2,[3]!header_multi))</f>
        <v>GJ</v>
      </c>
      <c r="M1003" cm="1">
        <f t="array" aca="1" ref="M1003" ca="1">INDEX([3]!data_multi,_xlfn.XMATCH(_xlfn.CONCAT(
SUBSTITUTE($A1003,LEFT($A1003,FIND($C1003,$A1003)+LEN($C1003)-1),),
$F1003:$I1003,
SUBSTITUTE($J1003,LEFT($A1003,FIND($C1003,$A1003)+LEN($C1003)-1),)),
[3]!index_multi),_xlfn.XMATCH(M$2,[3]!header_multi))</f>
        <v>2.1779999999999999</v>
      </c>
      <c r="N1003">
        <f t="shared" ca="1" si="141"/>
        <v>2.1779999999999999</v>
      </c>
      <c r="O1003">
        <f t="shared" ca="1" si="141"/>
        <v>2.1779999999999999</v>
      </c>
      <c r="P1003">
        <f t="shared" ca="1" si="141"/>
        <v>2.1779999999999999</v>
      </c>
      <c r="Q1003">
        <f t="shared" ca="1" si="141"/>
        <v>2.1779999999999999</v>
      </c>
      <c r="R1003">
        <f t="shared" ca="1" si="141"/>
        <v>2.1779999999999999</v>
      </c>
      <c r="S1003">
        <f t="shared" ca="1" si="141"/>
        <v>2.1779999999999999</v>
      </c>
      <c r="T1003">
        <f t="shared" ca="1" si="141"/>
        <v>2.1779999999999999</v>
      </c>
      <c r="U1003">
        <f t="shared" ca="1" si="141"/>
        <v>2.1779999999999999</v>
      </c>
      <c r="V1003">
        <f t="shared" ca="1" si="141"/>
        <v>2.1779999999999999</v>
      </c>
      <c r="W1003">
        <f t="shared" ca="1" si="141"/>
        <v>2.1779999999999999</v>
      </c>
    </row>
    <row r="1004" spans="1:23" x14ac:dyDescent="0.25">
      <c r="A1004" t="s">
        <v>177</v>
      </c>
      <c r="B1004" t="s">
        <v>5</v>
      </c>
      <c r="C1004" t="s">
        <v>15</v>
      </c>
      <c r="D1004" t="s">
        <v>16</v>
      </c>
      <c r="E1004" t="s">
        <v>193</v>
      </c>
      <c r="F1004" t="s">
        <v>204</v>
      </c>
      <c r="G1004" t="s">
        <v>17</v>
      </c>
      <c r="J1004" t="s">
        <v>81</v>
      </c>
      <c r="K1004" t="s">
        <v>80</v>
      </c>
      <c r="L1004" t="str" cm="1">
        <f t="array" aca="1" ref="L1004" ca="1">INDEX([3]!data_multi,_xlfn.XMATCH(_xlfn.CONCAT(
SUBSTITUTE($A1004,LEFT($A1004,FIND($C1004,$A1004)+LEN($C1004)-1),),
$F1004:$I1004,
SUBSTITUTE($J1004,LEFT($A1004,FIND($C1004,$A1004)+LEN($C1004)-1),)),
[3]!index_multi),_xlfn.XMATCH(L$2,[3]!header_multi))</f>
        <v>GJ</v>
      </c>
      <c r="M1004" cm="1">
        <f t="array" aca="1" ref="M1004" ca="1">INDEX([3]!data_multi,_xlfn.XMATCH(_xlfn.CONCAT(
SUBSTITUTE($A1004,LEFT($A1004,FIND($C1004,$A1004)+LEN($C1004)-1),),
$F1004:$I1004,
SUBSTITUTE($J1004,LEFT($A1004,FIND($C1004,$A1004)+LEN($C1004)-1),)),
[3]!index_multi),_xlfn.XMATCH(M$2,[3]!header_multi))</f>
        <v>1.7999999999999999E-2</v>
      </c>
      <c r="N1004">
        <f t="shared" ca="1" si="141"/>
        <v>1.7999999999999999E-2</v>
      </c>
      <c r="O1004">
        <f t="shared" ca="1" si="141"/>
        <v>1.7999999999999999E-2</v>
      </c>
      <c r="P1004">
        <f t="shared" ca="1" si="141"/>
        <v>1.7999999999999999E-2</v>
      </c>
      <c r="Q1004">
        <f t="shared" ca="1" si="141"/>
        <v>1.7999999999999999E-2</v>
      </c>
      <c r="R1004">
        <f t="shared" ca="1" si="141"/>
        <v>1.7999999999999999E-2</v>
      </c>
      <c r="S1004">
        <f t="shared" ca="1" si="141"/>
        <v>1.7999999999999999E-2</v>
      </c>
      <c r="T1004">
        <f t="shared" ca="1" si="141"/>
        <v>1.7999999999999999E-2</v>
      </c>
      <c r="U1004">
        <f t="shared" ca="1" si="141"/>
        <v>1.7999999999999999E-2</v>
      </c>
      <c r="V1004">
        <f t="shared" ca="1" si="141"/>
        <v>1.7999999999999999E-2</v>
      </c>
      <c r="W1004">
        <f t="shared" ca="1" si="141"/>
        <v>1.7999999999999999E-2</v>
      </c>
    </row>
    <row r="1005" spans="1:23" x14ac:dyDescent="0.25">
      <c r="A1005" t="s">
        <v>177</v>
      </c>
      <c r="B1005" t="s">
        <v>5</v>
      </c>
      <c r="C1005" t="s">
        <v>15</v>
      </c>
      <c r="D1005" t="s">
        <v>16</v>
      </c>
      <c r="E1005" t="s">
        <v>193</v>
      </c>
      <c r="F1005" t="s">
        <v>204</v>
      </c>
      <c r="G1005" t="s">
        <v>17</v>
      </c>
      <c r="J1005" t="s">
        <v>82</v>
      </c>
      <c r="K1005" t="s">
        <v>80</v>
      </c>
      <c r="L1005" t="str" cm="1">
        <f t="array" aca="1" ref="L1005" ca="1">INDEX([3]!data_multi,_xlfn.XMATCH(_xlfn.CONCAT(
SUBSTITUTE($A1005,LEFT($A1005,FIND($C1005,$A1005)+LEN($C1005)-1),),
$F1005:$I1005,
SUBSTITUTE($J1005,LEFT($A1005,FIND($C1005,$A1005)+LEN($C1005)-1),)),
[3]!index_multi),_xlfn.XMATCH(L$2,[3]!header_multi))</f>
        <v>GJ</v>
      </c>
      <c r="M1005" cm="1">
        <f t="array" aca="1" ref="M1005" ca="1">INDEX([3]!data_multi,_xlfn.XMATCH(_xlfn.CONCAT(
SUBSTITUTE($A1005,LEFT($A1005,FIND($C1005,$A1005)+LEN($C1005)-1),),
$F1005:$I1005,
SUBSTITUTE($J1005,LEFT($A1005,FIND($C1005,$A1005)+LEN($C1005)-1),)),
[3]!index_multi),_xlfn.XMATCH(M$2,[3]!header_multi))</f>
        <v>0.113</v>
      </c>
      <c r="N1005">
        <f t="shared" ca="1" si="141"/>
        <v>0.113</v>
      </c>
      <c r="O1005">
        <f t="shared" ca="1" si="141"/>
        <v>0.113</v>
      </c>
      <c r="P1005">
        <f t="shared" ca="1" si="141"/>
        <v>0.113</v>
      </c>
      <c r="Q1005">
        <f t="shared" ca="1" si="141"/>
        <v>0.113</v>
      </c>
      <c r="R1005">
        <f t="shared" ca="1" si="141"/>
        <v>0.113</v>
      </c>
      <c r="S1005">
        <f t="shared" ca="1" si="141"/>
        <v>0.113</v>
      </c>
      <c r="T1005">
        <f t="shared" ca="1" si="141"/>
        <v>0.113</v>
      </c>
      <c r="U1005">
        <f t="shared" ca="1" si="141"/>
        <v>0.113</v>
      </c>
      <c r="V1005">
        <f t="shared" ca="1" si="141"/>
        <v>0.113</v>
      </c>
      <c r="W1005">
        <f t="shared" ca="1" si="141"/>
        <v>0.113</v>
      </c>
    </row>
    <row r="1006" spans="1:23" x14ac:dyDescent="0.25">
      <c r="A1006" t="s">
        <v>177</v>
      </c>
      <c r="B1006" t="s">
        <v>5</v>
      </c>
      <c r="C1006" t="s">
        <v>15</v>
      </c>
      <c r="D1006" t="s">
        <v>16</v>
      </c>
      <c r="E1006" t="s">
        <v>193</v>
      </c>
      <c r="F1006" t="s">
        <v>204</v>
      </c>
      <c r="G1006" t="s">
        <v>17</v>
      </c>
      <c r="J1006" t="s">
        <v>83</v>
      </c>
      <c r="K1006" t="s">
        <v>80</v>
      </c>
      <c r="L1006" t="str" cm="1">
        <f t="array" aca="1" ref="L1006" ca="1">INDEX([3]!data_multi,_xlfn.XMATCH(_xlfn.CONCAT(
SUBSTITUTE($A1006,LEFT($A1006,FIND($C1006,$A1006)+LEN($C1006)-1),),
$F1006:$I1006,
SUBSTITUTE($J1006,LEFT($A1006,FIND($C1006,$A1006)+LEN($C1006)-1),)),
[3]!index_multi),_xlfn.XMATCH(L$2,[3]!header_multi))</f>
        <v>GJ</v>
      </c>
      <c r="M1006" cm="1">
        <f t="array" aca="1" ref="M1006" ca="1">INDEX([3]!data_multi,_xlfn.XMATCH(_xlfn.CONCAT(
SUBSTITUTE($A1006,LEFT($A1006,FIND($C1006,$A1006)+LEN($C1006)-1),),
$F1006:$I1006,
SUBSTITUTE($J1006,LEFT($A1006,FIND($C1006,$A1006)+LEN($C1006)-1),)),
[3]!index_multi),_xlfn.XMATCH(M$2,[3]!header_multi))</f>
        <v>3.5000000000000003E-2</v>
      </c>
      <c r="N1006">
        <f t="shared" ca="1" si="141"/>
        <v>3.5000000000000003E-2</v>
      </c>
      <c r="O1006">
        <f t="shared" ca="1" si="141"/>
        <v>3.5000000000000003E-2</v>
      </c>
      <c r="P1006">
        <f t="shared" ca="1" si="141"/>
        <v>3.5000000000000003E-2</v>
      </c>
      <c r="Q1006">
        <f t="shared" ca="1" si="141"/>
        <v>3.5000000000000003E-2</v>
      </c>
      <c r="R1006">
        <f t="shared" ca="1" si="141"/>
        <v>3.5000000000000003E-2</v>
      </c>
      <c r="S1006">
        <f t="shared" ca="1" si="141"/>
        <v>3.5000000000000003E-2</v>
      </c>
      <c r="T1006">
        <f t="shared" ca="1" si="141"/>
        <v>3.5000000000000003E-2</v>
      </c>
      <c r="U1006">
        <f t="shared" ca="1" si="141"/>
        <v>3.5000000000000003E-2</v>
      </c>
      <c r="V1006">
        <f t="shared" ca="1" si="141"/>
        <v>3.5000000000000003E-2</v>
      </c>
      <c r="W1006">
        <f t="shared" ca="1" si="141"/>
        <v>3.5000000000000003E-2</v>
      </c>
    </row>
    <row r="1007" spans="1:23" x14ac:dyDescent="0.25">
      <c r="A1007" t="s">
        <v>177</v>
      </c>
      <c r="B1007" t="s">
        <v>5</v>
      </c>
      <c r="C1007" t="s">
        <v>15</v>
      </c>
      <c r="D1007" t="s">
        <v>16</v>
      </c>
      <c r="E1007" t="s">
        <v>193</v>
      </c>
      <c r="F1007" t="s">
        <v>204</v>
      </c>
      <c r="G1007" t="s">
        <v>17</v>
      </c>
      <c r="J1007" t="s">
        <v>85</v>
      </c>
      <c r="K1007" t="s">
        <v>80</v>
      </c>
      <c r="L1007" t="str" cm="1">
        <f t="array" aca="1" ref="L1007" ca="1">INDEX([3]!data_multi,_xlfn.XMATCH(_xlfn.CONCAT(
SUBSTITUTE($A1007,LEFT($A1007,FIND($C1007,$A1007)+LEN($C1007)-1),),
$F1007:$I1007,
SUBSTITUTE($J1007,LEFT($A1007,FIND($C1007,$A1007)+LEN($C1007)-1),)),
[3]!index_multi),_xlfn.XMATCH(L$2,[3]!header_multi))</f>
        <v>GJ</v>
      </c>
      <c r="M1007" cm="1">
        <f t="array" aca="1" ref="M1007" ca="1">INDEX([3]!data_multi,_xlfn.XMATCH(_xlfn.CONCAT(
SUBSTITUTE($A1007,LEFT($A1007,FIND($C1007,$A1007)+LEN($C1007)-1),),
$F1007:$I1007,
SUBSTITUTE($J1007,LEFT($A1007,FIND($C1007,$A1007)+LEN($C1007)-1),)),
[3]!index_multi),_xlfn.XMATCH(M$2,[3]!header_multi))</f>
        <v>2E-3</v>
      </c>
      <c r="N1007">
        <f t="shared" ca="1" si="141"/>
        <v>2E-3</v>
      </c>
      <c r="O1007">
        <f t="shared" ca="1" si="141"/>
        <v>2E-3</v>
      </c>
      <c r="P1007">
        <f t="shared" ca="1" si="141"/>
        <v>2E-3</v>
      </c>
      <c r="Q1007">
        <f t="shared" ca="1" si="141"/>
        <v>2E-3</v>
      </c>
      <c r="R1007">
        <f t="shared" ca="1" si="141"/>
        <v>2E-3</v>
      </c>
      <c r="S1007">
        <f t="shared" ca="1" si="141"/>
        <v>2E-3</v>
      </c>
      <c r="T1007">
        <f t="shared" ca="1" si="141"/>
        <v>2E-3</v>
      </c>
      <c r="U1007">
        <f t="shared" ca="1" si="141"/>
        <v>2E-3</v>
      </c>
      <c r="V1007">
        <f t="shared" ca="1" si="141"/>
        <v>2E-3</v>
      </c>
      <c r="W1007">
        <f t="shared" ca="1" si="141"/>
        <v>2E-3</v>
      </c>
    </row>
    <row r="1008" spans="1:23" x14ac:dyDescent="0.25">
      <c r="A1008" t="s">
        <v>177</v>
      </c>
      <c r="B1008" t="s">
        <v>5</v>
      </c>
      <c r="C1008" t="s">
        <v>15</v>
      </c>
      <c r="D1008" t="s">
        <v>16</v>
      </c>
      <c r="E1008" t="s">
        <v>193</v>
      </c>
      <c r="F1008" t="s">
        <v>204</v>
      </c>
      <c r="G1008" t="s">
        <v>17</v>
      </c>
      <c r="J1008" t="s">
        <v>192</v>
      </c>
      <c r="K1008" t="s">
        <v>80</v>
      </c>
      <c r="L1008" t="str" cm="1">
        <f t="array" aca="1" ref="L1008" ca="1">INDEX([3]!data_multi,_xlfn.XMATCH(_xlfn.CONCAT(
SUBSTITUTE($A1008,LEFT($A1008,FIND($C1008,$A1008)+LEN($C1008)-1),),
$F1008:$I1008,
SUBSTITUTE($J1008,LEFT($A1008,FIND($C1008,$A1008)+LEN($C1008)-1),)),
[3]!index_multi),_xlfn.XMATCH(L$2,[3]!header_multi))</f>
        <v>tCO2</v>
      </c>
      <c r="M1008" cm="1">
        <f t="array" aca="1" ref="M1008" ca="1">INDEX([3]!data_multi,_xlfn.XMATCH(_xlfn.CONCAT(
SUBSTITUTE($A1008,LEFT($A1008,FIND($C1008,$A1008)+LEN($C1008)-1),),
$F1008:$I1008,
SUBSTITUTE($J1008,LEFT($A1008,FIND($C1008,$A1008)+LEN($C1008)-1),)),
[3]!index_multi),_xlfn.XMATCH(M$2,[3]!header_multi))</f>
        <v>0.53699076776852261</v>
      </c>
      <c r="N1008">
        <f t="shared" ca="1" si="141"/>
        <v>0.53699076776852261</v>
      </c>
      <c r="O1008">
        <f t="shared" ca="1" si="141"/>
        <v>0.53699076776852261</v>
      </c>
      <c r="P1008">
        <f t="shared" ca="1" si="141"/>
        <v>0.53699076776852261</v>
      </c>
      <c r="Q1008">
        <f t="shared" ca="1" si="141"/>
        <v>0.53699076776852261</v>
      </c>
      <c r="R1008">
        <f t="shared" ca="1" si="141"/>
        <v>0.53699076776852261</v>
      </c>
      <c r="S1008">
        <f t="shared" ca="1" si="141"/>
        <v>0.53699076776852261</v>
      </c>
      <c r="T1008">
        <f t="shared" ca="1" si="141"/>
        <v>0.53699076776852261</v>
      </c>
      <c r="U1008">
        <f t="shared" ca="1" si="141"/>
        <v>0.53699076776852261</v>
      </c>
      <c r="V1008">
        <f t="shared" ca="1" si="141"/>
        <v>0.53699076776852261</v>
      </c>
      <c r="W1008">
        <f t="shared" ca="1" si="141"/>
        <v>0.53699076776852261</v>
      </c>
    </row>
    <row r="1009" spans="1:23" x14ac:dyDescent="0.25">
      <c r="A1009" t="s">
        <v>177</v>
      </c>
      <c r="B1009" t="s">
        <v>5</v>
      </c>
      <c r="C1009" t="s">
        <v>15</v>
      </c>
      <c r="D1009" t="s">
        <v>16</v>
      </c>
      <c r="E1009" t="s">
        <v>193</v>
      </c>
      <c r="F1009" t="s">
        <v>205</v>
      </c>
      <c r="G1009" t="s">
        <v>6</v>
      </c>
    </row>
    <row r="1010" spans="1:23" x14ac:dyDescent="0.25">
      <c r="A1010" t="s">
        <v>177</v>
      </c>
      <c r="B1010" t="s">
        <v>5</v>
      </c>
      <c r="C1010" t="s">
        <v>15</v>
      </c>
      <c r="D1010" t="s">
        <v>16</v>
      </c>
      <c r="E1010" t="s">
        <v>193</v>
      </c>
      <c r="F1010" t="s">
        <v>205</v>
      </c>
      <c r="G1010" t="s">
        <v>67</v>
      </c>
      <c r="K1010" t="s">
        <v>63</v>
      </c>
      <c r="L1010" t="s">
        <v>68</v>
      </c>
      <c r="M1010" cm="1">
        <f t="array" aca="1" ref="M1010" ca="1">INDEX([3]!data,_xlfn.XMATCH(_xlfn.CONCAT(
SUBSTITUTE($A1010,LEFT($A1010,FIND($C1010,$A1010)+LEN($C1010)-1),),
$F1010),
[3]!index),_xlfn.XMATCH($G1010,[3]!header))</f>
        <v>1990</v>
      </c>
      <c r="N1010">
        <f t="shared" ref="N1010:W1012" ca="1" si="142">M1010</f>
        <v>1990</v>
      </c>
      <c r="O1010">
        <f t="shared" ca="1" si="142"/>
        <v>1990</v>
      </c>
      <c r="P1010">
        <f t="shared" ca="1" si="142"/>
        <v>1990</v>
      </c>
      <c r="Q1010">
        <f t="shared" ca="1" si="142"/>
        <v>1990</v>
      </c>
      <c r="R1010">
        <f t="shared" ca="1" si="142"/>
        <v>1990</v>
      </c>
      <c r="S1010">
        <f t="shared" ca="1" si="142"/>
        <v>1990</v>
      </c>
      <c r="T1010">
        <f t="shared" ca="1" si="142"/>
        <v>1990</v>
      </c>
      <c r="U1010">
        <f t="shared" ca="1" si="142"/>
        <v>1990</v>
      </c>
      <c r="V1010">
        <f t="shared" ca="1" si="142"/>
        <v>1990</v>
      </c>
      <c r="W1010">
        <f t="shared" ca="1" si="142"/>
        <v>1990</v>
      </c>
    </row>
    <row r="1011" spans="1:23" x14ac:dyDescent="0.25">
      <c r="A1011" t="s">
        <v>177</v>
      </c>
      <c r="B1011" t="s">
        <v>5</v>
      </c>
      <c r="C1011" t="s">
        <v>15</v>
      </c>
      <c r="D1011" t="s">
        <v>16</v>
      </c>
      <c r="E1011" t="s">
        <v>193</v>
      </c>
      <c r="F1011" t="s">
        <v>205</v>
      </c>
      <c r="G1011" t="s">
        <v>69</v>
      </c>
      <c r="K1011" t="s">
        <v>63</v>
      </c>
      <c r="L1011" t="s">
        <v>68</v>
      </c>
      <c r="M1011" cm="1">
        <f t="array" aca="1" ref="M1011" ca="1">INDEX([3]!data,_xlfn.XMATCH(_xlfn.CONCAT(
SUBSTITUTE($A1011,LEFT($A1011,FIND($C1011,$A1011)+LEN($C1011)-1),),
$F1011),
[3]!index),_xlfn.XMATCH($G1011,[3]!header))</f>
        <v>2101</v>
      </c>
      <c r="N1011">
        <f t="shared" ca="1" si="142"/>
        <v>2101</v>
      </c>
      <c r="O1011">
        <f t="shared" ca="1" si="142"/>
        <v>2101</v>
      </c>
      <c r="P1011">
        <f t="shared" ca="1" si="142"/>
        <v>2101</v>
      </c>
      <c r="Q1011">
        <f t="shared" ca="1" si="142"/>
        <v>2101</v>
      </c>
      <c r="R1011">
        <f t="shared" ca="1" si="142"/>
        <v>2101</v>
      </c>
      <c r="S1011">
        <f t="shared" ca="1" si="142"/>
        <v>2101</v>
      </c>
      <c r="T1011">
        <f t="shared" ca="1" si="142"/>
        <v>2101</v>
      </c>
      <c r="U1011">
        <f t="shared" ca="1" si="142"/>
        <v>2101</v>
      </c>
      <c r="V1011">
        <f t="shared" ca="1" si="142"/>
        <v>2101</v>
      </c>
      <c r="W1011">
        <f t="shared" ca="1" si="142"/>
        <v>2101</v>
      </c>
    </row>
    <row r="1012" spans="1:23" x14ac:dyDescent="0.25">
      <c r="A1012" t="s">
        <v>177</v>
      </c>
      <c r="B1012" t="s">
        <v>5</v>
      </c>
      <c r="C1012" t="s">
        <v>15</v>
      </c>
      <c r="D1012" t="s">
        <v>16</v>
      </c>
      <c r="E1012" t="s">
        <v>193</v>
      </c>
      <c r="F1012" t="s">
        <v>205</v>
      </c>
      <c r="G1012" t="s">
        <v>70</v>
      </c>
      <c r="K1012" t="s">
        <v>63</v>
      </c>
      <c r="L1012" t="s">
        <v>71</v>
      </c>
      <c r="M1012" cm="1">
        <f t="array" aca="1" ref="M1012" ca="1">INDEX([3]!data,_xlfn.XMATCH(_xlfn.CONCAT(
SUBSTITUTE($A1012,LEFT($A1012,FIND($C1012,$A1012)+LEN($C1012)-1),),
$F1012),
[3]!index),_xlfn.XMATCH($G1012,[3]!header))</f>
        <v>35</v>
      </c>
      <c r="N1012">
        <f t="shared" ca="1" si="142"/>
        <v>35</v>
      </c>
      <c r="O1012">
        <f t="shared" ca="1" si="142"/>
        <v>35</v>
      </c>
      <c r="P1012">
        <f t="shared" ca="1" si="142"/>
        <v>35</v>
      </c>
      <c r="Q1012">
        <f t="shared" ca="1" si="142"/>
        <v>35</v>
      </c>
      <c r="R1012">
        <f t="shared" ca="1" si="142"/>
        <v>35</v>
      </c>
      <c r="S1012">
        <f t="shared" ca="1" si="142"/>
        <v>35</v>
      </c>
      <c r="T1012">
        <f t="shared" ca="1" si="142"/>
        <v>35</v>
      </c>
      <c r="U1012">
        <f t="shared" ca="1" si="142"/>
        <v>35</v>
      </c>
      <c r="V1012">
        <f t="shared" ca="1" si="142"/>
        <v>35</v>
      </c>
      <c r="W1012">
        <f t="shared" ca="1" si="142"/>
        <v>35</v>
      </c>
    </row>
    <row r="1013" spans="1:23" x14ac:dyDescent="0.25">
      <c r="A1013" t="s">
        <v>177</v>
      </c>
      <c r="B1013" t="s">
        <v>5</v>
      </c>
      <c r="C1013" t="s">
        <v>15</v>
      </c>
      <c r="D1013" t="s">
        <v>16</v>
      </c>
      <c r="E1013" t="s">
        <v>193</v>
      </c>
      <c r="F1013" t="s">
        <v>205</v>
      </c>
      <c r="G1013" t="s">
        <v>72</v>
      </c>
      <c r="K1013" t="s">
        <v>73</v>
      </c>
      <c r="L1013" t="s">
        <v>64</v>
      </c>
      <c r="M1013" cm="1">
        <f t="array" aca="1" ref="M1013" ca="1">INDEX([3]!data,_xlfn.XMATCH(_xlfn.CONCAT(
SUBSTITUTE($A1013,LEFT($A1013,FIND($C1013,$A1013)+LEN($C1013)-1),),
$F1013),
[3]!index),_xlfn.XMATCH(_xlfn.CONCAT($C1013,$G1013),[3]!header))</f>
        <v>0</v>
      </c>
    </row>
    <row r="1014" spans="1:23" x14ac:dyDescent="0.25">
      <c r="A1014" t="s">
        <v>177</v>
      </c>
      <c r="B1014" t="s">
        <v>5</v>
      </c>
      <c r="C1014" t="s">
        <v>15</v>
      </c>
      <c r="D1014" t="s">
        <v>16</v>
      </c>
      <c r="E1014" t="s">
        <v>193</v>
      </c>
      <c r="F1014" t="s">
        <v>205</v>
      </c>
      <c r="G1014" t="s">
        <v>74</v>
      </c>
      <c r="K1014" t="s">
        <v>63</v>
      </c>
      <c r="L1014" t="s">
        <v>75</v>
      </c>
      <c r="M1014" cm="1">
        <f t="array" aca="1" ref="M1014" ca="1">INDEX([3]!data,_xlfn.XMATCH(_xlfn.CONCAT(
SUBSTITUTE($A1014,LEFT($A1014,FIND($C1014,$A1014)+LEN($C1014)-1),),
$F1014),
[3]!index),_xlfn.XMATCH($G1014,[3]!header))</f>
        <v>1312500</v>
      </c>
      <c r="N1014">
        <f t="shared" ref="N1014:W1024" ca="1" si="143">M1014</f>
        <v>1312500</v>
      </c>
      <c r="O1014">
        <f t="shared" ca="1" si="143"/>
        <v>1312500</v>
      </c>
      <c r="P1014">
        <f t="shared" ca="1" si="143"/>
        <v>1312500</v>
      </c>
      <c r="Q1014">
        <f t="shared" ca="1" si="143"/>
        <v>1312500</v>
      </c>
      <c r="R1014">
        <f t="shared" ca="1" si="143"/>
        <v>1312500</v>
      </c>
      <c r="S1014">
        <f t="shared" ca="1" si="143"/>
        <v>1312500</v>
      </c>
      <c r="T1014">
        <f t="shared" ca="1" si="143"/>
        <v>1312500</v>
      </c>
      <c r="U1014">
        <f t="shared" ca="1" si="143"/>
        <v>1312500</v>
      </c>
      <c r="V1014">
        <f t="shared" ca="1" si="143"/>
        <v>1312500</v>
      </c>
      <c r="W1014">
        <f t="shared" ca="1" si="143"/>
        <v>1312500</v>
      </c>
    </row>
    <row r="1015" spans="1:23" x14ac:dyDescent="0.25">
      <c r="A1015" t="s">
        <v>177</v>
      </c>
      <c r="B1015" t="s">
        <v>5</v>
      </c>
      <c r="C1015" t="s">
        <v>15</v>
      </c>
      <c r="D1015" t="s">
        <v>16</v>
      </c>
      <c r="E1015" t="s">
        <v>193</v>
      </c>
      <c r="F1015" t="s">
        <v>205</v>
      </c>
      <c r="G1015" t="s">
        <v>76</v>
      </c>
      <c r="K1015" t="s">
        <v>63</v>
      </c>
      <c r="L1015" t="s">
        <v>77</v>
      </c>
      <c r="M1015" cm="1">
        <f t="array" aca="1" ref="M1015" ca="1">INDEX([3]!data,_xlfn.XMATCH(_xlfn.CONCAT(
SUBSTITUTE($A1015,LEFT($A1015,FIND($C1015,$A1015)+LEN($C1015)-1),),
$F1015),
[3]!index),_xlfn.XMATCH($G1015,[3]!header))</f>
        <v>543298438.28501296</v>
      </c>
      <c r="N1015">
        <f t="shared" ca="1" si="143"/>
        <v>543298438.28501296</v>
      </c>
      <c r="O1015">
        <f t="shared" ca="1" si="143"/>
        <v>543298438.28501296</v>
      </c>
      <c r="P1015">
        <f t="shared" ca="1" si="143"/>
        <v>543298438.28501296</v>
      </c>
      <c r="Q1015">
        <f t="shared" ca="1" si="143"/>
        <v>543298438.28501296</v>
      </c>
      <c r="R1015">
        <f t="shared" ca="1" si="143"/>
        <v>543298438.28501296</v>
      </c>
      <c r="S1015">
        <f t="shared" ca="1" si="143"/>
        <v>543298438.28501296</v>
      </c>
      <c r="T1015">
        <f t="shared" ca="1" si="143"/>
        <v>543298438.28501296</v>
      </c>
      <c r="U1015">
        <f t="shared" ca="1" si="143"/>
        <v>543298438.28501296</v>
      </c>
      <c r="V1015">
        <f t="shared" ca="1" si="143"/>
        <v>543298438.28501296</v>
      </c>
      <c r="W1015">
        <f t="shared" ca="1" si="143"/>
        <v>543298438.28501296</v>
      </c>
    </row>
    <row r="1016" spans="1:23" x14ac:dyDescent="0.25">
      <c r="A1016" t="s">
        <v>177</v>
      </c>
      <c r="B1016" t="s">
        <v>5</v>
      </c>
      <c r="C1016" t="s">
        <v>15</v>
      </c>
      <c r="D1016" t="s">
        <v>16</v>
      </c>
      <c r="E1016" t="s">
        <v>193</v>
      </c>
      <c r="F1016" t="s">
        <v>205</v>
      </c>
      <c r="G1016" t="s">
        <v>78</v>
      </c>
      <c r="K1016" t="s">
        <v>63</v>
      </c>
      <c r="L1016" t="s">
        <v>77</v>
      </c>
      <c r="M1016" cm="1">
        <f t="array" aca="1" ref="M1016" ca="1">INDEX([3]!data,_xlfn.XMATCH(_xlfn.CONCAT(
SUBSTITUTE($A1016,LEFT($A1016,FIND($C1016,$A1016)+LEN($C1016)-1),),
$F1016),
[3]!index),_xlfn.XMATCH($G1016,[3]!header))</f>
        <v>275238358.647102</v>
      </c>
      <c r="N1016">
        <f t="shared" ca="1" si="143"/>
        <v>275238358.647102</v>
      </c>
      <c r="O1016">
        <f t="shared" ca="1" si="143"/>
        <v>275238358.647102</v>
      </c>
      <c r="P1016">
        <f t="shared" ca="1" si="143"/>
        <v>275238358.647102</v>
      </c>
      <c r="Q1016">
        <f t="shared" ca="1" si="143"/>
        <v>275238358.647102</v>
      </c>
      <c r="R1016">
        <f t="shared" ca="1" si="143"/>
        <v>275238358.647102</v>
      </c>
      <c r="S1016">
        <f t="shared" ca="1" si="143"/>
        <v>275238358.647102</v>
      </c>
      <c r="T1016">
        <f t="shared" ca="1" si="143"/>
        <v>275238358.647102</v>
      </c>
      <c r="U1016">
        <f t="shared" ca="1" si="143"/>
        <v>275238358.647102</v>
      </c>
      <c r="V1016">
        <f t="shared" ca="1" si="143"/>
        <v>275238358.647102</v>
      </c>
      <c r="W1016">
        <f t="shared" ca="1" si="143"/>
        <v>275238358.647102</v>
      </c>
    </row>
    <row r="1017" spans="1:23" x14ac:dyDescent="0.25">
      <c r="A1017" t="s">
        <v>177</v>
      </c>
      <c r="B1017" t="s">
        <v>5</v>
      </c>
      <c r="C1017" t="s">
        <v>15</v>
      </c>
      <c r="D1017" t="s">
        <v>16</v>
      </c>
      <c r="E1017" t="s">
        <v>193</v>
      </c>
      <c r="F1017" t="s">
        <v>205</v>
      </c>
      <c r="G1017" t="s">
        <v>17</v>
      </c>
      <c r="J1017" t="s">
        <v>79</v>
      </c>
      <c r="K1017" t="s">
        <v>80</v>
      </c>
      <c r="L1017" t="str" cm="1">
        <f t="array" aca="1" ref="L1017" ca="1">INDEX([3]!data_multi,_xlfn.XMATCH(_xlfn.CONCAT(
SUBSTITUTE($A1017,LEFT($A1017,FIND($C1017,$A1017)+LEN($C1017)-1),),
$F1017:$I1017,
SUBSTITUTE($J1017,LEFT($A1017,FIND($C1017,$A1017)+LEN($C1017)-1),)),
[3]!index_multi),_xlfn.XMATCH(L$2,[3]!header_multi))</f>
        <v>GJ</v>
      </c>
      <c r="M1017" cm="1">
        <f t="array" aca="1" ref="M1017" ca="1">INDEX([3]!data_multi,_xlfn.XMATCH(_xlfn.CONCAT(
SUBSTITUTE($A1017,LEFT($A1017,FIND($C1017,$A1017)+LEN($C1017)-1),),
$F1017:$I1017,
SUBSTITUTE($J1017,LEFT($A1017,FIND($C1017,$A1017)+LEN($C1017)-1),)),
[3]!index_multi),_xlfn.XMATCH(M$2,[3]!header_multi))</f>
        <v>11.022180710000001</v>
      </c>
      <c r="N1017">
        <f t="shared" ca="1" si="143"/>
        <v>11.022180710000001</v>
      </c>
      <c r="O1017">
        <f t="shared" ca="1" si="143"/>
        <v>11.022180710000001</v>
      </c>
      <c r="P1017">
        <f t="shared" ca="1" si="143"/>
        <v>11.022180710000001</v>
      </c>
      <c r="Q1017">
        <f t="shared" ca="1" si="143"/>
        <v>11.022180710000001</v>
      </c>
      <c r="R1017">
        <f t="shared" ca="1" si="143"/>
        <v>11.022180710000001</v>
      </c>
      <c r="S1017">
        <f t="shared" ca="1" si="143"/>
        <v>11.022180710000001</v>
      </c>
      <c r="T1017">
        <f t="shared" ca="1" si="143"/>
        <v>11.022180710000001</v>
      </c>
      <c r="U1017">
        <f t="shared" ca="1" si="143"/>
        <v>11.022180710000001</v>
      </c>
      <c r="V1017">
        <f t="shared" ca="1" si="143"/>
        <v>11.022180710000001</v>
      </c>
      <c r="W1017">
        <f t="shared" ca="1" si="143"/>
        <v>11.022180710000001</v>
      </c>
    </row>
    <row r="1018" spans="1:23" x14ac:dyDescent="0.25">
      <c r="A1018" t="s">
        <v>177</v>
      </c>
      <c r="B1018" t="s">
        <v>5</v>
      </c>
      <c r="C1018" t="s">
        <v>15</v>
      </c>
      <c r="D1018" t="s">
        <v>16</v>
      </c>
      <c r="E1018" t="s">
        <v>193</v>
      </c>
      <c r="F1018" t="s">
        <v>205</v>
      </c>
      <c r="G1018" t="s">
        <v>17</v>
      </c>
      <c r="J1018" t="s">
        <v>31</v>
      </c>
      <c r="K1018" t="s">
        <v>80</v>
      </c>
      <c r="L1018" t="str" cm="1">
        <f t="array" aca="1" ref="L1018" ca="1">INDEX([3]!data_multi,_xlfn.XMATCH(_xlfn.CONCAT(
SUBSTITUTE($A1018,LEFT($A1018,FIND($C1018,$A1018)+LEN($C1018)-1),),
$F1018:$I1018,
SUBSTITUTE($J1018,LEFT($A1018,FIND($C1018,$A1018)+LEN($C1018)-1),)),
[3]!index_multi),_xlfn.XMATCH(L$2,[3]!header_multi))</f>
        <v>GJ</v>
      </c>
      <c r="M1018" cm="1">
        <f t="array" aca="1" ref="M1018" ca="1">INDEX([3]!data_multi,_xlfn.XMATCH(_xlfn.CONCAT(
SUBSTITUTE($A1018,LEFT($A1018,FIND($C1018,$A1018)+LEN($C1018)-1),),
$F1018:$I1018,
SUBSTITUTE($J1018,LEFT($A1018,FIND($C1018,$A1018)+LEN($C1018)-1),)),
[3]!index_multi),_xlfn.XMATCH(M$2,[3]!header_multi))</f>
        <v>1.5049999999999999</v>
      </c>
      <c r="N1018">
        <f t="shared" ca="1" si="143"/>
        <v>1.5049999999999999</v>
      </c>
      <c r="O1018">
        <f t="shared" ca="1" si="143"/>
        <v>1.5049999999999999</v>
      </c>
      <c r="P1018">
        <f t="shared" ca="1" si="143"/>
        <v>1.5049999999999999</v>
      </c>
      <c r="Q1018">
        <f t="shared" ca="1" si="143"/>
        <v>1.5049999999999999</v>
      </c>
      <c r="R1018">
        <f t="shared" ca="1" si="143"/>
        <v>1.5049999999999999</v>
      </c>
      <c r="S1018">
        <f t="shared" ca="1" si="143"/>
        <v>1.5049999999999999</v>
      </c>
      <c r="T1018">
        <f t="shared" ca="1" si="143"/>
        <v>1.5049999999999999</v>
      </c>
      <c r="U1018">
        <f t="shared" ca="1" si="143"/>
        <v>1.5049999999999999</v>
      </c>
      <c r="V1018">
        <f t="shared" ca="1" si="143"/>
        <v>1.5049999999999999</v>
      </c>
      <c r="W1018">
        <f t="shared" ca="1" si="143"/>
        <v>1.5049999999999999</v>
      </c>
    </row>
    <row r="1019" spans="1:23" x14ac:dyDescent="0.25">
      <c r="A1019" t="s">
        <v>177</v>
      </c>
      <c r="B1019" t="s">
        <v>5</v>
      </c>
      <c r="C1019" t="s">
        <v>15</v>
      </c>
      <c r="D1019" t="s">
        <v>16</v>
      </c>
      <c r="E1019" t="s">
        <v>193</v>
      </c>
      <c r="F1019" t="s">
        <v>205</v>
      </c>
      <c r="G1019" t="s">
        <v>17</v>
      </c>
      <c r="J1019" t="s">
        <v>81</v>
      </c>
      <c r="K1019" t="s">
        <v>80</v>
      </c>
      <c r="L1019" t="str" cm="1">
        <f t="array" aca="1" ref="L1019" ca="1">INDEX([3]!data_multi,_xlfn.XMATCH(_xlfn.CONCAT(
SUBSTITUTE($A1019,LEFT($A1019,FIND($C1019,$A1019)+LEN($C1019)-1),),
$F1019:$I1019,
SUBSTITUTE($J1019,LEFT($A1019,FIND($C1019,$A1019)+LEN($C1019)-1),)),
[3]!index_multi),_xlfn.XMATCH(L$2,[3]!header_multi))</f>
        <v>GJ</v>
      </c>
      <c r="M1019" cm="1">
        <f t="array" aca="1" ref="M1019" ca="1">INDEX([3]!data_multi,_xlfn.XMATCH(_xlfn.CONCAT(
SUBSTITUTE($A1019,LEFT($A1019,FIND($C1019,$A1019)+LEN($C1019)-1),),
$F1019:$I1019,
SUBSTITUTE($J1019,LEFT($A1019,FIND($C1019,$A1019)+LEN($C1019)-1),)),
[3]!index_multi),_xlfn.XMATCH(M$2,[3]!header_multi))</f>
        <v>1.7999999999999999E-2</v>
      </c>
      <c r="N1019">
        <f t="shared" ca="1" si="143"/>
        <v>1.7999999999999999E-2</v>
      </c>
      <c r="O1019">
        <f t="shared" ca="1" si="143"/>
        <v>1.7999999999999999E-2</v>
      </c>
      <c r="P1019">
        <f t="shared" ca="1" si="143"/>
        <v>1.7999999999999999E-2</v>
      </c>
      <c r="Q1019">
        <f t="shared" ca="1" si="143"/>
        <v>1.7999999999999999E-2</v>
      </c>
      <c r="R1019">
        <f t="shared" ca="1" si="143"/>
        <v>1.7999999999999999E-2</v>
      </c>
      <c r="S1019">
        <f t="shared" ca="1" si="143"/>
        <v>1.7999999999999999E-2</v>
      </c>
      <c r="T1019">
        <f t="shared" ca="1" si="143"/>
        <v>1.7999999999999999E-2</v>
      </c>
      <c r="U1019">
        <f t="shared" ca="1" si="143"/>
        <v>1.7999999999999999E-2</v>
      </c>
      <c r="V1019">
        <f t="shared" ca="1" si="143"/>
        <v>1.7999999999999999E-2</v>
      </c>
      <c r="W1019">
        <f t="shared" ca="1" si="143"/>
        <v>1.7999999999999999E-2</v>
      </c>
    </row>
    <row r="1020" spans="1:23" x14ac:dyDescent="0.25">
      <c r="A1020" t="s">
        <v>177</v>
      </c>
      <c r="B1020" t="s">
        <v>5</v>
      </c>
      <c r="C1020" t="s">
        <v>15</v>
      </c>
      <c r="D1020" t="s">
        <v>16</v>
      </c>
      <c r="E1020" t="s">
        <v>193</v>
      </c>
      <c r="F1020" t="s">
        <v>205</v>
      </c>
      <c r="G1020" t="s">
        <v>17</v>
      </c>
      <c r="J1020" t="s">
        <v>82</v>
      </c>
      <c r="K1020" t="s">
        <v>80</v>
      </c>
      <c r="L1020" t="str" cm="1">
        <f t="array" aca="1" ref="L1020" ca="1">INDEX([3]!data_multi,_xlfn.XMATCH(_xlfn.CONCAT(
SUBSTITUTE($A1020,LEFT($A1020,FIND($C1020,$A1020)+LEN($C1020)-1),),
$F1020:$I1020,
SUBSTITUTE($J1020,LEFT($A1020,FIND($C1020,$A1020)+LEN($C1020)-1),)),
[3]!index_multi),_xlfn.XMATCH(L$2,[3]!header_multi))</f>
        <v>GJ</v>
      </c>
      <c r="M1020" cm="1">
        <f t="array" aca="1" ref="M1020" ca="1">INDEX([3]!data_multi,_xlfn.XMATCH(_xlfn.CONCAT(
SUBSTITUTE($A1020,LEFT($A1020,FIND($C1020,$A1020)+LEN($C1020)-1),),
$F1020:$I1020,
SUBSTITUTE($J1020,LEFT($A1020,FIND($C1020,$A1020)+LEN($C1020)-1),)),
[3]!index_multi),_xlfn.XMATCH(M$2,[3]!header_multi))</f>
        <v>0.113</v>
      </c>
      <c r="N1020">
        <f t="shared" ca="1" si="143"/>
        <v>0.113</v>
      </c>
      <c r="O1020">
        <f t="shared" ca="1" si="143"/>
        <v>0.113</v>
      </c>
      <c r="P1020">
        <f t="shared" ca="1" si="143"/>
        <v>0.113</v>
      </c>
      <c r="Q1020">
        <f t="shared" ca="1" si="143"/>
        <v>0.113</v>
      </c>
      <c r="R1020">
        <f t="shared" ca="1" si="143"/>
        <v>0.113</v>
      </c>
      <c r="S1020">
        <f t="shared" ca="1" si="143"/>
        <v>0.113</v>
      </c>
      <c r="T1020">
        <f t="shared" ca="1" si="143"/>
        <v>0.113</v>
      </c>
      <c r="U1020">
        <f t="shared" ca="1" si="143"/>
        <v>0.113</v>
      </c>
      <c r="V1020">
        <f t="shared" ca="1" si="143"/>
        <v>0.113</v>
      </c>
      <c r="W1020">
        <f t="shared" ca="1" si="143"/>
        <v>0.113</v>
      </c>
    </row>
    <row r="1021" spans="1:23" x14ac:dyDescent="0.25">
      <c r="A1021" t="s">
        <v>177</v>
      </c>
      <c r="B1021" t="s">
        <v>5</v>
      </c>
      <c r="C1021" t="s">
        <v>15</v>
      </c>
      <c r="D1021" t="s">
        <v>16</v>
      </c>
      <c r="E1021" t="s">
        <v>193</v>
      </c>
      <c r="F1021" t="s">
        <v>205</v>
      </c>
      <c r="G1021" t="s">
        <v>17</v>
      </c>
      <c r="J1021" t="s">
        <v>83</v>
      </c>
      <c r="K1021" t="s">
        <v>80</v>
      </c>
      <c r="L1021" t="str" cm="1">
        <f t="array" aca="1" ref="L1021" ca="1">INDEX([3]!data_multi,_xlfn.XMATCH(_xlfn.CONCAT(
SUBSTITUTE($A1021,LEFT($A1021,FIND($C1021,$A1021)+LEN($C1021)-1),),
$F1021:$I1021,
SUBSTITUTE($J1021,LEFT($A1021,FIND($C1021,$A1021)+LEN($C1021)-1),)),
[3]!index_multi),_xlfn.XMATCH(L$2,[3]!header_multi))</f>
        <v>GJ</v>
      </c>
      <c r="M1021" cm="1">
        <f t="array" aca="1" ref="M1021" ca="1">INDEX([3]!data_multi,_xlfn.XMATCH(_xlfn.CONCAT(
SUBSTITUTE($A1021,LEFT($A1021,FIND($C1021,$A1021)+LEN($C1021)-1),),
$F1021:$I1021,
SUBSTITUTE($J1021,LEFT($A1021,FIND($C1021,$A1021)+LEN($C1021)-1),)),
[3]!index_multi),_xlfn.XMATCH(M$2,[3]!header_multi))</f>
        <v>3.5000000000000003E-2</v>
      </c>
      <c r="N1021">
        <f t="shared" ca="1" si="143"/>
        <v>3.5000000000000003E-2</v>
      </c>
      <c r="O1021">
        <f t="shared" ca="1" si="143"/>
        <v>3.5000000000000003E-2</v>
      </c>
      <c r="P1021">
        <f t="shared" ca="1" si="143"/>
        <v>3.5000000000000003E-2</v>
      </c>
      <c r="Q1021">
        <f t="shared" ca="1" si="143"/>
        <v>3.5000000000000003E-2</v>
      </c>
      <c r="R1021">
        <f t="shared" ca="1" si="143"/>
        <v>3.5000000000000003E-2</v>
      </c>
      <c r="S1021">
        <f t="shared" ca="1" si="143"/>
        <v>3.5000000000000003E-2</v>
      </c>
      <c r="T1021">
        <f t="shared" ca="1" si="143"/>
        <v>3.5000000000000003E-2</v>
      </c>
      <c r="U1021">
        <f t="shared" ca="1" si="143"/>
        <v>3.5000000000000003E-2</v>
      </c>
      <c r="V1021">
        <f t="shared" ca="1" si="143"/>
        <v>3.5000000000000003E-2</v>
      </c>
      <c r="W1021">
        <f t="shared" ca="1" si="143"/>
        <v>3.5000000000000003E-2</v>
      </c>
    </row>
    <row r="1022" spans="1:23" x14ac:dyDescent="0.25">
      <c r="A1022" t="s">
        <v>177</v>
      </c>
      <c r="B1022" t="s">
        <v>5</v>
      </c>
      <c r="C1022" t="s">
        <v>15</v>
      </c>
      <c r="D1022" t="s">
        <v>16</v>
      </c>
      <c r="E1022" t="s">
        <v>193</v>
      </c>
      <c r="F1022" t="s">
        <v>205</v>
      </c>
      <c r="G1022" t="s">
        <v>17</v>
      </c>
      <c r="J1022" t="s">
        <v>85</v>
      </c>
      <c r="K1022" t="s">
        <v>80</v>
      </c>
      <c r="L1022" t="str" cm="1">
        <f t="array" aca="1" ref="L1022" ca="1">INDEX([3]!data_multi,_xlfn.XMATCH(_xlfn.CONCAT(
SUBSTITUTE($A1022,LEFT($A1022,FIND($C1022,$A1022)+LEN($C1022)-1),),
$F1022:$I1022,
SUBSTITUTE($J1022,LEFT($A1022,FIND($C1022,$A1022)+LEN($C1022)-1),)),
[3]!index_multi),_xlfn.XMATCH(L$2,[3]!header_multi))</f>
        <v>GJ</v>
      </c>
      <c r="M1022" cm="1">
        <f t="array" aca="1" ref="M1022" ca="1">INDEX([3]!data_multi,_xlfn.XMATCH(_xlfn.CONCAT(
SUBSTITUTE($A1022,LEFT($A1022,FIND($C1022,$A1022)+LEN($C1022)-1),),
$F1022:$I1022,
SUBSTITUTE($J1022,LEFT($A1022,FIND($C1022,$A1022)+LEN($C1022)-1),)),
[3]!index_multi),_xlfn.XMATCH(M$2,[3]!header_multi))</f>
        <v>2E-3</v>
      </c>
      <c r="N1022">
        <f t="shared" ca="1" si="143"/>
        <v>2E-3</v>
      </c>
      <c r="O1022">
        <f t="shared" ca="1" si="143"/>
        <v>2E-3</v>
      </c>
      <c r="P1022">
        <f t="shared" ca="1" si="143"/>
        <v>2E-3</v>
      </c>
      <c r="Q1022">
        <f t="shared" ca="1" si="143"/>
        <v>2E-3</v>
      </c>
      <c r="R1022">
        <f t="shared" ca="1" si="143"/>
        <v>2E-3</v>
      </c>
      <c r="S1022">
        <f t="shared" ca="1" si="143"/>
        <v>2E-3</v>
      </c>
      <c r="T1022">
        <f t="shared" ca="1" si="143"/>
        <v>2E-3</v>
      </c>
      <c r="U1022">
        <f t="shared" ca="1" si="143"/>
        <v>2E-3</v>
      </c>
      <c r="V1022">
        <f t="shared" ca="1" si="143"/>
        <v>2E-3</v>
      </c>
      <c r="W1022">
        <f t="shared" ca="1" si="143"/>
        <v>2E-3</v>
      </c>
    </row>
    <row r="1023" spans="1:23" x14ac:dyDescent="0.25">
      <c r="A1023" t="s">
        <v>177</v>
      </c>
      <c r="B1023" t="s">
        <v>5</v>
      </c>
      <c r="C1023" t="s">
        <v>15</v>
      </c>
      <c r="D1023" t="s">
        <v>16</v>
      </c>
      <c r="E1023" t="s">
        <v>193</v>
      </c>
      <c r="F1023" t="s">
        <v>205</v>
      </c>
      <c r="G1023" t="s">
        <v>17</v>
      </c>
      <c r="J1023" t="s">
        <v>84</v>
      </c>
      <c r="K1023" t="s">
        <v>80</v>
      </c>
      <c r="L1023" t="str" cm="1">
        <f t="array" aca="1" ref="L1023" ca="1">INDEX([3]!data_multi,_xlfn.XMATCH(_xlfn.CONCAT(
SUBSTITUTE($A1023,LEFT($A1023,FIND($C1023,$A1023)+LEN($C1023)-1),),
$F1023:$I1023,
SUBSTITUTE($J1023,LEFT($A1023,FIND($C1023,$A1023)+LEN($C1023)-1),)),
[3]!index_multi),_xlfn.XMATCH(L$2,[3]!header_multi))</f>
        <v>GJ</v>
      </c>
      <c r="M1023" cm="1">
        <f t="array" aca="1" ref="M1023" ca="1">INDEX([3]!data_multi,_xlfn.XMATCH(_xlfn.CONCAT(
SUBSTITUTE($A1023,LEFT($A1023,FIND($C1023,$A1023)+LEN($C1023)-1),),
$F1023:$I1023,
SUBSTITUTE($J1023,LEFT($A1023,FIND($C1023,$A1023)+LEN($C1023)-1),)),
[3]!index_multi),_xlfn.XMATCH(M$2,[3]!header_multi))</f>
        <v>0.119531436767869</v>
      </c>
      <c r="N1023">
        <f t="shared" ca="1" si="143"/>
        <v>0.119531436767869</v>
      </c>
      <c r="O1023">
        <f t="shared" ca="1" si="143"/>
        <v>0.119531436767869</v>
      </c>
      <c r="P1023">
        <f t="shared" ca="1" si="143"/>
        <v>0.119531436767869</v>
      </c>
      <c r="Q1023">
        <f t="shared" ca="1" si="143"/>
        <v>0.119531436767869</v>
      </c>
      <c r="R1023">
        <f t="shared" ca="1" si="143"/>
        <v>0.119531436767869</v>
      </c>
      <c r="S1023">
        <f t="shared" ca="1" si="143"/>
        <v>0.119531436767869</v>
      </c>
      <c r="T1023">
        <f t="shared" ca="1" si="143"/>
        <v>0.119531436767869</v>
      </c>
      <c r="U1023">
        <f t="shared" ca="1" si="143"/>
        <v>0.119531436767869</v>
      </c>
      <c r="V1023">
        <f t="shared" ca="1" si="143"/>
        <v>0.119531436767869</v>
      </c>
      <c r="W1023">
        <f t="shared" ca="1" si="143"/>
        <v>0.119531436767869</v>
      </c>
    </row>
    <row r="1024" spans="1:23" x14ac:dyDescent="0.25">
      <c r="A1024" t="s">
        <v>177</v>
      </c>
      <c r="B1024" t="s">
        <v>5</v>
      </c>
      <c r="C1024" t="s">
        <v>15</v>
      </c>
      <c r="D1024" t="s">
        <v>16</v>
      </c>
      <c r="E1024" t="s">
        <v>193</v>
      </c>
      <c r="F1024" t="s">
        <v>205</v>
      </c>
      <c r="G1024" t="s">
        <v>17</v>
      </c>
      <c r="J1024" t="s">
        <v>189</v>
      </c>
      <c r="K1024" t="s">
        <v>80</v>
      </c>
      <c r="L1024" t="str" cm="1">
        <f t="array" aca="1" ref="L1024" ca="1">INDEX([3]!data_multi,_xlfn.XMATCH(_xlfn.CONCAT(
SUBSTITUTE($A1024,LEFT($A1024,FIND($C1024,$A1024)+LEN($C1024)-1),),
$F1024:$I1024,
SUBSTITUTE($J1024,LEFT($A1024,FIND($C1024,$A1024)+LEN($C1024)-1),)),
[3]!index_multi),_xlfn.XMATCH(L$2,[3]!header_multi))</f>
        <v>tonne</v>
      </c>
      <c r="M1024" cm="1">
        <f t="array" aca="1" ref="M1024" ca="1">INDEX([3]!data_multi,_xlfn.XMATCH(_xlfn.CONCAT(
SUBSTITUTE($A1024,LEFT($A1024,FIND($C1024,$A1024)+LEN($C1024)-1),),
$F1024:$I1024,
SUBSTITUTE($J1024,LEFT($A1024,FIND($C1024,$A1024)+LEN($C1024)-1),)),
[3]!index_multi),_xlfn.XMATCH(M$2,[3]!header_multi))</f>
        <v>0.1</v>
      </c>
      <c r="N1024">
        <f t="shared" ca="1" si="143"/>
        <v>0.1</v>
      </c>
      <c r="O1024">
        <f t="shared" ca="1" si="143"/>
        <v>0.1</v>
      </c>
      <c r="P1024">
        <f t="shared" ca="1" si="143"/>
        <v>0.1</v>
      </c>
      <c r="Q1024">
        <f t="shared" ca="1" si="143"/>
        <v>0.1</v>
      </c>
      <c r="R1024">
        <f t="shared" ca="1" si="143"/>
        <v>0.1</v>
      </c>
      <c r="S1024">
        <f t="shared" ca="1" si="143"/>
        <v>0.1</v>
      </c>
      <c r="T1024">
        <f t="shared" ca="1" si="143"/>
        <v>0.1</v>
      </c>
      <c r="U1024">
        <f t="shared" ca="1" si="143"/>
        <v>0.1</v>
      </c>
      <c r="V1024">
        <f t="shared" ca="1" si="143"/>
        <v>0.1</v>
      </c>
      <c r="W1024">
        <f t="shared" ca="1" si="143"/>
        <v>0.1</v>
      </c>
    </row>
    <row r="1025" spans="1:23" x14ac:dyDescent="0.25">
      <c r="A1025" t="s">
        <v>177</v>
      </c>
      <c r="B1025" t="s">
        <v>5</v>
      </c>
      <c r="C1025" t="s">
        <v>15</v>
      </c>
      <c r="D1025" t="s">
        <v>16</v>
      </c>
      <c r="E1025" t="s">
        <v>193</v>
      </c>
      <c r="F1025" t="s">
        <v>206</v>
      </c>
      <c r="G1025" t="s">
        <v>6</v>
      </c>
    </row>
    <row r="1026" spans="1:23" x14ac:dyDescent="0.25">
      <c r="A1026" t="s">
        <v>177</v>
      </c>
      <c r="B1026" t="s">
        <v>5</v>
      </c>
      <c r="C1026" t="s">
        <v>15</v>
      </c>
      <c r="D1026" t="s">
        <v>16</v>
      </c>
      <c r="E1026" t="s">
        <v>193</v>
      </c>
      <c r="F1026" t="s">
        <v>206</v>
      </c>
      <c r="G1026" t="s">
        <v>67</v>
      </c>
      <c r="K1026" t="s">
        <v>63</v>
      </c>
      <c r="L1026" t="s">
        <v>68</v>
      </c>
      <c r="M1026" cm="1">
        <f t="array" aca="1" ref="M1026" ca="1">INDEX([3]!data,_xlfn.XMATCH(_xlfn.CONCAT(
SUBSTITUTE($A1026,LEFT($A1026,FIND($C1026,$A1026)+LEN($C1026)-1),),
$F1026),
[3]!index),_xlfn.XMATCH($G1026,[3]!header))</f>
        <v>2025</v>
      </c>
      <c r="N1026">
        <f t="shared" ref="N1026:W1028" ca="1" si="144">M1026</f>
        <v>2025</v>
      </c>
      <c r="O1026">
        <f t="shared" ca="1" si="144"/>
        <v>2025</v>
      </c>
      <c r="P1026">
        <f t="shared" ca="1" si="144"/>
        <v>2025</v>
      </c>
      <c r="Q1026">
        <f t="shared" ca="1" si="144"/>
        <v>2025</v>
      </c>
      <c r="R1026">
        <f t="shared" ca="1" si="144"/>
        <v>2025</v>
      </c>
      <c r="S1026">
        <f t="shared" ca="1" si="144"/>
        <v>2025</v>
      </c>
      <c r="T1026">
        <f t="shared" ca="1" si="144"/>
        <v>2025</v>
      </c>
      <c r="U1026">
        <f t="shared" ca="1" si="144"/>
        <v>2025</v>
      </c>
      <c r="V1026">
        <f t="shared" ca="1" si="144"/>
        <v>2025</v>
      </c>
      <c r="W1026">
        <f t="shared" ca="1" si="144"/>
        <v>2025</v>
      </c>
    </row>
    <row r="1027" spans="1:23" x14ac:dyDescent="0.25">
      <c r="A1027" t="s">
        <v>177</v>
      </c>
      <c r="B1027" t="s">
        <v>5</v>
      </c>
      <c r="C1027" t="s">
        <v>15</v>
      </c>
      <c r="D1027" t="s">
        <v>16</v>
      </c>
      <c r="E1027" t="s">
        <v>193</v>
      </c>
      <c r="F1027" t="s">
        <v>206</v>
      </c>
      <c r="G1027" t="s">
        <v>69</v>
      </c>
      <c r="K1027" t="s">
        <v>63</v>
      </c>
      <c r="L1027" t="s">
        <v>68</v>
      </c>
      <c r="M1027" cm="1">
        <f t="array" aca="1" ref="M1027" ca="1">INDEX([3]!data,_xlfn.XMATCH(_xlfn.CONCAT(
SUBSTITUTE($A1027,LEFT($A1027,FIND($C1027,$A1027)+LEN($C1027)-1),),
$F1027),
[3]!index),_xlfn.XMATCH($G1027,[3]!header))</f>
        <v>2021</v>
      </c>
      <c r="N1027">
        <f t="shared" ca="1" si="144"/>
        <v>2021</v>
      </c>
      <c r="O1027">
        <f t="shared" ca="1" si="144"/>
        <v>2021</v>
      </c>
      <c r="P1027">
        <f t="shared" ca="1" si="144"/>
        <v>2021</v>
      </c>
      <c r="Q1027">
        <f t="shared" ca="1" si="144"/>
        <v>2021</v>
      </c>
      <c r="R1027">
        <f t="shared" ca="1" si="144"/>
        <v>2021</v>
      </c>
      <c r="S1027">
        <f t="shared" ca="1" si="144"/>
        <v>2021</v>
      </c>
      <c r="T1027">
        <f t="shared" ca="1" si="144"/>
        <v>2021</v>
      </c>
      <c r="U1027">
        <f t="shared" ca="1" si="144"/>
        <v>2021</v>
      </c>
      <c r="V1027">
        <f t="shared" ca="1" si="144"/>
        <v>2021</v>
      </c>
      <c r="W1027">
        <f t="shared" ca="1" si="144"/>
        <v>2021</v>
      </c>
    </row>
    <row r="1028" spans="1:23" x14ac:dyDescent="0.25">
      <c r="A1028" t="s">
        <v>177</v>
      </c>
      <c r="B1028" t="s">
        <v>5</v>
      </c>
      <c r="C1028" t="s">
        <v>15</v>
      </c>
      <c r="D1028" t="s">
        <v>16</v>
      </c>
      <c r="E1028" t="s">
        <v>193</v>
      </c>
      <c r="F1028" t="s">
        <v>206</v>
      </c>
      <c r="G1028" t="s">
        <v>70</v>
      </c>
      <c r="K1028" t="s">
        <v>63</v>
      </c>
      <c r="L1028" t="s">
        <v>71</v>
      </c>
      <c r="M1028" cm="1">
        <f t="array" aca="1" ref="M1028" ca="1">INDEX([3]!data,_xlfn.XMATCH(_xlfn.CONCAT(
SUBSTITUTE($A1028,LEFT($A1028,FIND($C1028,$A1028)+LEN($C1028)-1),),
$F1028),
[3]!index),_xlfn.XMATCH($G1028,[3]!header))</f>
        <v>35</v>
      </c>
      <c r="N1028">
        <f t="shared" ca="1" si="144"/>
        <v>35</v>
      </c>
      <c r="O1028">
        <f t="shared" ca="1" si="144"/>
        <v>35</v>
      </c>
      <c r="P1028">
        <f t="shared" ca="1" si="144"/>
        <v>35</v>
      </c>
      <c r="Q1028">
        <f t="shared" ca="1" si="144"/>
        <v>35</v>
      </c>
      <c r="R1028">
        <f t="shared" ca="1" si="144"/>
        <v>35</v>
      </c>
      <c r="S1028">
        <f t="shared" ca="1" si="144"/>
        <v>35</v>
      </c>
      <c r="T1028">
        <f t="shared" ca="1" si="144"/>
        <v>35</v>
      </c>
      <c r="U1028">
        <f t="shared" ca="1" si="144"/>
        <v>35</v>
      </c>
      <c r="V1028">
        <f t="shared" ca="1" si="144"/>
        <v>35</v>
      </c>
      <c r="W1028">
        <f t="shared" ca="1" si="144"/>
        <v>35</v>
      </c>
    </row>
    <row r="1029" spans="1:23" x14ac:dyDescent="0.25">
      <c r="A1029" t="s">
        <v>177</v>
      </c>
      <c r="B1029" t="s">
        <v>5</v>
      </c>
      <c r="C1029" t="s">
        <v>15</v>
      </c>
      <c r="D1029" t="s">
        <v>16</v>
      </c>
      <c r="E1029" t="s">
        <v>193</v>
      </c>
      <c r="F1029" t="s">
        <v>206</v>
      </c>
      <c r="G1029" t="s">
        <v>72</v>
      </c>
      <c r="K1029" t="s">
        <v>73</v>
      </c>
      <c r="L1029" t="s">
        <v>64</v>
      </c>
      <c r="M1029" cm="1">
        <f t="array" aca="1" ref="M1029" ca="1">INDEX([3]!data,_xlfn.XMATCH(_xlfn.CONCAT(
SUBSTITUTE($A1029,LEFT($A1029,FIND($C1029,$A1029)+LEN($C1029)-1),),
$F1029),
[3]!index),_xlfn.XMATCH(_xlfn.CONCAT($C1029,$G1029),[3]!header))</f>
        <v>0</v>
      </c>
    </row>
    <row r="1030" spans="1:23" x14ac:dyDescent="0.25">
      <c r="A1030" t="s">
        <v>177</v>
      </c>
      <c r="B1030" t="s">
        <v>5</v>
      </c>
      <c r="C1030" t="s">
        <v>15</v>
      </c>
      <c r="D1030" t="s">
        <v>16</v>
      </c>
      <c r="E1030" t="s">
        <v>193</v>
      </c>
      <c r="F1030" t="s">
        <v>206</v>
      </c>
      <c r="G1030" t="s">
        <v>74</v>
      </c>
      <c r="K1030" t="s">
        <v>63</v>
      </c>
      <c r="L1030" t="s">
        <v>75</v>
      </c>
      <c r="M1030" cm="1">
        <f t="array" aca="1" ref="M1030" ca="1">INDEX([3]!data,_xlfn.XMATCH(_xlfn.CONCAT(
SUBSTITUTE($A1030,LEFT($A1030,FIND($C1030,$A1030)+LEN($C1030)-1),),
$F1030),
[3]!index),_xlfn.XMATCH($G1030,[3]!header))</f>
        <v>1312500</v>
      </c>
      <c r="N1030">
        <f t="shared" ref="N1030:W1041" ca="1" si="145">M1030</f>
        <v>1312500</v>
      </c>
      <c r="O1030">
        <f t="shared" ca="1" si="145"/>
        <v>1312500</v>
      </c>
      <c r="P1030">
        <f t="shared" ca="1" si="145"/>
        <v>1312500</v>
      </c>
      <c r="Q1030">
        <f t="shared" ca="1" si="145"/>
        <v>1312500</v>
      </c>
      <c r="R1030">
        <f t="shared" ca="1" si="145"/>
        <v>1312500</v>
      </c>
      <c r="S1030">
        <f t="shared" ca="1" si="145"/>
        <v>1312500</v>
      </c>
      <c r="T1030">
        <f t="shared" ca="1" si="145"/>
        <v>1312500</v>
      </c>
      <c r="U1030">
        <f t="shared" ca="1" si="145"/>
        <v>1312500</v>
      </c>
      <c r="V1030">
        <f t="shared" ca="1" si="145"/>
        <v>1312500</v>
      </c>
      <c r="W1030">
        <f t="shared" ca="1" si="145"/>
        <v>1312500</v>
      </c>
    </row>
    <row r="1031" spans="1:23" x14ac:dyDescent="0.25">
      <c r="A1031" t="s">
        <v>177</v>
      </c>
      <c r="B1031" t="s">
        <v>5</v>
      </c>
      <c r="C1031" t="s">
        <v>15</v>
      </c>
      <c r="D1031" t="s">
        <v>16</v>
      </c>
      <c r="E1031" t="s">
        <v>193</v>
      </c>
      <c r="F1031" t="s">
        <v>206</v>
      </c>
      <c r="G1031" t="s">
        <v>76</v>
      </c>
      <c r="K1031" t="s">
        <v>63</v>
      </c>
      <c r="L1031" t="s">
        <v>77</v>
      </c>
      <c r="M1031" cm="1">
        <f t="array" aca="1" ref="M1031" ca="1">INDEX([3]!data,_xlfn.XMATCH(_xlfn.CONCAT(
SUBSTITUTE($A1031,LEFT($A1031,FIND($C1031,$A1031)+LEN($C1031)-1),),
$F1031),
[3]!index),_xlfn.XMATCH($G1031,[3]!header))</f>
        <v>543298438.321262</v>
      </c>
      <c r="N1031">
        <f t="shared" ca="1" si="145"/>
        <v>543298438.321262</v>
      </c>
      <c r="O1031">
        <f t="shared" ca="1" si="145"/>
        <v>543298438.321262</v>
      </c>
      <c r="P1031">
        <f t="shared" ca="1" si="145"/>
        <v>543298438.321262</v>
      </c>
      <c r="Q1031">
        <f t="shared" ca="1" si="145"/>
        <v>543298438.321262</v>
      </c>
      <c r="R1031">
        <f t="shared" ca="1" si="145"/>
        <v>543298438.321262</v>
      </c>
      <c r="S1031">
        <f t="shared" ca="1" si="145"/>
        <v>543298438.321262</v>
      </c>
      <c r="T1031">
        <f t="shared" ca="1" si="145"/>
        <v>543298438.321262</v>
      </c>
      <c r="U1031">
        <f t="shared" ca="1" si="145"/>
        <v>543298438.321262</v>
      </c>
      <c r="V1031">
        <f t="shared" ca="1" si="145"/>
        <v>543298438.321262</v>
      </c>
      <c r="W1031">
        <f t="shared" ca="1" si="145"/>
        <v>543298438.321262</v>
      </c>
    </row>
    <row r="1032" spans="1:23" x14ac:dyDescent="0.25">
      <c r="A1032" t="s">
        <v>177</v>
      </c>
      <c r="B1032" t="s">
        <v>5</v>
      </c>
      <c r="C1032" t="s">
        <v>15</v>
      </c>
      <c r="D1032" t="s">
        <v>16</v>
      </c>
      <c r="E1032" t="s">
        <v>193</v>
      </c>
      <c r="F1032" t="s">
        <v>206</v>
      </c>
      <c r="G1032" t="s">
        <v>78</v>
      </c>
      <c r="K1032" t="s">
        <v>63</v>
      </c>
      <c r="L1032" t="s">
        <v>77</v>
      </c>
      <c r="M1032" cm="1">
        <f t="array" aca="1" ref="M1032" ca="1">INDEX([3]!data,_xlfn.XMATCH(_xlfn.CONCAT(
SUBSTITUTE($A1032,LEFT($A1032,FIND($C1032,$A1032)+LEN($C1032)-1),),
$F1032),
[3]!index),_xlfn.XMATCH($G1032,[3]!header))</f>
        <v>275856520.96191603</v>
      </c>
      <c r="N1032">
        <f t="shared" ca="1" si="145"/>
        <v>275856520.96191603</v>
      </c>
      <c r="O1032">
        <f t="shared" ca="1" si="145"/>
        <v>275856520.96191603</v>
      </c>
      <c r="P1032">
        <f t="shared" ca="1" si="145"/>
        <v>275856520.96191603</v>
      </c>
      <c r="Q1032">
        <f t="shared" ca="1" si="145"/>
        <v>275856520.96191603</v>
      </c>
      <c r="R1032">
        <f t="shared" ca="1" si="145"/>
        <v>275856520.96191603</v>
      </c>
      <c r="S1032">
        <f t="shared" ca="1" si="145"/>
        <v>275856520.96191603</v>
      </c>
      <c r="T1032">
        <f t="shared" ca="1" si="145"/>
        <v>275856520.96191603</v>
      </c>
      <c r="U1032">
        <f t="shared" ca="1" si="145"/>
        <v>275856520.96191603</v>
      </c>
      <c r="V1032">
        <f t="shared" ca="1" si="145"/>
        <v>275856520.96191603</v>
      </c>
      <c r="W1032">
        <f t="shared" ca="1" si="145"/>
        <v>275856520.96191603</v>
      </c>
    </row>
    <row r="1033" spans="1:23" x14ac:dyDescent="0.25">
      <c r="A1033" t="s">
        <v>177</v>
      </c>
      <c r="B1033" t="s">
        <v>5</v>
      </c>
      <c r="C1033" t="s">
        <v>15</v>
      </c>
      <c r="D1033" t="s">
        <v>16</v>
      </c>
      <c r="E1033" t="s">
        <v>193</v>
      </c>
      <c r="F1033" t="s">
        <v>206</v>
      </c>
      <c r="G1033" t="s">
        <v>17</v>
      </c>
      <c r="J1033" t="s">
        <v>39</v>
      </c>
      <c r="K1033" t="s">
        <v>80</v>
      </c>
      <c r="L1033" t="str" cm="1">
        <f t="array" aca="1" ref="L1033" ca="1">INDEX([3]!data_multi,_xlfn.XMATCH(_xlfn.CONCAT(
SUBSTITUTE($A1033,LEFT($A1033,FIND($C1033,$A1033)+LEN($C1033)-1),),
$F1033:$I1033,
SUBSTITUTE($J1033,LEFT($A1033,FIND($C1033,$A1033)+LEN($C1033)-1),)),
[3]!index_multi),_xlfn.XMATCH(L$2,[3]!header_multi))</f>
        <v>GJ</v>
      </c>
      <c r="M1033" cm="1">
        <f t="array" aca="1" ref="M1033" ca="1">INDEX([3]!data_multi,_xlfn.XMATCH(_xlfn.CONCAT(
SUBSTITUTE($A1033,LEFT($A1033,FIND($C1033,$A1033)+LEN($C1033)-1),),
$F1033:$I1033,
SUBSTITUTE($J1033,LEFT($A1033,FIND($C1033,$A1033)+LEN($C1033)-1),)),
[3]!index_multi),_xlfn.XMATCH(M$2,[3]!header_multi))</f>
        <v>11.022180710000001</v>
      </c>
      <c r="N1033">
        <f t="shared" ca="1" si="145"/>
        <v>11.022180710000001</v>
      </c>
      <c r="O1033">
        <f t="shared" ca="1" si="145"/>
        <v>11.022180710000001</v>
      </c>
      <c r="P1033">
        <f t="shared" ca="1" si="145"/>
        <v>11.022180710000001</v>
      </c>
      <c r="Q1033">
        <f t="shared" ca="1" si="145"/>
        <v>11.022180710000001</v>
      </c>
      <c r="R1033">
        <f t="shared" ca="1" si="145"/>
        <v>11.022180710000001</v>
      </c>
      <c r="S1033">
        <f t="shared" ca="1" si="145"/>
        <v>11.022180710000001</v>
      </c>
      <c r="T1033">
        <f t="shared" ca="1" si="145"/>
        <v>11.022180710000001</v>
      </c>
      <c r="U1033">
        <f t="shared" ca="1" si="145"/>
        <v>11.022180710000001</v>
      </c>
      <c r="V1033">
        <f t="shared" ca="1" si="145"/>
        <v>11.022180710000001</v>
      </c>
      <c r="W1033">
        <f t="shared" ca="1" si="145"/>
        <v>11.022180710000001</v>
      </c>
    </row>
    <row r="1034" spans="1:23" x14ac:dyDescent="0.25">
      <c r="A1034" t="s">
        <v>177</v>
      </c>
      <c r="B1034" t="s">
        <v>5</v>
      </c>
      <c r="C1034" t="s">
        <v>15</v>
      </c>
      <c r="D1034" t="s">
        <v>16</v>
      </c>
      <c r="E1034" t="s">
        <v>193</v>
      </c>
      <c r="F1034" t="s">
        <v>206</v>
      </c>
      <c r="G1034" t="s">
        <v>17</v>
      </c>
      <c r="J1034" t="s">
        <v>31</v>
      </c>
      <c r="K1034" t="s">
        <v>80</v>
      </c>
      <c r="L1034" t="str" cm="1">
        <f t="array" aca="1" ref="L1034" ca="1">INDEX([3]!data_multi,_xlfn.XMATCH(_xlfn.CONCAT(
SUBSTITUTE($A1034,LEFT($A1034,FIND($C1034,$A1034)+LEN($C1034)-1),),
$F1034:$I1034,
SUBSTITUTE($J1034,LEFT($A1034,FIND($C1034,$A1034)+LEN($C1034)-1),)),
[3]!index_multi),_xlfn.XMATCH(L$2,[3]!header_multi))</f>
        <v>GJ</v>
      </c>
      <c r="M1034" cm="1">
        <f t="array" aca="1" ref="M1034" ca="1">INDEX([3]!data_multi,_xlfn.XMATCH(_xlfn.CONCAT(
SUBSTITUTE($A1034,LEFT($A1034,FIND($C1034,$A1034)+LEN($C1034)-1),),
$F1034:$I1034,
SUBSTITUTE($J1034,LEFT($A1034,FIND($C1034,$A1034)+LEN($C1034)-1),)),
[3]!index_multi),_xlfn.XMATCH(M$2,[3]!header_multi))</f>
        <v>1.5049999999999999</v>
      </c>
      <c r="N1034">
        <f t="shared" ca="1" si="145"/>
        <v>1.5049999999999999</v>
      </c>
      <c r="O1034">
        <f t="shared" ca="1" si="145"/>
        <v>1.5049999999999999</v>
      </c>
      <c r="P1034">
        <f t="shared" ca="1" si="145"/>
        <v>1.5049999999999999</v>
      </c>
      <c r="Q1034">
        <f t="shared" ca="1" si="145"/>
        <v>1.5049999999999999</v>
      </c>
      <c r="R1034">
        <f t="shared" ca="1" si="145"/>
        <v>1.5049999999999999</v>
      </c>
      <c r="S1034">
        <f t="shared" ca="1" si="145"/>
        <v>1.5049999999999999</v>
      </c>
      <c r="T1034">
        <f t="shared" ca="1" si="145"/>
        <v>1.5049999999999999</v>
      </c>
      <c r="U1034">
        <f t="shared" ca="1" si="145"/>
        <v>1.5049999999999999</v>
      </c>
      <c r="V1034">
        <f t="shared" ca="1" si="145"/>
        <v>1.5049999999999999</v>
      </c>
      <c r="W1034">
        <f t="shared" ca="1" si="145"/>
        <v>1.5049999999999999</v>
      </c>
    </row>
    <row r="1035" spans="1:23" x14ac:dyDescent="0.25">
      <c r="A1035" t="s">
        <v>177</v>
      </c>
      <c r="B1035" t="s">
        <v>5</v>
      </c>
      <c r="C1035" t="s">
        <v>15</v>
      </c>
      <c r="D1035" t="s">
        <v>16</v>
      </c>
      <c r="E1035" t="s">
        <v>193</v>
      </c>
      <c r="F1035" t="s">
        <v>206</v>
      </c>
      <c r="G1035" t="s">
        <v>17</v>
      </c>
      <c r="J1035" t="s">
        <v>81</v>
      </c>
      <c r="K1035" t="s">
        <v>80</v>
      </c>
      <c r="L1035" t="str" cm="1">
        <f t="array" aca="1" ref="L1035" ca="1">INDEX([3]!data_multi,_xlfn.XMATCH(_xlfn.CONCAT(
SUBSTITUTE($A1035,LEFT($A1035,FIND($C1035,$A1035)+LEN($C1035)-1),),
$F1035:$I1035,
SUBSTITUTE($J1035,LEFT($A1035,FIND($C1035,$A1035)+LEN($C1035)-1),)),
[3]!index_multi),_xlfn.XMATCH(L$2,[3]!header_multi))</f>
        <v>GJ</v>
      </c>
      <c r="M1035" cm="1">
        <f t="array" aca="1" ref="M1035" ca="1">INDEX([3]!data_multi,_xlfn.XMATCH(_xlfn.CONCAT(
SUBSTITUTE($A1035,LEFT($A1035,FIND($C1035,$A1035)+LEN($C1035)-1),),
$F1035:$I1035,
SUBSTITUTE($J1035,LEFT($A1035,FIND($C1035,$A1035)+LEN($C1035)-1),)),
[3]!index_multi),_xlfn.XMATCH(M$2,[3]!header_multi))</f>
        <v>1.7999999999999999E-2</v>
      </c>
      <c r="N1035">
        <f t="shared" ca="1" si="145"/>
        <v>1.7999999999999999E-2</v>
      </c>
      <c r="O1035">
        <f t="shared" ca="1" si="145"/>
        <v>1.7999999999999999E-2</v>
      </c>
      <c r="P1035">
        <f t="shared" ca="1" si="145"/>
        <v>1.7999999999999999E-2</v>
      </c>
      <c r="Q1035">
        <f t="shared" ca="1" si="145"/>
        <v>1.7999999999999999E-2</v>
      </c>
      <c r="R1035">
        <f t="shared" ca="1" si="145"/>
        <v>1.7999999999999999E-2</v>
      </c>
      <c r="S1035">
        <f t="shared" ca="1" si="145"/>
        <v>1.7999999999999999E-2</v>
      </c>
      <c r="T1035">
        <f t="shared" ca="1" si="145"/>
        <v>1.7999999999999999E-2</v>
      </c>
      <c r="U1035">
        <f t="shared" ca="1" si="145"/>
        <v>1.7999999999999999E-2</v>
      </c>
      <c r="V1035">
        <f t="shared" ca="1" si="145"/>
        <v>1.7999999999999999E-2</v>
      </c>
      <c r="W1035">
        <f t="shared" ca="1" si="145"/>
        <v>1.7999999999999999E-2</v>
      </c>
    </row>
    <row r="1036" spans="1:23" x14ac:dyDescent="0.25">
      <c r="A1036" t="s">
        <v>177</v>
      </c>
      <c r="B1036" t="s">
        <v>5</v>
      </c>
      <c r="C1036" t="s">
        <v>15</v>
      </c>
      <c r="D1036" t="s">
        <v>16</v>
      </c>
      <c r="E1036" t="s">
        <v>193</v>
      </c>
      <c r="F1036" t="s">
        <v>206</v>
      </c>
      <c r="G1036" t="s">
        <v>17</v>
      </c>
      <c r="J1036" t="s">
        <v>82</v>
      </c>
      <c r="K1036" t="s">
        <v>80</v>
      </c>
      <c r="L1036" t="str" cm="1">
        <f t="array" aca="1" ref="L1036" ca="1">INDEX([3]!data_multi,_xlfn.XMATCH(_xlfn.CONCAT(
SUBSTITUTE($A1036,LEFT($A1036,FIND($C1036,$A1036)+LEN($C1036)-1),),
$F1036:$I1036,
SUBSTITUTE($J1036,LEFT($A1036,FIND($C1036,$A1036)+LEN($C1036)-1),)),
[3]!index_multi),_xlfn.XMATCH(L$2,[3]!header_multi))</f>
        <v>GJ</v>
      </c>
      <c r="M1036" cm="1">
        <f t="array" aca="1" ref="M1036" ca="1">INDEX([3]!data_multi,_xlfn.XMATCH(_xlfn.CONCAT(
SUBSTITUTE($A1036,LEFT($A1036,FIND($C1036,$A1036)+LEN($C1036)-1),),
$F1036:$I1036,
SUBSTITUTE($J1036,LEFT($A1036,FIND($C1036,$A1036)+LEN($C1036)-1),)),
[3]!index_multi),_xlfn.XMATCH(M$2,[3]!header_multi))</f>
        <v>0.113</v>
      </c>
      <c r="N1036">
        <f t="shared" ca="1" si="145"/>
        <v>0.113</v>
      </c>
      <c r="O1036">
        <f t="shared" ca="1" si="145"/>
        <v>0.113</v>
      </c>
      <c r="P1036">
        <f t="shared" ca="1" si="145"/>
        <v>0.113</v>
      </c>
      <c r="Q1036">
        <f t="shared" ca="1" si="145"/>
        <v>0.113</v>
      </c>
      <c r="R1036">
        <f t="shared" ca="1" si="145"/>
        <v>0.113</v>
      </c>
      <c r="S1036">
        <f t="shared" ca="1" si="145"/>
        <v>0.113</v>
      </c>
      <c r="T1036">
        <f t="shared" ca="1" si="145"/>
        <v>0.113</v>
      </c>
      <c r="U1036">
        <f t="shared" ca="1" si="145"/>
        <v>0.113</v>
      </c>
      <c r="V1036">
        <f t="shared" ca="1" si="145"/>
        <v>0.113</v>
      </c>
      <c r="W1036">
        <f t="shared" ca="1" si="145"/>
        <v>0.113</v>
      </c>
    </row>
    <row r="1037" spans="1:23" x14ac:dyDescent="0.25">
      <c r="A1037" t="s">
        <v>177</v>
      </c>
      <c r="B1037" t="s">
        <v>5</v>
      </c>
      <c r="C1037" t="s">
        <v>15</v>
      </c>
      <c r="D1037" t="s">
        <v>16</v>
      </c>
      <c r="E1037" t="s">
        <v>193</v>
      </c>
      <c r="F1037" t="s">
        <v>206</v>
      </c>
      <c r="G1037" t="s">
        <v>17</v>
      </c>
      <c r="J1037" t="s">
        <v>83</v>
      </c>
      <c r="K1037" t="s">
        <v>80</v>
      </c>
      <c r="L1037" t="str" cm="1">
        <f t="array" aca="1" ref="L1037" ca="1">INDEX([3]!data_multi,_xlfn.XMATCH(_xlfn.CONCAT(
SUBSTITUTE($A1037,LEFT($A1037,FIND($C1037,$A1037)+LEN($C1037)-1),),
$F1037:$I1037,
SUBSTITUTE($J1037,LEFT($A1037,FIND($C1037,$A1037)+LEN($C1037)-1),)),
[3]!index_multi),_xlfn.XMATCH(L$2,[3]!header_multi))</f>
        <v>GJ</v>
      </c>
      <c r="M1037" cm="1">
        <f t="array" aca="1" ref="M1037" ca="1">INDEX([3]!data_multi,_xlfn.XMATCH(_xlfn.CONCAT(
SUBSTITUTE($A1037,LEFT($A1037,FIND($C1037,$A1037)+LEN($C1037)-1),),
$F1037:$I1037,
SUBSTITUTE($J1037,LEFT($A1037,FIND($C1037,$A1037)+LEN($C1037)-1),)),
[3]!index_multi),_xlfn.XMATCH(M$2,[3]!header_multi))</f>
        <v>3.5000000000000003E-2</v>
      </c>
      <c r="N1037">
        <f t="shared" ca="1" si="145"/>
        <v>3.5000000000000003E-2</v>
      </c>
      <c r="O1037">
        <f t="shared" ca="1" si="145"/>
        <v>3.5000000000000003E-2</v>
      </c>
      <c r="P1037">
        <f t="shared" ca="1" si="145"/>
        <v>3.5000000000000003E-2</v>
      </c>
      <c r="Q1037">
        <f t="shared" ca="1" si="145"/>
        <v>3.5000000000000003E-2</v>
      </c>
      <c r="R1037">
        <f t="shared" ca="1" si="145"/>
        <v>3.5000000000000003E-2</v>
      </c>
      <c r="S1037">
        <f t="shared" ca="1" si="145"/>
        <v>3.5000000000000003E-2</v>
      </c>
      <c r="T1037">
        <f t="shared" ca="1" si="145"/>
        <v>3.5000000000000003E-2</v>
      </c>
      <c r="U1037">
        <f t="shared" ca="1" si="145"/>
        <v>3.5000000000000003E-2</v>
      </c>
      <c r="V1037">
        <f t="shared" ca="1" si="145"/>
        <v>3.5000000000000003E-2</v>
      </c>
      <c r="W1037">
        <f t="shared" ca="1" si="145"/>
        <v>3.5000000000000003E-2</v>
      </c>
    </row>
    <row r="1038" spans="1:23" x14ac:dyDescent="0.25">
      <c r="A1038" t="s">
        <v>177</v>
      </c>
      <c r="B1038" t="s">
        <v>5</v>
      </c>
      <c r="C1038" t="s">
        <v>15</v>
      </c>
      <c r="D1038" t="s">
        <v>16</v>
      </c>
      <c r="E1038" t="s">
        <v>193</v>
      </c>
      <c r="F1038" t="s">
        <v>206</v>
      </c>
      <c r="G1038" t="s">
        <v>17</v>
      </c>
      <c r="J1038" t="s">
        <v>85</v>
      </c>
      <c r="K1038" t="s">
        <v>80</v>
      </c>
      <c r="L1038" t="str" cm="1">
        <f t="array" aca="1" ref="L1038" ca="1">INDEX([3]!data_multi,_xlfn.XMATCH(_xlfn.CONCAT(
SUBSTITUTE($A1038,LEFT($A1038,FIND($C1038,$A1038)+LEN($C1038)-1),),
$F1038:$I1038,
SUBSTITUTE($J1038,LEFT($A1038,FIND($C1038,$A1038)+LEN($C1038)-1),)),
[3]!index_multi),_xlfn.XMATCH(L$2,[3]!header_multi))</f>
        <v>GJ</v>
      </c>
      <c r="M1038" cm="1">
        <f t="array" aca="1" ref="M1038" ca="1">INDEX([3]!data_multi,_xlfn.XMATCH(_xlfn.CONCAT(
SUBSTITUTE($A1038,LEFT($A1038,FIND($C1038,$A1038)+LEN($C1038)-1),),
$F1038:$I1038,
SUBSTITUTE($J1038,LEFT($A1038,FIND($C1038,$A1038)+LEN($C1038)-1),)),
[3]!index_multi),_xlfn.XMATCH(M$2,[3]!header_multi))</f>
        <v>2E-3</v>
      </c>
      <c r="N1038">
        <f t="shared" ca="1" si="145"/>
        <v>2E-3</v>
      </c>
      <c r="O1038">
        <f t="shared" ca="1" si="145"/>
        <v>2E-3</v>
      </c>
      <c r="P1038">
        <f t="shared" ca="1" si="145"/>
        <v>2E-3</v>
      </c>
      <c r="Q1038">
        <f t="shared" ca="1" si="145"/>
        <v>2E-3</v>
      </c>
      <c r="R1038">
        <f t="shared" ca="1" si="145"/>
        <v>2E-3</v>
      </c>
      <c r="S1038">
        <f t="shared" ca="1" si="145"/>
        <v>2E-3</v>
      </c>
      <c r="T1038">
        <f t="shared" ca="1" si="145"/>
        <v>2E-3</v>
      </c>
      <c r="U1038">
        <f t="shared" ca="1" si="145"/>
        <v>2E-3</v>
      </c>
      <c r="V1038">
        <f t="shared" ca="1" si="145"/>
        <v>2E-3</v>
      </c>
      <c r="W1038">
        <f t="shared" ca="1" si="145"/>
        <v>2E-3</v>
      </c>
    </row>
    <row r="1039" spans="1:23" x14ac:dyDescent="0.25">
      <c r="A1039" t="s">
        <v>177</v>
      </c>
      <c r="B1039" t="s">
        <v>5</v>
      </c>
      <c r="C1039" t="s">
        <v>15</v>
      </c>
      <c r="D1039" t="s">
        <v>16</v>
      </c>
      <c r="E1039" t="s">
        <v>193</v>
      </c>
      <c r="F1039" t="s">
        <v>206</v>
      </c>
      <c r="G1039" t="s">
        <v>17</v>
      </c>
      <c r="J1039" t="s">
        <v>84</v>
      </c>
      <c r="K1039" t="s">
        <v>80</v>
      </c>
      <c r="L1039" t="str" cm="1">
        <f t="array" aca="1" ref="L1039" ca="1">INDEX([3]!data_multi,_xlfn.XMATCH(_xlfn.CONCAT(
SUBSTITUTE($A1039,LEFT($A1039,FIND($C1039,$A1039)+LEN($C1039)-1),),
$F1039:$I1039,
SUBSTITUTE($J1039,LEFT($A1039,FIND($C1039,$A1039)+LEN($C1039)-1),)),
[3]!index_multi),_xlfn.XMATCH(L$2,[3]!header_multi))</f>
        <v>GJ</v>
      </c>
      <c r="M1039" cm="1">
        <f t="array" aca="1" ref="M1039" ca="1">INDEX([3]!data_multi,_xlfn.XMATCH(_xlfn.CONCAT(
SUBSTITUTE($A1039,LEFT($A1039,FIND($C1039,$A1039)+LEN($C1039)-1),),
$F1039:$I1039,
SUBSTITUTE($J1039,LEFT($A1039,FIND($C1039,$A1039)+LEN($C1039)-1),)),
[3]!index_multi),_xlfn.XMATCH(M$2,[3]!header_multi))</f>
        <v>0.119531436767869</v>
      </c>
      <c r="N1039">
        <f t="shared" ca="1" si="145"/>
        <v>0.119531436767869</v>
      </c>
      <c r="O1039">
        <f t="shared" ca="1" si="145"/>
        <v>0.119531436767869</v>
      </c>
      <c r="P1039">
        <f t="shared" ca="1" si="145"/>
        <v>0.119531436767869</v>
      </c>
      <c r="Q1039">
        <f t="shared" ca="1" si="145"/>
        <v>0.119531436767869</v>
      </c>
      <c r="R1039">
        <f t="shared" ca="1" si="145"/>
        <v>0.119531436767869</v>
      </c>
      <c r="S1039">
        <f t="shared" ca="1" si="145"/>
        <v>0.119531436767869</v>
      </c>
      <c r="T1039">
        <f t="shared" ca="1" si="145"/>
        <v>0.119531436767869</v>
      </c>
      <c r="U1039">
        <f t="shared" ca="1" si="145"/>
        <v>0.119531436767869</v>
      </c>
      <c r="V1039">
        <f t="shared" ca="1" si="145"/>
        <v>0.119531436767869</v>
      </c>
      <c r="W1039">
        <f t="shared" ca="1" si="145"/>
        <v>0.119531436767869</v>
      </c>
    </row>
    <row r="1040" spans="1:23" x14ac:dyDescent="0.25">
      <c r="A1040" t="s">
        <v>177</v>
      </c>
      <c r="B1040" t="s">
        <v>5</v>
      </c>
      <c r="C1040" t="s">
        <v>15</v>
      </c>
      <c r="D1040" t="s">
        <v>16</v>
      </c>
      <c r="E1040" t="s">
        <v>193</v>
      </c>
      <c r="F1040" t="s">
        <v>206</v>
      </c>
      <c r="G1040" t="s">
        <v>17</v>
      </c>
      <c r="J1040" t="s">
        <v>189</v>
      </c>
      <c r="K1040" t="s">
        <v>80</v>
      </c>
      <c r="L1040" t="str" cm="1">
        <f t="array" aca="1" ref="L1040" ca="1">INDEX([3]!data_multi,_xlfn.XMATCH(_xlfn.CONCAT(
SUBSTITUTE($A1040,LEFT($A1040,FIND($C1040,$A1040)+LEN($C1040)-1),),
$F1040:$I1040,
SUBSTITUTE($J1040,LEFT($A1040,FIND($C1040,$A1040)+LEN($C1040)-1),)),
[3]!index_multi),_xlfn.XMATCH(L$2,[3]!header_multi))</f>
        <v>tonne</v>
      </c>
      <c r="M1040" cm="1">
        <f t="array" aca="1" ref="M1040" ca="1">INDEX([3]!data_multi,_xlfn.XMATCH(_xlfn.CONCAT(
SUBSTITUTE($A1040,LEFT($A1040,FIND($C1040,$A1040)+LEN($C1040)-1),),
$F1040:$I1040,
SUBSTITUTE($J1040,LEFT($A1040,FIND($C1040,$A1040)+LEN($C1040)-1),)),
[3]!index_multi),_xlfn.XMATCH(M$2,[3]!header_multi))</f>
        <v>0.1</v>
      </c>
      <c r="N1040">
        <f t="shared" ca="1" si="145"/>
        <v>0.1</v>
      </c>
      <c r="O1040">
        <f t="shared" ca="1" si="145"/>
        <v>0.1</v>
      </c>
      <c r="P1040">
        <f t="shared" ca="1" si="145"/>
        <v>0.1</v>
      </c>
      <c r="Q1040">
        <f t="shared" ca="1" si="145"/>
        <v>0.1</v>
      </c>
      <c r="R1040">
        <f t="shared" ca="1" si="145"/>
        <v>0.1</v>
      </c>
      <c r="S1040">
        <f t="shared" ca="1" si="145"/>
        <v>0.1</v>
      </c>
      <c r="T1040">
        <f t="shared" ca="1" si="145"/>
        <v>0.1</v>
      </c>
      <c r="U1040">
        <f t="shared" ca="1" si="145"/>
        <v>0.1</v>
      </c>
      <c r="V1040">
        <f t="shared" ca="1" si="145"/>
        <v>0.1</v>
      </c>
      <c r="W1040">
        <f t="shared" ca="1" si="145"/>
        <v>0.1</v>
      </c>
    </row>
    <row r="1041" spans="1:23" x14ac:dyDescent="0.25">
      <c r="A1041" t="s">
        <v>177</v>
      </c>
      <c r="B1041" t="s">
        <v>5</v>
      </c>
      <c r="C1041" t="s">
        <v>15</v>
      </c>
      <c r="D1041" t="s">
        <v>16</v>
      </c>
      <c r="E1041" t="s">
        <v>193</v>
      </c>
      <c r="F1041" t="s">
        <v>206</v>
      </c>
      <c r="G1041" t="s">
        <v>17</v>
      </c>
      <c r="J1041" t="s">
        <v>192</v>
      </c>
      <c r="K1041" t="s">
        <v>80</v>
      </c>
      <c r="L1041" t="str" cm="1">
        <f t="array" aca="1" ref="L1041" ca="1">INDEX([3]!data_multi,_xlfn.XMATCH(_xlfn.CONCAT(
SUBSTITUTE($A1041,LEFT($A1041,FIND($C1041,$A1041)+LEN($C1041)-1),),
$F1041:$I1041,
SUBSTITUTE($J1041,LEFT($A1041,FIND($C1041,$A1041)+LEN($C1041)-1),)),
[3]!index_multi),_xlfn.XMATCH(L$2,[3]!header_multi))</f>
        <v>tCO2</v>
      </c>
      <c r="M1041" cm="1">
        <f t="array" aca="1" ref="M1041" ca="1">INDEX([3]!data_multi,_xlfn.XMATCH(_xlfn.CONCAT(
SUBSTITUTE($A1041,LEFT($A1041,FIND($C1041,$A1041)+LEN($C1041)-1),),
$F1041:$I1041,
SUBSTITUTE($J1041,LEFT($A1041,FIND($C1041,$A1041)+LEN($C1041)-1),)),
[3]!index_multi),_xlfn.XMATCH(M$2,[3]!header_multi))</f>
        <v>0.55837823414587739</v>
      </c>
      <c r="N1041">
        <f t="shared" ca="1" si="145"/>
        <v>0.55837823414587739</v>
      </c>
      <c r="O1041">
        <f t="shared" ca="1" si="145"/>
        <v>0.55837823414587739</v>
      </c>
      <c r="P1041">
        <f t="shared" ca="1" si="145"/>
        <v>0.55837823414587739</v>
      </c>
      <c r="Q1041">
        <f t="shared" ca="1" si="145"/>
        <v>0.55837823414587739</v>
      </c>
      <c r="R1041">
        <f t="shared" ca="1" si="145"/>
        <v>0.55837823414587739</v>
      </c>
      <c r="S1041">
        <f t="shared" ca="1" si="145"/>
        <v>0.55837823414587739</v>
      </c>
      <c r="T1041">
        <f t="shared" ca="1" si="145"/>
        <v>0.55837823414587739</v>
      </c>
      <c r="U1041">
        <f t="shared" ca="1" si="145"/>
        <v>0.55837823414587739</v>
      </c>
      <c r="V1041">
        <f t="shared" ca="1" si="145"/>
        <v>0.55837823414587739</v>
      </c>
      <c r="W1041">
        <f t="shared" ca="1" si="145"/>
        <v>0.55837823414587739</v>
      </c>
    </row>
    <row r="1042" spans="1:23" x14ac:dyDescent="0.25">
      <c r="A1042" t="s">
        <v>177</v>
      </c>
      <c r="B1042" t="s">
        <v>5</v>
      </c>
      <c r="C1042" t="s">
        <v>15</v>
      </c>
      <c r="D1042" t="s">
        <v>16</v>
      </c>
      <c r="E1042" t="s">
        <v>193</v>
      </c>
      <c r="F1042" t="s">
        <v>207</v>
      </c>
      <c r="G1042" t="s">
        <v>6</v>
      </c>
    </row>
    <row r="1043" spans="1:23" x14ac:dyDescent="0.25">
      <c r="A1043" t="s">
        <v>177</v>
      </c>
      <c r="B1043" t="s">
        <v>5</v>
      </c>
      <c r="C1043" t="s">
        <v>15</v>
      </c>
      <c r="D1043" t="s">
        <v>16</v>
      </c>
      <c r="E1043" t="s">
        <v>193</v>
      </c>
      <c r="F1043" t="s">
        <v>207</v>
      </c>
      <c r="G1043" t="s">
        <v>67</v>
      </c>
      <c r="K1043" t="s">
        <v>63</v>
      </c>
      <c r="L1043" t="s">
        <v>68</v>
      </c>
      <c r="M1043" cm="1">
        <f t="array" aca="1" ref="M1043" ca="1">INDEX([3]!data,_xlfn.XMATCH(_xlfn.CONCAT(
SUBSTITUTE($A1043,LEFT($A1043,FIND($C1043,$A1043)+LEN($C1043)-1),),
$F1043),
[3]!index),_xlfn.XMATCH($G1043,[3]!header))</f>
        <v>2030</v>
      </c>
      <c r="N1043">
        <f t="shared" ref="N1043:W1045" ca="1" si="146">M1043</f>
        <v>2030</v>
      </c>
      <c r="O1043">
        <f t="shared" ca="1" si="146"/>
        <v>2030</v>
      </c>
      <c r="P1043">
        <f t="shared" ca="1" si="146"/>
        <v>2030</v>
      </c>
      <c r="Q1043">
        <f t="shared" ca="1" si="146"/>
        <v>2030</v>
      </c>
      <c r="R1043">
        <f t="shared" ca="1" si="146"/>
        <v>2030</v>
      </c>
      <c r="S1043">
        <f t="shared" ca="1" si="146"/>
        <v>2030</v>
      </c>
      <c r="T1043">
        <f t="shared" ca="1" si="146"/>
        <v>2030</v>
      </c>
      <c r="U1043">
        <f t="shared" ca="1" si="146"/>
        <v>2030</v>
      </c>
      <c r="V1043">
        <f t="shared" ca="1" si="146"/>
        <v>2030</v>
      </c>
      <c r="W1043">
        <f t="shared" ca="1" si="146"/>
        <v>2030</v>
      </c>
    </row>
    <row r="1044" spans="1:23" x14ac:dyDescent="0.25">
      <c r="A1044" t="s">
        <v>177</v>
      </c>
      <c r="B1044" t="s">
        <v>5</v>
      </c>
      <c r="C1044" t="s">
        <v>15</v>
      </c>
      <c r="D1044" t="s">
        <v>16</v>
      </c>
      <c r="E1044" t="s">
        <v>193</v>
      </c>
      <c r="F1044" t="s">
        <v>207</v>
      </c>
      <c r="G1044" t="s">
        <v>69</v>
      </c>
      <c r="K1044" t="s">
        <v>63</v>
      </c>
      <c r="L1044" t="s">
        <v>68</v>
      </c>
      <c r="M1044" cm="1">
        <f t="array" aca="1" ref="M1044" ca="1">INDEX([3]!data,_xlfn.XMATCH(_xlfn.CONCAT(
SUBSTITUTE($A1044,LEFT($A1044,FIND($C1044,$A1044)+LEN($C1044)-1),),
$F1044),
[3]!index),_xlfn.XMATCH($G1044,[3]!header))</f>
        <v>2101</v>
      </c>
      <c r="N1044">
        <f t="shared" ca="1" si="146"/>
        <v>2101</v>
      </c>
      <c r="O1044">
        <f t="shared" ca="1" si="146"/>
        <v>2101</v>
      </c>
      <c r="P1044">
        <f t="shared" ca="1" si="146"/>
        <v>2101</v>
      </c>
      <c r="Q1044">
        <f t="shared" ca="1" si="146"/>
        <v>2101</v>
      </c>
      <c r="R1044">
        <f t="shared" ca="1" si="146"/>
        <v>2101</v>
      </c>
      <c r="S1044">
        <f t="shared" ca="1" si="146"/>
        <v>2101</v>
      </c>
      <c r="T1044">
        <f t="shared" ca="1" si="146"/>
        <v>2101</v>
      </c>
      <c r="U1044">
        <f t="shared" ca="1" si="146"/>
        <v>2101</v>
      </c>
      <c r="V1044">
        <f t="shared" ca="1" si="146"/>
        <v>2101</v>
      </c>
      <c r="W1044">
        <f t="shared" ca="1" si="146"/>
        <v>2101</v>
      </c>
    </row>
    <row r="1045" spans="1:23" x14ac:dyDescent="0.25">
      <c r="A1045" t="s">
        <v>177</v>
      </c>
      <c r="B1045" t="s">
        <v>5</v>
      </c>
      <c r="C1045" t="s">
        <v>15</v>
      </c>
      <c r="D1045" t="s">
        <v>16</v>
      </c>
      <c r="E1045" t="s">
        <v>193</v>
      </c>
      <c r="F1045" t="s">
        <v>207</v>
      </c>
      <c r="G1045" t="s">
        <v>70</v>
      </c>
      <c r="K1045" t="s">
        <v>63</v>
      </c>
      <c r="L1045" t="s">
        <v>71</v>
      </c>
      <c r="M1045" cm="1">
        <f t="array" aca="1" ref="M1045" ca="1">INDEX([3]!data,_xlfn.XMATCH(_xlfn.CONCAT(
SUBSTITUTE($A1045,LEFT($A1045,FIND($C1045,$A1045)+LEN($C1045)-1),),
$F1045),
[3]!index),_xlfn.XMATCH($G1045,[3]!header))</f>
        <v>35</v>
      </c>
      <c r="N1045">
        <f t="shared" ca="1" si="146"/>
        <v>35</v>
      </c>
      <c r="O1045">
        <f t="shared" ca="1" si="146"/>
        <v>35</v>
      </c>
      <c r="P1045">
        <f t="shared" ca="1" si="146"/>
        <v>35</v>
      </c>
      <c r="Q1045">
        <f t="shared" ca="1" si="146"/>
        <v>35</v>
      </c>
      <c r="R1045">
        <f t="shared" ca="1" si="146"/>
        <v>35</v>
      </c>
      <c r="S1045">
        <f t="shared" ca="1" si="146"/>
        <v>35</v>
      </c>
      <c r="T1045">
        <f t="shared" ca="1" si="146"/>
        <v>35</v>
      </c>
      <c r="U1045">
        <f t="shared" ca="1" si="146"/>
        <v>35</v>
      </c>
      <c r="V1045">
        <f t="shared" ca="1" si="146"/>
        <v>35</v>
      </c>
      <c r="W1045">
        <f t="shared" ca="1" si="146"/>
        <v>35</v>
      </c>
    </row>
    <row r="1046" spans="1:23" x14ac:dyDescent="0.25">
      <c r="A1046" t="s">
        <v>177</v>
      </c>
      <c r="B1046" t="s">
        <v>5</v>
      </c>
      <c r="C1046" t="s">
        <v>15</v>
      </c>
      <c r="D1046" t="s">
        <v>16</v>
      </c>
      <c r="E1046" t="s">
        <v>193</v>
      </c>
      <c r="F1046" t="s">
        <v>207</v>
      </c>
      <c r="G1046" t="s">
        <v>72</v>
      </c>
      <c r="K1046" t="s">
        <v>73</v>
      </c>
      <c r="L1046" t="s">
        <v>64</v>
      </c>
      <c r="M1046" cm="1">
        <f t="array" aca="1" ref="M1046" ca="1">INDEX([3]!data,_xlfn.XMATCH(_xlfn.CONCAT(
SUBSTITUTE($A1046,LEFT($A1046,FIND($C1046,$A1046)+LEN($C1046)-1),),
$F1046),
[3]!index),_xlfn.XMATCH(_xlfn.CONCAT($C1046,$G1046),[3]!header))</f>
        <v>0</v>
      </c>
    </row>
    <row r="1047" spans="1:23" x14ac:dyDescent="0.25">
      <c r="A1047" t="s">
        <v>177</v>
      </c>
      <c r="B1047" t="s">
        <v>5</v>
      </c>
      <c r="C1047" t="s">
        <v>15</v>
      </c>
      <c r="D1047" t="s">
        <v>16</v>
      </c>
      <c r="E1047" t="s">
        <v>193</v>
      </c>
      <c r="F1047" t="s">
        <v>207</v>
      </c>
      <c r="G1047" t="s">
        <v>74</v>
      </c>
      <c r="K1047" t="s">
        <v>63</v>
      </c>
      <c r="L1047" t="s">
        <v>75</v>
      </c>
      <c r="M1047" cm="1">
        <f t="array" aca="1" ref="M1047" ca="1">INDEX([3]!data,_xlfn.XMATCH(_xlfn.CONCAT(
SUBSTITUTE($A1047,LEFT($A1047,FIND($C1047,$A1047)+LEN($C1047)-1),),
$F1047),
[3]!index),_xlfn.XMATCH($G1047,[3]!header))</f>
        <v>1312500</v>
      </c>
      <c r="N1047">
        <f t="shared" ref="N1047:W1057" ca="1" si="147">M1047</f>
        <v>1312500</v>
      </c>
      <c r="O1047">
        <f t="shared" ca="1" si="147"/>
        <v>1312500</v>
      </c>
      <c r="P1047">
        <f t="shared" ca="1" si="147"/>
        <v>1312500</v>
      </c>
      <c r="Q1047">
        <f t="shared" ca="1" si="147"/>
        <v>1312500</v>
      </c>
      <c r="R1047">
        <f t="shared" ca="1" si="147"/>
        <v>1312500</v>
      </c>
      <c r="S1047">
        <f t="shared" ca="1" si="147"/>
        <v>1312500</v>
      </c>
      <c r="T1047">
        <f t="shared" ca="1" si="147"/>
        <v>1312500</v>
      </c>
      <c r="U1047">
        <f t="shared" ca="1" si="147"/>
        <v>1312500</v>
      </c>
      <c r="V1047">
        <f t="shared" ca="1" si="147"/>
        <v>1312500</v>
      </c>
      <c r="W1047">
        <f t="shared" ca="1" si="147"/>
        <v>1312500</v>
      </c>
    </row>
    <row r="1048" spans="1:23" x14ac:dyDescent="0.25">
      <c r="A1048" t="s">
        <v>177</v>
      </c>
      <c r="B1048" t="s">
        <v>5</v>
      </c>
      <c r="C1048" t="s">
        <v>15</v>
      </c>
      <c r="D1048" t="s">
        <v>16</v>
      </c>
      <c r="E1048" t="s">
        <v>193</v>
      </c>
      <c r="F1048" t="s">
        <v>207</v>
      </c>
      <c r="G1048" t="s">
        <v>76</v>
      </c>
      <c r="K1048" t="s">
        <v>63</v>
      </c>
      <c r="L1048" t="s">
        <v>77</v>
      </c>
      <c r="M1048" cm="1">
        <f t="array" aca="1" ref="M1048" ca="1">INDEX([3]!data,_xlfn.XMATCH(_xlfn.CONCAT(
SUBSTITUTE($A1048,LEFT($A1048,FIND($C1048,$A1048)+LEN($C1048)-1),),
$F1048),
[3]!index),_xlfn.XMATCH($G1048,[3]!header))</f>
        <v>1279220350.9881899</v>
      </c>
      <c r="N1048">
        <f t="shared" ca="1" si="147"/>
        <v>1279220350.9881899</v>
      </c>
      <c r="O1048">
        <f t="shared" ca="1" si="147"/>
        <v>1279220350.9881899</v>
      </c>
      <c r="P1048">
        <f t="shared" ca="1" si="147"/>
        <v>1279220350.9881899</v>
      </c>
      <c r="Q1048">
        <f t="shared" ca="1" si="147"/>
        <v>1279220350.9881899</v>
      </c>
      <c r="R1048">
        <f t="shared" ca="1" si="147"/>
        <v>1279220350.9881899</v>
      </c>
      <c r="S1048">
        <f t="shared" ca="1" si="147"/>
        <v>1279220350.9881899</v>
      </c>
      <c r="T1048">
        <f t="shared" ca="1" si="147"/>
        <v>1279220350.9881899</v>
      </c>
      <c r="U1048">
        <f t="shared" ca="1" si="147"/>
        <v>1279220350.9881899</v>
      </c>
      <c r="V1048">
        <f t="shared" ca="1" si="147"/>
        <v>1279220350.9881899</v>
      </c>
      <c r="W1048">
        <f t="shared" ca="1" si="147"/>
        <v>1279220350.9881899</v>
      </c>
    </row>
    <row r="1049" spans="1:23" x14ac:dyDescent="0.25">
      <c r="A1049" t="s">
        <v>177</v>
      </c>
      <c r="B1049" t="s">
        <v>5</v>
      </c>
      <c r="C1049" t="s">
        <v>15</v>
      </c>
      <c r="D1049" t="s">
        <v>16</v>
      </c>
      <c r="E1049" t="s">
        <v>193</v>
      </c>
      <c r="F1049" t="s">
        <v>207</v>
      </c>
      <c r="G1049" t="s">
        <v>78</v>
      </c>
      <c r="K1049" t="s">
        <v>63</v>
      </c>
      <c r="L1049" t="s">
        <v>77</v>
      </c>
      <c r="M1049" cm="1">
        <f t="array" aca="1" ref="M1049" ca="1">INDEX([3]!data,_xlfn.XMATCH(_xlfn.CONCAT(
SUBSTITUTE($A1049,LEFT($A1049,FIND($C1049,$A1049)+LEN($C1049)-1),),
$F1049),
[3]!index),_xlfn.XMATCH($G1049,[3]!header))</f>
        <v>253580998.29208699</v>
      </c>
      <c r="N1049">
        <f t="shared" ca="1" si="147"/>
        <v>253580998.29208699</v>
      </c>
      <c r="O1049">
        <f t="shared" ca="1" si="147"/>
        <v>253580998.29208699</v>
      </c>
      <c r="P1049">
        <f t="shared" ca="1" si="147"/>
        <v>253580998.29208699</v>
      </c>
      <c r="Q1049">
        <f t="shared" ca="1" si="147"/>
        <v>253580998.29208699</v>
      </c>
      <c r="R1049">
        <f t="shared" ca="1" si="147"/>
        <v>253580998.29208699</v>
      </c>
      <c r="S1049">
        <f t="shared" ca="1" si="147"/>
        <v>253580998.29208699</v>
      </c>
      <c r="T1049">
        <f t="shared" ca="1" si="147"/>
        <v>253580998.29208699</v>
      </c>
      <c r="U1049">
        <f t="shared" ca="1" si="147"/>
        <v>253580998.29208699</v>
      </c>
      <c r="V1049">
        <f t="shared" ca="1" si="147"/>
        <v>253580998.29208699</v>
      </c>
      <c r="W1049">
        <f t="shared" ca="1" si="147"/>
        <v>253580998.29208699</v>
      </c>
    </row>
    <row r="1050" spans="1:23" x14ac:dyDescent="0.25">
      <c r="A1050" t="s">
        <v>177</v>
      </c>
      <c r="B1050" t="s">
        <v>5</v>
      </c>
      <c r="C1050" t="s">
        <v>15</v>
      </c>
      <c r="D1050" t="s">
        <v>16</v>
      </c>
      <c r="E1050" t="s">
        <v>193</v>
      </c>
      <c r="F1050" t="s">
        <v>207</v>
      </c>
      <c r="G1050" t="s">
        <v>17</v>
      </c>
      <c r="J1050" t="s">
        <v>31</v>
      </c>
      <c r="K1050" t="s">
        <v>80</v>
      </c>
      <c r="L1050" t="str" cm="1">
        <f t="array" aca="1" ref="L1050" ca="1">INDEX([3]!data_multi,_xlfn.XMATCH(_xlfn.CONCAT(
SUBSTITUTE($A1050,LEFT($A1050,FIND($C1050,$A1050)+LEN($C1050)-1),),
$F1050:$I1050,
SUBSTITUTE($J1050,LEFT($A1050,FIND($C1050,$A1050)+LEN($C1050)-1),)),
[3]!index_multi),_xlfn.XMATCH(L$2,[3]!header_multi))</f>
        <v>GJ</v>
      </c>
      <c r="M1050" cm="1">
        <f t="array" aca="1" ref="M1050" ca="1">INDEX([3]!data_multi,_xlfn.XMATCH(_xlfn.CONCAT(
SUBSTITUTE($A1050,LEFT($A1050,FIND($C1050,$A1050)+LEN($C1050)-1),),
$F1050:$I1050,
SUBSTITUTE($J1050,LEFT($A1050,FIND($C1050,$A1050)+LEN($C1050)-1),)),
[3]!index_multi),_xlfn.XMATCH(M$2,[3]!header_multi))</f>
        <v>2.1779999999999999</v>
      </c>
      <c r="N1050">
        <f t="shared" ca="1" si="147"/>
        <v>2.1779999999999999</v>
      </c>
      <c r="O1050">
        <f t="shared" ca="1" si="147"/>
        <v>2.1779999999999999</v>
      </c>
      <c r="P1050">
        <f t="shared" ca="1" si="147"/>
        <v>2.1779999999999999</v>
      </c>
      <c r="Q1050">
        <f t="shared" ca="1" si="147"/>
        <v>2.1779999999999999</v>
      </c>
      <c r="R1050">
        <f t="shared" ca="1" si="147"/>
        <v>2.1779999999999999</v>
      </c>
      <c r="S1050">
        <f t="shared" ca="1" si="147"/>
        <v>2.1779999999999999</v>
      </c>
      <c r="T1050">
        <f t="shared" ca="1" si="147"/>
        <v>2.1779999999999999</v>
      </c>
      <c r="U1050">
        <f t="shared" ca="1" si="147"/>
        <v>2.1779999999999999</v>
      </c>
      <c r="V1050">
        <f t="shared" ca="1" si="147"/>
        <v>2.1779999999999999</v>
      </c>
      <c r="W1050">
        <f t="shared" ca="1" si="147"/>
        <v>2.1779999999999999</v>
      </c>
    </row>
    <row r="1051" spans="1:23" x14ac:dyDescent="0.25">
      <c r="A1051" t="s">
        <v>177</v>
      </c>
      <c r="B1051" t="s">
        <v>5</v>
      </c>
      <c r="C1051" t="s">
        <v>15</v>
      </c>
      <c r="D1051" t="s">
        <v>16</v>
      </c>
      <c r="E1051" t="s">
        <v>193</v>
      </c>
      <c r="F1051" t="s">
        <v>207</v>
      </c>
      <c r="G1051" t="s">
        <v>17</v>
      </c>
      <c r="J1051" t="s">
        <v>36</v>
      </c>
      <c r="K1051" t="s">
        <v>80</v>
      </c>
      <c r="L1051" t="str" cm="1">
        <f t="array" aca="1" ref="L1051" ca="1">INDEX([3]!data_multi,_xlfn.XMATCH(_xlfn.CONCAT(
SUBSTITUTE($A1051,LEFT($A1051,FIND($C1051,$A1051)+LEN($C1051)-1),),
$F1051:$I1051,
SUBSTITUTE($J1051,LEFT($A1051,FIND($C1051,$A1051)+LEN($C1051)-1),)),
[3]!index_multi),_xlfn.XMATCH(L$2,[3]!header_multi))</f>
        <v>GJ</v>
      </c>
      <c r="M1051" cm="1">
        <f t="array" aca="1" ref="M1051" ca="1">INDEX([3]!data_multi,_xlfn.XMATCH(_xlfn.CONCAT(
SUBSTITUTE($A1051,LEFT($A1051,FIND($C1051,$A1051)+LEN($C1051)-1),),
$F1051:$I1051,
SUBSTITUTE($J1051,LEFT($A1051,FIND($C1051,$A1051)+LEN($C1051)-1),)),
[3]!index_multi),_xlfn.XMATCH(M$2,[3]!header_multi))</f>
        <v>2.4670000000000001</v>
      </c>
      <c r="N1051">
        <f t="shared" ca="1" si="147"/>
        <v>2.4670000000000001</v>
      </c>
      <c r="O1051">
        <f t="shared" ca="1" si="147"/>
        <v>2.4670000000000001</v>
      </c>
      <c r="P1051">
        <f t="shared" ca="1" si="147"/>
        <v>2.4670000000000001</v>
      </c>
      <c r="Q1051">
        <f t="shared" ca="1" si="147"/>
        <v>2.4670000000000001</v>
      </c>
      <c r="R1051">
        <f t="shared" ca="1" si="147"/>
        <v>2.4670000000000001</v>
      </c>
      <c r="S1051">
        <f t="shared" ca="1" si="147"/>
        <v>2.4670000000000001</v>
      </c>
      <c r="T1051">
        <f t="shared" ca="1" si="147"/>
        <v>2.4670000000000001</v>
      </c>
      <c r="U1051">
        <f t="shared" ca="1" si="147"/>
        <v>2.4670000000000001</v>
      </c>
      <c r="V1051">
        <f t="shared" ca="1" si="147"/>
        <v>2.4670000000000001</v>
      </c>
      <c r="W1051">
        <f t="shared" ca="1" si="147"/>
        <v>2.4670000000000001</v>
      </c>
    </row>
    <row r="1052" spans="1:23" x14ac:dyDescent="0.25">
      <c r="A1052" t="s">
        <v>177</v>
      </c>
      <c r="B1052" t="s">
        <v>5</v>
      </c>
      <c r="C1052" t="s">
        <v>15</v>
      </c>
      <c r="D1052" t="s">
        <v>16</v>
      </c>
      <c r="E1052" t="s">
        <v>193</v>
      </c>
      <c r="F1052" t="s">
        <v>207</v>
      </c>
      <c r="G1052" t="s">
        <v>17</v>
      </c>
      <c r="J1052" t="s">
        <v>81</v>
      </c>
      <c r="K1052" t="s">
        <v>80</v>
      </c>
      <c r="L1052" t="str" cm="1">
        <f t="array" aca="1" ref="L1052" ca="1">INDEX([3]!data_multi,_xlfn.XMATCH(_xlfn.CONCAT(
SUBSTITUTE($A1052,LEFT($A1052,FIND($C1052,$A1052)+LEN($C1052)-1),),
$F1052:$I1052,
SUBSTITUTE($J1052,LEFT($A1052,FIND($C1052,$A1052)+LEN($C1052)-1),)),
[3]!index_multi),_xlfn.XMATCH(L$2,[3]!header_multi))</f>
        <v>GJ</v>
      </c>
      <c r="M1052" cm="1">
        <f t="array" aca="1" ref="M1052" ca="1">INDEX([3]!data_multi,_xlfn.XMATCH(_xlfn.CONCAT(
SUBSTITUTE($A1052,LEFT($A1052,FIND($C1052,$A1052)+LEN($C1052)-1),),
$F1052:$I1052,
SUBSTITUTE($J1052,LEFT($A1052,FIND($C1052,$A1052)+LEN($C1052)-1),)),
[3]!index_multi),_xlfn.XMATCH(M$2,[3]!header_multi))</f>
        <v>1.7999999999999999E-2</v>
      </c>
      <c r="N1052">
        <f t="shared" ca="1" si="147"/>
        <v>1.7999999999999999E-2</v>
      </c>
      <c r="O1052">
        <f t="shared" ca="1" si="147"/>
        <v>1.7999999999999999E-2</v>
      </c>
      <c r="P1052">
        <f t="shared" ca="1" si="147"/>
        <v>1.7999999999999999E-2</v>
      </c>
      <c r="Q1052">
        <f t="shared" ca="1" si="147"/>
        <v>1.7999999999999999E-2</v>
      </c>
      <c r="R1052">
        <f t="shared" ca="1" si="147"/>
        <v>1.7999999999999999E-2</v>
      </c>
      <c r="S1052">
        <f t="shared" ca="1" si="147"/>
        <v>1.7999999999999999E-2</v>
      </c>
      <c r="T1052">
        <f t="shared" ca="1" si="147"/>
        <v>1.7999999999999999E-2</v>
      </c>
      <c r="U1052">
        <f t="shared" ca="1" si="147"/>
        <v>1.7999999999999999E-2</v>
      </c>
      <c r="V1052">
        <f t="shared" ca="1" si="147"/>
        <v>1.7999999999999999E-2</v>
      </c>
      <c r="W1052">
        <f t="shared" ca="1" si="147"/>
        <v>1.7999999999999999E-2</v>
      </c>
    </row>
    <row r="1053" spans="1:23" x14ac:dyDescent="0.25">
      <c r="A1053" t="s">
        <v>177</v>
      </c>
      <c r="B1053" t="s">
        <v>5</v>
      </c>
      <c r="C1053" t="s">
        <v>15</v>
      </c>
      <c r="D1053" t="s">
        <v>16</v>
      </c>
      <c r="E1053" t="s">
        <v>193</v>
      </c>
      <c r="F1053" t="s">
        <v>207</v>
      </c>
      <c r="G1053" t="s">
        <v>17</v>
      </c>
      <c r="J1053" t="s">
        <v>82</v>
      </c>
      <c r="K1053" t="s">
        <v>80</v>
      </c>
      <c r="L1053" t="str" cm="1">
        <f t="array" aca="1" ref="L1053" ca="1">INDEX([3]!data_multi,_xlfn.XMATCH(_xlfn.CONCAT(
SUBSTITUTE($A1053,LEFT($A1053,FIND($C1053,$A1053)+LEN($C1053)-1),),
$F1053:$I1053,
SUBSTITUTE($J1053,LEFT($A1053,FIND($C1053,$A1053)+LEN($C1053)-1),)),
[3]!index_multi),_xlfn.XMATCH(L$2,[3]!header_multi))</f>
        <v>GJ</v>
      </c>
      <c r="M1053" cm="1">
        <f t="array" aca="1" ref="M1053" ca="1">INDEX([3]!data_multi,_xlfn.XMATCH(_xlfn.CONCAT(
SUBSTITUTE($A1053,LEFT($A1053,FIND($C1053,$A1053)+LEN($C1053)-1),),
$F1053:$I1053,
SUBSTITUTE($J1053,LEFT($A1053,FIND($C1053,$A1053)+LEN($C1053)-1),)),
[3]!index_multi),_xlfn.XMATCH(M$2,[3]!header_multi))</f>
        <v>0.113</v>
      </c>
      <c r="N1053">
        <f t="shared" ca="1" si="147"/>
        <v>0.113</v>
      </c>
      <c r="O1053">
        <f t="shared" ca="1" si="147"/>
        <v>0.113</v>
      </c>
      <c r="P1053">
        <f t="shared" ca="1" si="147"/>
        <v>0.113</v>
      </c>
      <c r="Q1053">
        <f t="shared" ca="1" si="147"/>
        <v>0.113</v>
      </c>
      <c r="R1053">
        <f t="shared" ca="1" si="147"/>
        <v>0.113</v>
      </c>
      <c r="S1053">
        <f t="shared" ca="1" si="147"/>
        <v>0.113</v>
      </c>
      <c r="T1053">
        <f t="shared" ca="1" si="147"/>
        <v>0.113</v>
      </c>
      <c r="U1053">
        <f t="shared" ca="1" si="147"/>
        <v>0.113</v>
      </c>
      <c r="V1053">
        <f t="shared" ca="1" si="147"/>
        <v>0.113</v>
      </c>
      <c r="W1053">
        <f t="shared" ca="1" si="147"/>
        <v>0.113</v>
      </c>
    </row>
    <row r="1054" spans="1:23" x14ac:dyDescent="0.25">
      <c r="A1054" t="s">
        <v>177</v>
      </c>
      <c r="B1054" t="s">
        <v>5</v>
      </c>
      <c r="C1054" t="s">
        <v>15</v>
      </c>
      <c r="D1054" t="s">
        <v>16</v>
      </c>
      <c r="E1054" t="s">
        <v>193</v>
      </c>
      <c r="F1054" t="s">
        <v>207</v>
      </c>
      <c r="G1054" t="s">
        <v>17</v>
      </c>
      <c r="J1054" t="s">
        <v>83</v>
      </c>
      <c r="K1054" t="s">
        <v>80</v>
      </c>
      <c r="L1054" t="str" cm="1">
        <f t="array" aca="1" ref="L1054" ca="1">INDEX([3]!data_multi,_xlfn.XMATCH(_xlfn.CONCAT(
SUBSTITUTE($A1054,LEFT($A1054,FIND($C1054,$A1054)+LEN($C1054)-1),),
$F1054:$I1054,
SUBSTITUTE($J1054,LEFT($A1054,FIND($C1054,$A1054)+LEN($C1054)-1),)),
[3]!index_multi),_xlfn.XMATCH(L$2,[3]!header_multi))</f>
        <v>GJ</v>
      </c>
      <c r="M1054" cm="1">
        <f t="array" aca="1" ref="M1054" ca="1">INDEX([3]!data_multi,_xlfn.XMATCH(_xlfn.CONCAT(
SUBSTITUTE($A1054,LEFT($A1054,FIND($C1054,$A1054)+LEN($C1054)-1),),
$F1054:$I1054,
SUBSTITUTE($J1054,LEFT($A1054,FIND($C1054,$A1054)+LEN($C1054)-1),)),
[3]!index_multi),_xlfn.XMATCH(M$2,[3]!header_multi))</f>
        <v>3.5000000000000003E-2</v>
      </c>
      <c r="N1054">
        <f t="shared" ca="1" si="147"/>
        <v>3.5000000000000003E-2</v>
      </c>
      <c r="O1054">
        <f t="shared" ca="1" si="147"/>
        <v>3.5000000000000003E-2</v>
      </c>
      <c r="P1054">
        <f t="shared" ca="1" si="147"/>
        <v>3.5000000000000003E-2</v>
      </c>
      <c r="Q1054">
        <f t="shared" ca="1" si="147"/>
        <v>3.5000000000000003E-2</v>
      </c>
      <c r="R1054">
        <f t="shared" ca="1" si="147"/>
        <v>3.5000000000000003E-2</v>
      </c>
      <c r="S1054">
        <f t="shared" ca="1" si="147"/>
        <v>3.5000000000000003E-2</v>
      </c>
      <c r="T1054">
        <f t="shared" ca="1" si="147"/>
        <v>3.5000000000000003E-2</v>
      </c>
      <c r="U1054">
        <f t="shared" ca="1" si="147"/>
        <v>3.5000000000000003E-2</v>
      </c>
      <c r="V1054">
        <f t="shared" ca="1" si="147"/>
        <v>3.5000000000000003E-2</v>
      </c>
      <c r="W1054">
        <f t="shared" ca="1" si="147"/>
        <v>3.5000000000000003E-2</v>
      </c>
    </row>
    <row r="1055" spans="1:23" x14ac:dyDescent="0.25">
      <c r="A1055" t="s">
        <v>177</v>
      </c>
      <c r="B1055" t="s">
        <v>5</v>
      </c>
      <c r="C1055" t="s">
        <v>15</v>
      </c>
      <c r="D1055" t="s">
        <v>16</v>
      </c>
      <c r="E1055" t="s">
        <v>193</v>
      </c>
      <c r="F1055" t="s">
        <v>207</v>
      </c>
      <c r="G1055" t="s">
        <v>17</v>
      </c>
      <c r="J1055" t="s">
        <v>85</v>
      </c>
      <c r="K1055" t="s">
        <v>80</v>
      </c>
      <c r="L1055" t="str" cm="1">
        <f t="array" aca="1" ref="L1055" ca="1">INDEX([3]!data_multi,_xlfn.XMATCH(_xlfn.CONCAT(
SUBSTITUTE($A1055,LEFT($A1055,FIND($C1055,$A1055)+LEN($C1055)-1),),
$F1055:$I1055,
SUBSTITUTE($J1055,LEFT($A1055,FIND($C1055,$A1055)+LEN($C1055)-1),)),
[3]!index_multi),_xlfn.XMATCH(L$2,[3]!header_multi))</f>
        <v>GJ</v>
      </c>
      <c r="M1055" cm="1">
        <f t="array" aca="1" ref="M1055" ca="1">INDEX([3]!data_multi,_xlfn.XMATCH(_xlfn.CONCAT(
SUBSTITUTE($A1055,LEFT($A1055,FIND($C1055,$A1055)+LEN($C1055)-1),),
$F1055:$I1055,
SUBSTITUTE($J1055,LEFT($A1055,FIND($C1055,$A1055)+LEN($C1055)-1),)),
[3]!index_multi),_xlfn.XMATCH(M$2,[3]!header_multi))</f>
        <v>2E-3</v>
      </c>
      <c r="N1055">
        <f t="shared" ca="1" si="147"/>
        <v>2E-3</v>
      </c>
      <c r="O1055">
        <f t="shared" ca="1" si="147"/>
        <v>2E-3</v>
      </c>
      <c r="P1055">
        <f t="shared" ca="1" si="147"/>
        <v>2E-3</v>
      </c>
      <c r="Q1055">
        <f t="shared" ca="1" si="147"/>
        <v>2E-3</v>
      </c>
      <c r="R1055">
        <f t="shared" ca="1" si="147"/>
        <v>2E-3</v>
      </c>
      <c r="S1055">
        <f t="shared" ca="1" si="147"/>
        <v>2E-3</v>
      </c>
      <c r="T1055">
        <f t="shared" ca="1" si="147"/>
        <v>2E-3</v>
      </c>
      <c r="U1055">
        <f t="shared" ca="1" si="147"/>
        <v>2E-3</v>
      </c>
      <c r="V1055">
        <f t="shared" ca="1" si="147"/>
        <v>2E-3</v>
      </c>
      <c r="W1055">
        <f t="shared" ca="1" si="147"/>
        <v>2E-3</v>
      </c>
    </row>
    <row r="1056" spans="1:23" x14ac:dyDescent="0.25">
      <c r="A1056" t="s">
        <v>177</v>
      </c>
      <c r="B1056" t="s">
        <v>5</v>
      </c>
      <c r="C1056" t="s">
        <v>15</v>
      </c>
      <c r="D1056" t="s">
        <v>16</v>
      </c>
      <c r="E1056" t="s">
        <v>193</v>
      </c>
      <c r="F1056" t="s">
        <v>207</v>
      </c>
      <c r="G1056" t="s">
        <v>17</v>
      </c>
      <c r="J1056" t="s">
        <v>84</v>
      </c>
      <c r="K1056" t="s">
        <v>80</v>
      </c>
      <c r="L1056" t="str" cm="1">
        <f t="array" aca="1" ref="L1056" ca="1">INDEX([3]!data_multi,_xlfn.XMATCH(_xlfn.CONCAT(
SUBSTITUTE($A1056,LEFT($A1056,FIND($C1056,$A1056)+LEN($C1056)-1),),
$F1056:$I1056,
SUBSTITUTE($J1056,LEFT($A1056,FIND($C1056,$A1056)+LEN($C1056)-1),)),
[3]!index_multi),_xlfn.XMATCH(L$2,[3]!header_multi))</f>
        <v>GJ</v>
      </c>
      <c r="M1056" cm="1">
        <f t="array" aca="1" ref="M1056" ca="1">INDEX([3]!data_multi,_xlfn.XMATCH(_xlfn.CONCAT(
SUBSTITUTE($A1056,LEFT($A1056,FIND($C1056,$A1056)+LEN($C1056)-1),),
$F1056:$I1056,
SUBSTITUTE($J1056,LEFT($A1056,FIND($C1056,$A1056)+LEN($C1056)-1),)),
[3]!index_multi),_xlfn.XMATCH(M$2,[3]!header_multi))</f>
        <v>0.119531436767869</v>
      </c>
      <c r="N1056">
        <f t="shared" ca="1" si="147"/>
        <v>0.119531436767869</v>
      </c>
      <c r="O1056">
        <f t="shared" ca="1" si="147"/>
        <v>0.119531436767869</v>
      </c>
      <c r="P1056">
        <f t="shared" ca="1" si="147"/>
        <v>0.119531436767869</v>
      </c>
      <c r="Q1056">
        <f t="shared" ca="1" si="147"/>
        <v>0.119531436767869</v>
      </c>
      <c r="R1056">
        <f t="shared" ca="1" si="147"/>
        <v>0.119531436767869</v>
      </c>
      <c r="S1056">
        <f t="shared" ca="1" si="147"/>
        <v>0.119531436767869</v>
      </c>
      <c r="T1056">
        <f t="shared" ca="1" si="147"/>
        <v>0.119531436767869</v>
      </c>
      <c r="U1056">
        <f t="shared" ca="1" si="147"/>
        <v>0.119531436767869</v>
      </c>
      <c r="V1056">
        <f t="shared" ca="1" si="147"/>
        <v>0.119531436767869</v>
      </c>
      <c r="W1056">
        <f t="shared" ca="1" si="147"/>
        <v>0.119531436767869</v>
      </c>
    </row>
    <row r="1057" spans="1:23" x14ac:dyDescent="0.25">
      <c r="A1057" t="s">
        <v>177</v>
      </c>
      <c r="B1057" t="s">
        <v>5</v>
      </c>
      <c r="C1057" t="s">
        <v>15</v>
      </c>
      <c r="D1057" t="s">
        <v>16</v>
      </c>
      <c r="E1057" t="s">
        <v>193</v>
      </c>
      <c r="F1057" t="s">
        <v>207</v>
      </c>
      <c r="G1057" t="s">
        <v>17</v>
      </c>
      <c r="J1057" t="s">
        <v>189</v>
      </c>
      <c r="K1057" t="s">
        <v>80</v>
      </c>
      <c r="L1057" t="str" cm="1">
        <f t="array" aca="1" ref="L1057" ca="1">INDEX([3]!data_multi,_xlfn.XMATCH(_xlfn.CONCAT(
SUBSTITUTE($A1057,LEFT($A1057,FIND($C1057,$A1057)+LEN($C1057)-1),),
$F1057:$I1057,
SUBSTITUTE($J1057,LEFT($A1057,FIND($C1057,$A1057)+LEN($C1057)-1),)),
[3]!index_multi),_xlfn.XMATCH(L$2,[3]!header_multi))</f>
        <v>tonne</v>
      </c>
      <c r="M1057" cm="1">
        <f t="array" aca="1" ref="M1057" ca="1">INDEX([3]!data_multi,_xlfn.XMATCH(_xlfn.CONCAT(
SUBSTITUTE($A1057,LEFT($A1057,FIND($C1057,$A1057)+LEN($C1057)-1),),
$F1057:$I1057,
SUBSTITUTE($J1057,LEFT($A1057,FIND($C1057,$A1057)+LEN($C1057)-1),)),
[3]!index_multi),_xlfn.XMATCH(M$2,[3]!header_multi))</f>
        <v>0.1</v>
      </c>
      <c r="N1057">
        <f t="shared" ca="1" si="147"/>
        <v>0.1</v>
      </c>
      <c r="O1057">
        <f t="shared" ca="1" si="147"/>
        <v>0.1</v>
      </c>
      <c r="P1057">
        <f t="shared" ca="1" si="147"/>
        <v>0.1</v>
      </c>
      <c r="Q1057">
        <f t="shared" ca="1" si="147"/>
        <v>0.1</v>
      </c>
      <c r="R1057">
        <f t="shared" ca="1" si="147"/>
        <v>0.1</v>
      </c>
      <c r="S1057">
        <f t="shared" ca="1" si="147"/>
        <v>0.1</v>
      </c>
      <c r="T1057">
        <f t="shared" ca="1" si="147"/>
        <v>0.1</v>
      </c>
      <c r="U1057">
        <f t="shared" ca="1" si="147"/>
        <v>0.1</v>
      </c>
      <c r="V1057">
        <f t="shared" ca="1" si="147"/>
        <v>0.1</v>
      </c>
      <c r="W1057">
        <f t="shared" ca="1" si="147"/>
        <v>0.1</v>
      </c>
    </row>
    <row r="1058" spans="1:23" x14ac:dyDescent="0.25">
      <c r="A1058" t="s">
        <v>198</v>
      </c>
      <c r="B1058" t="s">
        <v>5</v>
      </c>
      <c r="C1058" t="s">
        <v>15</v>
      </c>
      <c r="D1058" t="s">
        <v>16</v>
      </c>
      <c r="E1058" t="s">
        <v>208</v>
      </c>
      <c r="G1058" t="s">
        <v>20</v>
      </c>
      <c r="K1058" t="s">
        <v>21</v>
      </c>
      <c r="L1058" t="str" cm="1">
        <f t="array" aca="1" ref="L1058" ca="1">INDEX([1]!data,_xlfn.XMATCH(_xlfn.CONCAT(
SUBSTITUTE($A1058,LEFT($A1058,FIND($C1058,$A1058)+LEN($C1058)-1),),
$F1058:$I1058,
SUBSTITUTE($J1058,LEFT($A1058,FIND($C1058,$A1058)+LEN($C1058)-1),)),
[1]!index),_xlfn.XMATCH(L$2,[1]!header))</f>
        <v>tonne</v>
      </c>
    </row>
    <row r="1059" spans="1:23" x14ac:dyDescent="0.25">
      <c r="A1059" t="s">
        <v>198</v>
      </c>
      <c r="B1059" t="s">
        <v>5</v>
      </c>
      <c r="C1059" t="s">
        <v>15</v>
      </c>
      <c r="D1059" t="s">
        <v>16</v>
      </c>
      <c r="E1059" t="s">
        <v>208</v>
      </c>
      <c r="G1059" t="s">
        <v>22</v>
      </c>
      <c r="H1059" t="s">
        <v>61</v>
      </c>
    </row>
    <row r="1060" spans="1:23" x14ac:dyDescent="0.25">
      <c r="A1060" t="s">
        <v>198</v>
      </c>
      <c r="B1060" t="s">
        <v>5</v>
      </c>
      <c r="C1060" t="s">
        <v>15</v>
      </c>
      <c r="D1060" t="s">
        <v>16</v>
      </c>
      <c r="E1060" t="s">
        <v>208</v>
      </c>
      <c r="G1060" t="s">
        <v>62</v>
      </c>
      <c r="K1060" t="s">
        <v>63</v>
      </c>
      <c r="L1060" t="s">
        <v>64</v>
      </c>
      <c r="M1060" cm="1">
        <f t="array" aca="1" ref="M1060" ca="1">INDEX([3]!data,_xlfn.XMATCH(_xlfn.CONCAT(
SUBSTITUTE($A1060,LEFT($A1060,FIND($C1060,$A1060)+LEN($C1060)-1),),
$F1060),
[3]!index),_xlfn.XMATCH($G1060,[3]!header))</f>
        <v>0.35</v>
      </c>
      <c r="N1060">
        <f t="shared" ref="N1060:W1061" ca="1" si="148">M1060</f>
        <v>0.35</v>
      </c>
      <c r="O1060">
        <f t="shared" ca="1" si="148"/>
        <v>0.35</v>
      </c>
      <c r="P1060">
        <f t="shared" ca="1" si="148"/>
        <v>0.35</v>
      </c>
      <c r="Q1060">
        <f t="shared" ca="1" si="148"/>
        <v>0.35</v>
      </c>
      <c r="R1060">
        <f t="shared" ca="1" si="148"/>
        <v>0.35</v>
      </c>
      <c r="S1060">
        <f t="shared" ca="1" si="148"/>
        <v>0.35</v>
      </c>
      <c r="T1060">
        <f t="shared" ca="1" si="148"/>
        <v>0.35</v>
      </c>
      <c r="U1060">
        <f t="shared" ca="1" si="148"/>
        <v>0.35</v>
      </c>
      <c r="V1060">
        <f t="shared" ca="1" si="148"/>
        <v>0.35</v>
      </c>
      <c r="W1060">
        <f t="shared" ca="1" si="148"/>
        <v>0.35</v>
      </c>
    </row>
    <row r="1061" spans="1:23" x14ac:dyDescent="0.25">
      <c r="A1061" t="s">
        <v>198</v>
      </c>
      <c r="B1061" t="s">
        <v>5</v>
      </c>
      <c r="C1061" t="s">
        <v>15</v>
      </c>
      <c r="D1061" t="s">
        <v>16</v>
      </c>
      <c r="E1061" t="s">
        <v>208</v>
      </c>
      <c r="G1061" t="s">
        <v>65</v>
      </c>
      <c r="K1061" t="s">
        <v>63</v>
      </c>
      <c r="M1061" cm="1">
        <f t="array" aca="1" ref="M1061" ca="1">INDEX([3]!data,_xlfn.XMATCH(_xlfn.CONCAT(
SUBSTITUTE($A1061,LEFT($A1061,FIND($C1061,$A1061)+LEN($C1061)-1),),
$F1061),
[3]!index),_xlfn.XMATCH($G1061,[3]!header))</f>
        <v>10</v>
      </c>
      <c r="N1061">
        <f t="shared" ca="1" si="148"/>
        <v>10</v>
      </c>
      <c r="O1061">
        <f t="shared" ca="1" si="148"/>
        <v>10</v>
      </c>
      <c r="P1061">
        <f t="shared" ca="1" si="148"/>
        <v>10</v>
      </c>
      <c r="Q1061">
        <f t="shared" ca="1" si="148"/>
        <v>10</v>
      </c>
      <c r="R1061">
        <f t="shared" ca="1" si="148"/>
        <v>10</v>
      </c>
      <c r="S1061">
        <f t="shared" ca="1" si="148"/>
        <v>10</v>
      </c>
      <c r="T1061">
        <f t="shared" ca="1" si="148"/>
        <v>10</v>
      </c>
      <c r="U1061">
        <f t="shared" ca="1" si="148"/>
        <v>10</v>
      </c>
      <c r="V1061">
        <f t="shared" ca="1" si="148"/>
        <v>10</v>
      </c>
      <c r="W1061">
        <f t="shared" ca="1" si="148"/>
        <v>10</v>
      </c>
    </row>
    <row r="1062" spans="1:23" x14ac:dyDescent="0.25">
      <c r="A1062" t="s">
        <v>198</v>
      </c>
      <c r="B1062" t="s">
        <v>5</v>
      </c>
      <c r="C1062" t="s">
        <v>15</v>
      </c>
      <c r="D1062" t="s">
        <v>16</v>
      </c>
      <c r="E1062" t="s">
        <v>208</v>
      </c>
      <c r="F1062" t="s">
        <v>209</v>
      </c>
      <c r="G1062" t="s">
        <v>6</v>
      </c>
    </row>
    <row r="1063" spans="1:23" x14ac:dyDescent="0.25">
      <c r="A1063" t="s">
        <v>198</v>
      </c>
      <c r="B1063" t="s">
        <v>5</v>
      </c>
      <c r="C1063" t="s">
        <v>15</v>
      </c>
      <c r="D1063" t="s">
        <v>16</v>
      </c>
      <c r="E1063" t="s">
        <v>208</v>
      </c>
      <c r="F1063" t="s">
        <v>209</v>
      </c>
      <c r="G1063" t="s">
        <v>67</v>
      </c>
      <c r="K1063" t="s">
        <v>63</v>
      </c>
      <c r="L1063" t="s">
        <v>68</v>
      </c>
      <c r="M1063" cm="1">
        <f t="array" aca="1" ref="M1063" ca="1">INDEX([3]!data,_xlfn.XMATCH(_xlfn.CONCAT(
SUBSTITUTE($A1063,LEFT($A1063,FIND($C1063,$A1063)+LEN($C1063)-1),),
$F1063),
[3]!index),_xlfn.XMATCH($G1063,[3]!header))</f>
        <v>1900</v>
      </c>
      <c r="N1063">
        <f t="shared" ref="N1063:W1065" ca="1" si="149">M1063</f>
        <v>1900</v>
      </c>
      <c r="O1063">
        <f t="shared" ca="1" si="149"/>
        <v>1900</v>
      </c>
      <c r="P1063">
        <f t="shared" ca="1" si="149"/>
        <v>1900</v>
      </c>
      <c r="Q1063">
        <f t="shared" ca="1" si="149"/>
        <v>1900</v>
      </c>
      <c r="R1063">
        <f t="shared" ca="1" si="149"/>
        <v>1900</v>
      </c>
      <c r="S1063">
        <f t="shared" ca="1" si="149"/>
        <v>1900</v>
      </c>
      <c r="T1063">
        <f t="shared" ca="1" si="149"/>
        <v>1900</v>
      </c>
      <c r="U1063">
        <f t="shared" ca="1" si="149"/>
        <v>1900</v>
      </c>
      <c r="V1063">
        <f t="shared" ca="1" si="149"/>
        <v>1900</v>
      </c>
      <c r="W1063">
        <f t="shared" ca="1" si="149"/>
        <v>1900</v>
      </c>
    </row>
    <row r="1064" spans="1:23" x14ac:dyDescent="0.25">
      <c r="A1064" t="s">
        <v>198</v>
      </c>
      <c r="B1064" t="s">
        <v>5</v>
      </c>
      <c r="C1064" t="s">
        <v>15</v>
      </c>
      <c r="D1064" t="s">
        <v>16</v>
      </c>
      <c r="E1064" t="s">
        <v>208</v>
      </c>
      <c r="F1064" t="s">
        <v>209</v>
      </c>
      <c r="G1064" t="s">
        <v>69</v>
      </c>
      <c r="K1064" t="s">
        <v>63</v>
      </c>
      <c r="L1064" t="s">
        <v>68</v>
      </c>
      <c r="M1064" cm="1">
        <f t="array" aca="1" ref="M1064" ca="1">INDEX([3]!data,_xlfn.XMATCH(_xlfn.CONCAT(
SUBSTITUTE($A1064,LEFT($A1064,FIND($C1064,$A1064)+LEN($C1064)-1),),
$F1064),
[3]!index),_xlfn.XMATCH($G1064,[3]!header))</f>
        <v>2101</v>
      </c>
      <c r="N1064">
        <f t="shared" ca="1" si="149"/>
        <v>2101</v>
      </c>
      <c r="O1064">
        <f t="shared" ca="1" si="149"/>
        <v>2101</v>
      </c>
      <c r="P1064">
        <f t="shared" ca="1" si="149"/>
        <v>2101</v>
      </c>
      <c r="Q1064">
        <f t="shared" ca="1" si="149"/>
        <v>2101</v>
      </c>
      <c r="R1064">
        <f t="shared" ca="1" si="149"/>
        <v>2101</v>
      </c>
      <c r="S1064">
        <f t="shared" ca="1" si="149"/>
        <v>2101</v>
      </c>
      <c r="T1064">
        <f t="shared" ca="1" si="149"/>
        <v>2101</v>
      </c>
      <c r="U1064">
        <f t="shared" ca="1" si="149"/>
        <v>2101</v>
      </c>
      <c r="V1064">
        <f t="shared" ca="1" si="149"/>
        <v>2101</v>
      </c>
      <c r="W1064">
        <f t="shared" ca="1" si="149"/>
        <v>2101</v>
      </c>
    </row>
    <row r="1065" spans="1:23" x14ac:dyDescent="0.25">
      <c r="A1065" t="s">
        <v>198</v>
      </c>
      <c r="B1065" t="s">
        <v>5</v>
      </c>
      <c r="C1065" t="s">
        <v>15</v>
      </c>
      <c r="D1065" t="s">
        <v>16</v>
      </c>
      <c r="E1065" t="s">
        <v>208</v>
      </c>
      <c r="F1065" t="s">
        <v>209</v>
      </c>
      <c r="G1065" t="s">
        <v>70</v>
      </c>
      <c r="K1065" t="s">
        <v>63</v>
      </c>
      <c r="L1065" t="s">
        <v>71</v>
      </c>
      <c r="M1065" cm="1">
        <f t="array" aca="1" ref="M1065" ca="1">INDEX([3]!data,_xlfn.XMATCH(_xlfn.CONCAT(
SUBSTITUTE($A1065,LEFT($A1065,FIND($C1065,$A1065)+LEN($C1065)-1),),
$F1065),
[3]!index),_xlfn.XMATCH($G1065,[3]!header))</f>
        <v>35</v>
      </c>
      <c r="N1065">
        <f t="shared" ca="1" si="149"/>
        <v>35</v>
      </c>
      <c r="O1065">
        <f t="shared" ca="1" si="149"/>
        <v>35</v>
      </c>
      <c r="P1065">
        <f t="shared" ca="1" si="149"/>
        <v>35</v>
      </c>
      <c r="Q1065">
        <f t="shared" ca="1" si="149"/>
        <v>35</v>
      </c>
      <c r="R1065">
        <f t="shared" ca="1" si="149"/>
        <v>35</v>
      </c>
      <c r="S1065">
        <f t="shared" ca="1" si="149"/>
        <v>35</v>
      </c>
      <c r="T1065">
        <f t="shared" ca="1" si="149"/>
        <v>35</v>
      </c>
      <c r="U1065">
        <f t="shared" ca="1" si="149"/>
        <v>35</v>
      </c>
      <c r="V1065">
        <f t="shared" ca="1" si="149"/>
        <v>35</v>
      </c>
      <c r="W1065">
        <f t="shared" ca="1" si="149"/>
        <v>35</v>
      </c>
    </row>
    <row r="1066" spans="1:23" x14ac:dyDescent="0.25">
      <c r="A1066" t="s">
        <v>198</v>
      </c>
      <c r="B1066" t="s">
        <v>5</v>
      </c>
      <c r="C1066" t="s">
        <v>15</v>
      </c>
      <c r="D1066" t="s">
        <v>16</v>
      </c>
      <c r="E1066" t="s">
        <v>208</v>
      </c>
      <c r="F1066" t="s">
        <v>209</v>
      </c>
      <c r="G1066" t="s">
        <v>72</v>
      </c>
      <c r="K1066" t="s">
        <v>73</v>
      </c>
      <c r="L1066" t="s">
        <v>64</v>
      </c>
      <c r="M1066" cm="1">
        <f t="array" aca="1" ref="M1066" ca="1">INDEX([3]!data,_xlfn.XMATCH(_xlfn.CONCAT(
SUBSTITUTE($A1066,LEFT($A1066,FIND($C1066,$A1066)+LEN($C1066)-1),),
$F1066),
[3]!index),_xlfn.XMATCH(_xlfn.CONCAT($C1066,$G1066),[3]!header))</f>
        <v>1</v>
      </c>
    </row>
    <row r="1067" spans="1:23" x14ac:dyDescent="0.25">
      <c r="A1067" t="s">
        <v>198</v>
      </c>
      <c r="B1067" t="s">
        <v>5</v>
      </c>
      <c r="C1067" t="s">
        <v>15</v>
      </c>
      <c r="D1067" t="s">
        <v>16</v>
      </c>
      <c r="E1067" t="s">
        <v>208</v>
      </c>
      <c r="F1067" t="s">
        <v>209</v>
      </c>
      <c r="G1067" t="s">
        <v>74</v>
      </c>
      <c r="K1067" t="s">
        <v>63</v>
      </c>
      <c r="L1067" t="s">
        <v>75</v>
      </c>
      <c r="M1067" cm="1">
        <f t="array" aca="1" ref="M1067" ca="1">INDEX([3]!data,_xlfn.XMATCH(_xlfn.CONCAT(
SUBSTITUTE($A1067,LEFT($A1067,FIND($C1067,$A1067)+LEN($C1067)-1),),
$F1067),
[3]!index),_xlfn.XMATCH($G1067,[3]!header))</f>
        <v>1000000</v>
      </c>
      <c r="N1067">
        <f t="shared" ref="N1067:W1073" ca="1" si="150">M1067</f>
        <v>1000000</v>
      </c>
      <c r="O1067">
        <f t="shared" ca="1" si="150"/>
        <v>1000000</v>
      </c>
      <c r="P1067">
        <f t="shared" ca="1" si="150"/>
        <v>1000000</v>
      </c>
      <c r="Q1067">
        <f t="shared" ca="1" si="150"/>
        <v>1000000</v>
      </c>
      <c r="R1067">
        <f t="shared" ca="1" si="150"/>
        <v>1000000</v>
      </c>
      <c r="S1067">
        <f t="shared" ca="1" si="150"/>
        <v>1000000</v>
      </c>
      <c r="T1067">
        <f t="shared" ca="1" si="150"/>
        <v>1000000</v>
      </c>
      <c r="U1067">
        <f t="shared" ca="1" si="150"/>
        <v>1000000</v>
      </c>
      <c r="V1067">
        <f t="shared" ca="1" si="150"/>
        <v>1000000</v>
      </c>
      <c r="W1067">
        <f t="shared" ca="1" si="150"/>
        <v>1000000</v>
      </c>
    </row>
    <row r="1068" spans="1:23" x14ac:dyDescent="0.25">
      <c r="A1068" t="s">
        <v>198</v>
      </c>
      <c r="B1068" t="s">
        <v>5</v>
      </c>
      <c r="C1068" t="s">
        <v>15</v>
      </c>
      <c r="D1068" t="s">
        <v>16</v>
      </c>
      <c r="E1068" t="s">
        <v>208</v>
      </c>
      <c r="F1068" t="s">
        <v>209</v>
      </c>
      <c r="G1068" t="s">
        <v>76</v>
      </c>
      <c r="K1068" t="s">
        <v>63</v>
      </c>
      <c r="L1068" t="s">
        <v>77</v>
      </c>
      <c r="M1068" cm="1">
        <f t="array" aca="1" ref="M1068" ca="1">INDEX([3]!data,_xlfn.XMATCH(_xlfn.CONCAT(
SUBSTITUTE($A1068,LEFT($A1068,FIND($C1068,$A1068)+LEN($C1068)-1),),
$F1068),
[3]!index),_xlfn.XMATCH($G1068,[3]!header))</f>
        <v>6776195.4185875403</v>
      </c>
      <c r="N1068">
        <f t="shared" ca="1" si="150"/>
        <v>6776195.4185875403</v>
      </c>
      <c r="O1068">
        <f t="shared" ca="1" si="150"/>
        <v>6776195.4185875403</v>
      </c>
      <c r="P1068">
        <f t="shared" ca="1" si="150"/>
        <v>6776195.4185875403</v>
      </c>
      <c r="Q1068">
        <f t="shared" ca="1" si="150"/>
        <v>6776195.4185875403</v>
      </c>
      <c r="R1068">
        <f t="shared" ca="1" si="150"/>
        <v>6776195.4185875403</v>
      </c>
      <c r="S1068">
        <f t="shared" ca="1" si="150"/>
        <v>6776195.4185875403</v>
      </c>
      <c r="T1068">
        <f t="shared" ca="1" si="150"/>
        <v>6776195.4185875403</v>
      </c>
      <c r="U1068">
        <f t="shared" ca="1" si="150"/>
        <v>6776195.4185875403</v>
      </c>
      <c r="V1068">
        <f t="shared" ca="1" si="150"/>
        <v>6776195.4185875403</v>
      </c>
      <c r="W1068">
        <f t="shared" ca="1" si="150"/>
        <v>6776195.4185875403</v>
      </c>
    </row>
    <row r="1069" spans="1:23" x14ac:dyDescent="0.25">
      <c r="A1069" t="s">
        <v>198</v>
      </c>
      <c r="B1069" t="s">
        <v>5</v>
      </c>
      <c r="C1069" t="s">
        <v>15</v>
      </c>
      <c r="D1069" t="s">
        <v>16</v>
      </c>
      <c r="E1069" t="s">
        <v>208</v>
      </c>
      <c r="F1069" t="s">
        <v>209</v>
      </c>
      <c r="G1069" t="s">
        <v>78</v>
      </c>
      <c r="K1069" t="s">
        <v>63</v>
      </c>
      <c r="L1069" t="s">
        <v>77</v>
      </c>
      <c r="M1069" cm="1">
        <f t="array" aca="1" ref="M1069" ca="1">INDEX([3]!data,_xlfn.XMATCH(_xlfn.CONCAT(
SUBSTITUTE($A1069,LEFT($A1069,FIND($C1069,$A1069)+LEN($C1069)-1),),
$F1069),
[3]!index),_xlfn.XMATCH($G1069,[3]!header))</f>
        <v>356641.86413618602</v>
      </c>
      <c r="N1069">
        <f t="shared" ca="1" si="150"/>
        <v>356641.86413618602</v>
      </c>
      <c r="O1069">
        <f t="shared" ca="1" si="150"/>
        <v>356641.86413618602</v>
      </c>
      <c r="P1069">
        <f t="shared" ca="1" si="150"/>
        <v>356641.86413618602</v>
      </c>
      <c r="Q1069">
        <f t="shared" ca="1" si="150"/>
        <v>356641.86413618602</v>
      </c>
      <c r="R1069">
        <f t="shared" ca="1" si="150"/>
        <v>356641.86413618602</v>
      </c>
      <c r="S1069">
        <f t="shared" ca="1" si="150"/>
        <v>356641.86413618602</v>
      </c>
      <c r="T1069">
        <f t="shared" ca="1" si="150"/>
        <v>356641.86413618602</v>
      </c>
      <c r="U1069">
        <f t="shared" ca="1" si="150"/>
        <v>356641.86413618602</v>
      </c>
      <c r="V1069">
        <f t="shared" ca="1" si="150"/>
        <v>356641.86413618602</v>
      </c>
      <c r="W1069">
        <f t="shared" ca="1" si="150"/>
        <v>356641.86413618602</v>
      </c>
    </row>
    <row r="1070" spans="1:23" x14ac:dyDescent="0.25">
      <c r="A1070" t="s">
        <v>198</v>
      </c>
      <c r="B1070" t="s">
        <v>5</v>
      </c>
      <c r="C1070" t="s">
        <v>15</v>
      </c>
      <c r="D1070" t="s">
        <v>16</v>
      </c>
      <c r="E1070" t="s">
        <v>208</v>
      </c>
      <c r="F1070" t="s">
        <v>209</v>
      </c>
      <c r="G1070" t="s">
        <v>17</v>
      </c>
      <c r="J1070" t="s">
        <v>28</v>
      </c>
      <c r="K1070" t="s">
        <v>80</v>
      </c>
      <c r="L1070" t="str" cm="1">
        <f t="array" aca="1" ref="L1070" ca="1">INDEX([3]!data_multi,_xlfn.XMATCH(_xlfn.CONCAT(
SUBSTITUTE($A1070,LEFT($A1070,FIND($C1070,$A1070)+LEN($C1070)-1),),
$F1070:$I1070,
SUBSTITUTE($J1070,LEFT($A1070,FIND($C1070,$A1070)+LEN($C1070)-1),)),
[3]!index_multi),_xlfn.XMATCH(L$2,[3]!header_multi))</f>
        <v>GJ</v>
      </c>
      <c r="M1070" cm="1">
        <f t="array" aca="1" ref="M1070" ca="1">INDEX([3]!data_multi,_xlfn.XMATCH(_xlfn.CONCAT(
SUBSTITUTE($A1070,LEFT($A1070,FIND($C1070,$A1070)+LEN($C1070)-1),),
$F1070:$I1070,
SUBSTITUTE($J1070,LEFT($A1070,FIND($C1070,$A1070)+LEN($C1070)-1),)),
[3]!index_multi),_xlfn.XMATCH(M$2,[3]!header_multi))</f>
        <v>2.2999999999999998</v>
      </c>
      <c r="N1070">
        <f t="shared" ca="1" si="150"/>
        <v>2.2999999999999998</v>
      </c>
      <c r="O1070">
        <f t="shared" ca="1" si="150"/>
        <v>2.2999999999999998</v>
      </c>
      <c r="P1070">
        <f t="shared" ca="1" si="150"/>
        <v>2.2999999999999998</v>
      </c>
      <c r="Q1070">
        <f t="shared" ca="1" si="150"/>
        <v>2.2999999999999998</v>
      </c>
      <c r="R1070">
        <f t="shared" ca="1" si="150"/>
        <v>2.2999999999999998</v>
      </c>
      <c r="S1070">
        <f t="shared" ca="1" si="150"/>
        <v>2.2999999999999998</v>
      </c>
      <c r="T1070">
        <f t="shared" ca="1" si="150"/>
        <v>2.2999999999999998</v>
      </c>
      <c r="U1070">
        <f t="shared" ca="1" si="150"/>
        <v>2.2999999999999998</v>
      </c>
      <c r="V1070">
        <f t="shared" ca="1" si="150"/>
        <v>2.2999999999999998</v>
      </c>
      <c r="W1070">
        <f t="shared" ca="1" si="150"/>
        <v>2.2999999999999998</v>
      </c>
    </row>
    <row r="1071" spans="1:23" x14ac:dyDescent="0.25">
      <c r="A1071" t="s">
        <v>198</v>
      </c>
      <c r="B1071" t="s">
        <v>5</v>
      </c>
      <c r="C1071" t="s">
        <v>15</v>
      </c>
      <c r="D1071" t="s">
        <v>16</v>
      </c>
      <c r="E1071" t="s">
        <v>208</v>
      </c>
      <c r="F1071" t="s">
        <v>209</v>
      </c>
      <c r="G1071" t="s">
        <v>17</v>
      </c>
      <c r="J1071" t="s">
        <v>81</v>
      </c>
      <c r="K1071" t="s">
        <v>80</v>
      </c>
      <c r="L1071" t="str" cm="1">
        <f t="array" aca="1" ref="L1071" ca="1">INDEX([3]!data_multi,_xlfn.XMATCH(_xlfn.CONCAT(
SUBSTITUTE($A1071,LEFT($A1071,FIND($C1071,$A1071)+LEN($C1071)-1),),
$F1071:$I1071,
SUBSTITUTE($J1071,LEFT($A1071,FIND($C1071,$A1071)+LEN($C1071)-1),)),
[3]!index_multi),_xlfn.XMATCH(L$2,[3]!header_multi))</f>
        <v>GJ</v>
      </c>
      <c r="M1071" cm="1">
        <f t="array" aca="1" ref="M1071" ca="1">INDEX([3]!data_multi,_xlfn.XMATCH(_xlfn.CONCAT(
SUBSTITUTE($A1071,LEFT($A1071,FIND($C1071,$A1071)+LEN($C1071)-1),),
$F1071:$I1071,
SUBSTITUTE($J1071,LEFT($A1071,FIND($C1071,$A1071)+LEN($C1071)-1),)),
[3]!index_multi),_xlfn.XMATCH(M$2,[3]!header_multi))</f>
        <v>4.0000000000000001E-3</v>
      </c>
      <c r="N1071">
        <f t="shared" ca="1" si="150"/>
        <v>4.0000000000000001E-3</v>
      </c>
      <c r="O1071">
        <f t="shared" ca="1" si="150"/>
        <v>4.0000000000000001E-3</v>
      </c>
      <c r="P1071">
        <f t="shared" ca="1" si="150"/>
        <v>4.0000000000000001E-3</v>
      </c>
      <c r="Q1071">
        <f t="shared" ca="1" si="150"/>
        <v>4.0000000000000001E-3</v>
      </c>
      <c r="R1071">
        <f t="shared" ca="1" si="150"/>
        <v>4.0000000000000001E-3</v>
      </c>
      <c r="S1071">
        <f t="shared" ca="1" si="150"/>
        <v>4.0000000000000001E-3</v>
      </c>
      <c r="T1071">
        <f t="shared" ca="1" si="150"/>
        <v>4.0000000000000001E-3</v>
      </c>
      <c r="U1071">
        <f t="shared" ca="1" si="150"/>
        <v>4.0000000000000001E-3</v>
      </c>
      <c r="V1071">
        <f t="shared" ca="1" si="150"/>
        <v>4.0000000000000001E-3</v>
      </c>
      <c r="W1071">
        <f t="shared" ca="1" si="150"/>
        <v>4.0000000000000001E-3</v>
      </c>
    </row>
    <row r="1072" spans="1:23" x14ac:dyDescent="0.25">
      <c r="A1072" t="s">
        <v>198</v>
      </c>
      <c r="B1072" t="s">
        <v>5</v>
      </c>
      <c r="C1072" t="s">
        <v>15</v>
      </c>
      <c r="D1072" t="s">
        <v>16</v>
      </c>
      <c r="E1072" t="s">
        <v>208</v>
      </c>
      <c r="F1072" t="s">
        <v>209</v>
      </c>
      <c r="G1072" t="s">
        <v>17</v>
      </c>
      <c r="J1072" t="s">
        <v>82</v>
      </c>
      <c r="K1072" t="s">
        <v>80</v>
      </c>
      <c r="L1072" t="str" cm="1">
        <f t="array" aca="1" ref="L1072" ca="1">INDEX([3]!data_multi,_xlfn.XMATCH(_xlfn.CONCAT(
SUBSTITUTE($A1072,LEFT($A1072,FIND($C1072,$A1072)+LEN($C1072)-1),),
$F1072:$I1072,
SUBSTITUTE($J1072,LEFT($A1072,FIND($C1072,$A1072)+LEN($C1072)-1),)),
[3]!index_multi),_xlfn.XMATCH(L$2,[3]!header_multi))</f>
        <v>GJ</v>
      </c>
      <c r="M1072" cm="1">
        <f t="array" aca="1" ref="M1072" ca="1">INDEX([3]!data_multi,_xlfn.XMATCH(_xlfn.CONCAT(
SUBSTITUTE($A1072,LEFT($A1072,FIND($C1072,$A1072)+LEN($C1072)-1),),
$F1072:$I1072,
SUBSTITUTE($J1072,LEFT($A1072,FIND($C1072,$A1072)+LEN($C1072)-1),)),
[3]!index_multi),_xlfn.XMATCH(M$2,[3]!header_multi))</f>
        <v>9.8000000000000004E-2</v>
      </c>
      <c r="N1072">
        <f t="shared" ca="1" si="150"/>
        <v>9.8000000000000004E-2</v>
      </c>
      <c r="O1072">
        <f t="shared" ca="1" si="150"/>
        <v>9.8000000000000004E-2</v>
      </c>
      <c r="P1072">
        <f t="shared" ca="1" si="150"/>
        <v>9.8000000000000004E-2</v>
      </c>
      <c r="Q1072">
        <f t="shared" ca="1" si="150"/>
        <v>9.8000000000000004E-2</v>
      </c>
      <c r="R1072">
        <f t="shared" ca="1" si="150"/>
        <v>9.8000000000000004E-2</v>
      </c>
      <c r="S1072">
        <f t="shared" ca="1" si="150"/>
        <v>9.8000000000000004E-2</v>
      </c>
      <c r="T1072">
        <f t="shared" ca="1" si="150"/>
        <v>9.8000000000000004E-2</v>
      </c>
      <c r="U1072">
        <f t="shared" ca="1" si="150"/>
        <v>9.8000000000000004E-2</v>
      </c>
      <c r="V1072">
        <f t="shared" ca="1" si="150"/>
        <v>9.8000000000000004E-2</v>
      </c>
      <c r="W1072">
        <f t="shared" ca="1" si="150"/>
        <v>9.8000000000000004E-2</v>
      </c>
    </row>
    <row r="1073" spans="1:23" x14ac:dyDescent="0.25">
      <c r="A1073" t="s">
        <v>198</v>
      </c>
      <c r="B1073" t="s">
        <v>5</v>
      </c>
      <c r="C1073" t="s">
        <v>15</v>
      </c>
      <c r="D1073" t="s">
        <v>16</v>
      </c>
      <c r="E1073" t="s">
        <v>208</v>
      </c>
      <c r="F1073" t="s">
        <v>209</v>
      </c>
      <c r="G1073" t="s">
        <v>17</v>
      </c>
      <c r="J1073" t="s">
        <v>85</v>
      </c>
      <c r="K1073" t="s">
        <v>80</v>
      </c>
      <c r="L1073" t="str" cm="1">
        <f t="array" aca="1" ref="L1073" ca="1">INDEX([3]!data_multi,_xlfn.XMATCH(_xlfn.CONCAT(
SUBSTITUTE($A1073,LEFT($A1073,FIND($C1073,$A1073)+LEN($C1073)-1),),
$F1073:$I1073,
SUBSTITUTE($J1073,LEFT($A1073,FIND($C1073,$A1073)+LEN($C1073)-1),)),
[3]!index_multi),_xlfn.XMATCH(L$2,[3]!header_multi))</f>
        <v>GJ</v>
      </c>
      <c r="M1073" cm="1">
        <f t="array" aca="1" ref="M1073" ca="1">INDEX([3]!data_multi,_xlfn.XMATCH(_xlfn.CONCAT(
SUBSTITUTE($A1073,LEFT($A1073,FIND($C1073,$A1073)+LEN($C1073)-1),),
$F1073:$I1073,
SUBSTITUTE($J1073,LEFT($A1073,FIND($C1073,$A1073)+LEN($C1073)-1),)),
[3]!index_multi),_xlfn.XMATCH(M$2,[3]!header_multi))</f>
        <v>2E-3</v>
      </c>
      <c r="N1073">
        <f t="shared" ca="1" si="150"/>
        <v>2E-3</v>
      </c>
      <c r="O1073">
        <f t="shared" ca="1" si="150"/>
        <v>2E-3</v>
      </c>
      <c r="P1073">
        <f t="shared" ca="1" si="150"/>
        <v>2E-3</v>
      </c>
      <c r="Q1073">
        <f t="shared" ca="1" si="150"/>
        <v>2E-3</v>
      </c>
      <c r="R1073">
        <f t="shared" ca="1" si="150"/>
        <v>2E-3</v>
      </c>
      <c r="S1073">
        <f t="shared" ca="1" si="150"/>
        <v>2E-3</v>
      </c>
      <c r="T1073">
        <f t="shared" ca="1" si="150"/>
        <v>2E-3</v>
      </c>
      <c r="U1073">
        <f t="shared" ca="1" si="150"/>
        <v>2E-3</v>
      </c>
      <c r="V1073">
        <f t="shared" ca="1" si="150"/>
        <v>2E-3</v>
      </c>
      <c r="W1073">
        <f t="shared" ca="1" si="150"/>
        <v>2E-3</v>
      </c>
    </row>
    <row r="1074" spans="1:23" x14ac:dyDescent="0.25">
      <c r="A1074" t="s">
        <v>198</v>
      </c>
      <c r="B1074" t="s">
        <v>5</v>
      </c>
      <c r="C1074" t="s">
        <v>15</v>
      </c>
      <c r="D1074" t="s">
        <v>16</v>
      </c>
      <c r="E1074" t="s">
        <v>208</v>
      </c>
      <c r="F1074" t="s">
        <v>210</v>
      </c>
      <c r="G1074" t="s">
        <v>6</v>
      </c>
    </row>
    <row r="1075" spans="1:23" x14ac:dyDescent="0.25">
      <c r="A1075" t="s">
        <v>198</v>
      </c>
      <c r="B1075" t="s">
        <v>5</v>
      </c>
      <c r="C1075" t="s">
        <v>15</v>
      </c>
      <c r="D1075" t="s">
        <v>16</v>
      </c>
      <c r="E1075" t="s">
        <v>208</v>
      </c>
      <c r="F1075" t="s">
        <v>210</v>
      </c>
      <c r="G1075" t="s">
        <v>67</v>
      </c>
      <c r="K1075" t="s">
        <v>63</v>
      </c>
      <c r="L1075" t="s">
        <v>68</v>
      </c>
      <c r="M1075" cm="1">
        <f t="array" aca="1" ref="M1075" ca="1">INDEX([3]!data,_xlfn.XMATCH(_xlfn.CONCAT(
SUBSTITUTE($A1075,LEFT($A1075,FIND($C1075,$A1075)+LEN($C1075)-1),),
$F1075),
[3]!index),_xlfn.XMATCH($G1075,[3]!header))</f>
        <v>1900</v>
      </c>
      <c r="N1075">
        <f t="shared" ref="N1075:W1077" ca="1" si="151">M1075</f>
        <v>1900</v>
      </c>
      <c r="O1075">
        <f t="shared" ca="1" si="151"/>
        <v>1900</v>
      </c>
      <c r="P1075">
        <f t="shared" ca="1" si="151"/>
        <v>1900</v>
      </c>
      <c r="Q1075">
        <f t="shared" ca="1" si="151"/>
        <v>1900</v>
      </c>
      <c r="R1075">
        <f t="shared" ca="1" si="151"/>
        <v>1900</v>
      </c>
      <c r="S1075">
        <f t="shared" ca="1" si="151"/>
        <v>1900</v>
      </c>
      <c r="T1075">
        <f t="shared" ca="1" si="151"/>
        <v>1900</v>
      </c>
      <c r="U1075">
        <f t="shared" ca="1" si="151"/>
        <v>1900</v>
      </c>
      <c r="V1075">
        <f t="shared" ca="1" si="151"/>
        <v>1900</v>
      </c>
      <c r="W1075">
        <f t="shared" ca="1" si="151"/>
        <v>1900</v>
      </c>
    </row>
    <row r="1076" spans="1:23" x14ac:dyDescent="0.25">
      <c r="A1076" t="s">
        <v>198</v>
      </c>
      <c r="B1076" t="s">
        <v>5</v>
      </c>
      <c r="C1076" t="s">
        <v>15</v>
      </c>
      <c r="D1076" t="s">
        <v>16</v>
      </c>
      <c r="E1076" t="s">
        <v>208</v>
      </c>
      <c r="F1076" t="s">
        <v>210</v>
      </c>
      <c r="G1076" t="s">
        <v>69</v>
      </c>
      <c r="K1076" t="s">
        <v>63</v>
      </c>
      <c r="L1076" t="s">
        <v>68</v>
      </c>
      <c r="M1076" cm="1">
        <f t="array" aca="1" ref="M1076" ca="1">INDEX([3]!data,_xlfn.XMATCH(_xlfn.CONCAT(
SUBSTITUTE($A1076,LEFT($A1076,FIND($C1076,$A1076)+LEN($C1076)-1),),
$F1076),
[3]!index),_xlfn.XMATCH($G1076,[3]!header))</f>
        <v>2101</v>
      </c>
      <c r="N1076">
        <f t="shared" ca="1" si="151"/>
        <v>2101</v>
      </c>
      <c r="O1076">
        <f t="shared" ca="1" si="151"/>
        <v>2101</v>
      </c>
      <c r="P1076">
        <f t="shared" ca="1" si="151"/>
        <v>2101</v>
      </c>
      <c r="Q1076">
        <f t="shared" ca="1" si="151"/>
        <v>2101</v>
      </c>
      <c r="R1076">
        <f t="shared" ca="1" si="151"/>
        <v>2101</v>
      </c>
      <c r="S1076">
        <f t="shared" ca="1" si="151"/>
        <v>2101</v>
      </c>
      <c r="T1076">
        <f t="shared" ca="1" si="151"/>
        <v>2101</v>
      </c>
      <c r="U1076">
        <f t="shared" ca="1" si="151"/>
        <v>2101</v>
      </c>
      <c r="V1076">
        <f t="shared" ca="1" si="151"/>
        <v>2101</v>
      </c>
      <c r="W1076">
        <f t="shared" ca="1" si="151"/>
        <v>2101</v>
      </c>
    </row>
    <row r="1077" spans="1:23" x14ac:dyDescent="0.25">
      <c r="A1077" t="s">
        <v>198</v>
      </c>
      <c r="B1077" t="s">
        <v>5</v>
      </c>
      <c r="C1077" t="s">
        <v>15</v>
      </c>
      <c r="D1077" t="s">
        <v>16</v>
      </c>
      <c r="E1077" t="s">
        <v>208</v>
      </c>
      <c r="F1077" t="s">
        <v>210</v>
      </c>
      <c r="G1077" t="s">
        <v>70</v>
      </c>
      <c r="K1077" t="s">
        <v>63</v>
      </c>
      <c r="L1077" t="s">
        <v>71</v>
      </c>
      <c r="M1077" cm="1">
        <f t="array" aca="1" ref="M1077" ca="1">INDEX([3]!data,_xlfn.XMATCH(_xlfn.CONCAT(
SUBSTITUTE($A1077,LEFT($A1077,FIND($C1077,$A1077)+LEN($C1077)-1),),
$F1077),
[3]!index),_xlfn.XMATCH($G1077,[3]!header))</f>
        <v>35</v>
      </c>
      <c r="N1077">
        <f t="shared" ca="1" si="151"/>
        <v>35</v>
      </c>
      <c r="O1077">
        <f t="shared" ca="1" si="151"/>
        <v>35</v>
      </c>
      <c r="P1077">
        <f t="shared" ca="1" si="151"/>
        <v>35</v>
      </c>
      <c r="Q1077">
        <f t="shared" ca="1" si="151"/>
        <v>35</v>
      </c>
      <c r="R1077">
        <f t="shared" ca="1" si="151"/>
        <v>35</v>
      </c>
      <c r="S1077">
        <f t="shared" ca="1" si="151"/>
        <v>35</v>
      </c>
      <c r="T1077">
        <f t="shared" ca="1" si="151"/>
        <v>35</v>
      </c>
      <c r="U1077">
        <f t="shared" ca="1" si="151"/>
        <v>35</v>
      </c>
      <c r="V1077">
        <f t="shared" ca="1" si="151"/>
        <v>35</v>
      </c>
      <c r="W1077">
        <f t="shared" ca="1" si="151"/>
        <v>35</v>
      </c>
    </row>
    <row r="1078" spans="1:23" x14ac:dyDescent="0.25">
      <c r="A1078" t="s">
        <v>198</v>
      </c>
      <c r="B1078" t="s">
        <v>5</v>
      </c>
      <c r="C1078" t="s">
        <v>15</v>
      </c>
      <c r="D1078" t="s">
        <v>16</v>
      </c>
      <c r="E1078" t="s">
        <v>208</v>
      </c>
      <c r="F1078" t="s">
        <v>210</v>
      </c>
      <c r="G1078" t="s">
        <v>72</v>
      </c>
      <c r="K1078" t="s">
        <v>73</v>
      </c>
      <c r="L1078" t="s">
        <v>64</v>
      </c>
      <c r="M1078" cm="1">
        <f t="array" aca="1" ref="M1078" ca="1">INDEX([3]!data,_xlfn.XMATCH(_xlfn.CONCAT(
SUBSTITUTE($A1078,LEFT($A1078,FIND($C1078,$A1078)+LEN($C1078)-1),),
$F1078),
[3]!index),_xlfn.XMATCH(_xlfn.CONCAT($C1078,$G1078),[3]!header))</f>
        <v>0</v>
      </c>
    </row>
    <row r="1079" spans="1:23" x14ac:dyDescent="0.25">
      <c r="A1079" t="s">
        <v>198</v>
      </c>
      <c r="B1079" t="s">
        <v>5</v>
      </c>
      <c r="C1079" t="s">
        <v>15</v>
      </c>
      <c r="D1079" t="s">
        <v>16</v>
      </c>
      <c r="E1079" t="s">
        <v>208</v>
      </c>
      <c r="F1079" t="s">
        <v>210</v>
      </c>
      <c r="G1079" t="s">
        <v>74</v>
      </c>
      <c r="K1079" t="s">
        <v>63</v>
      </c>
      <c r="L1079" t="s">
        <v>75</v>
      </c>
      <c r="M1079" cm="1">
        <f t="array" aca="1" ref="M1079" ca="1">INDEX([3]!data,_xlfn.XMATCH(_xlfn.CONCAT(
SUBSTITUTE($A1079,LEFT($A1079,FIND($C1079,$A1079)+LEN($C1079)-1),),
$F1079),
[3]!index),_xlfn.XMATCH($G1079,[3]!header))</f>
        <v>1000000</v>
      </c>
      <c r="N1079">
        <f t="shared" ref="N1079:W1086" ca="1" si="152">M1079</f>
        <v>1000000</v>
      </c>
      <c r="O1079">
        <f t="shared" ca="1" si="152"/>
        <v>1000000</v>
      </c>
      <c r="P1079">
        <f t="shared" ca="1" si="152"/>
        <v>1000000</v>
      </c>
      <c r="Q1079">
        <f t="shared" ca="1" si="152"/>
        <v>1000000</v>
      </c>
      <c r="R1079">
        <f t="shared" ca="1" si="152"/>
        <v>1000000</v>
      </c>
      <c r="S1079">
        <f t="shared" ca="1" si="152"/>
        <v>1000000</v>
      </c>
      <c r="T1079">
        <f t="shared" ca="1" si="152"/>
        <v>1000000</v>
      </c>
      <c r="U1079">
        <f t="shared" ca="1" si="152"/>
        <v>1000000</v>
      </c>
      <c r="V1079">
        <f t="shared" ca="1" si="152"/>
        <v>1000000</v>
      </c>
      <c r="W1079">
        <f t="shared" ca="1" si="152"/>
        <v>1000000</v>
      </c>
    </row>
    <row r="1080" spans="1:23" x14ac:dyDescent="0.25">
      <c r="A1080" t="s">
        <v>198</v>
      </c>
      <c r="B1080" t="s">
        <v>5</v>
      </c>
      <c r="C1080" t="s">
        <v>15</v>
      </c>
      <c r="D1080" t="s">
        <v>16</v>
      </c>
      <c r="E1080" t="s">
        <v>208</v>
      </c>
      <c r="F1080" t="s">
        <v>210</v>
      </c>
      <c r="G1080" t="s">
        <v>76</v>
      </c>
      <c r="K1080" t="s">
        <v>63</v>
      </c>
      <c r="L1080" t="s">
        <v>77</v>
      </c>
      <c r="M1080" cm="1">
        <f t="array" aca="1" ref="M1080" ca="1">INDEX([3]!data,_xlfn.XMATCH(_xlfn.CONCAT(
SUBSTITUTE($A1080,LEFT($A1080,FIND($C1080,$A1080)+LEN($C1080)-1),),
$F1080),
[3]!index),_xlfn.XMATCH($G1080,[3]!header))</f>
        <v>6776195.4185875403</v>
      </c>
      <c r="N1080">
        <f t="shared" ca="1" si="152"/>
        <v>6776195.4185875403</v>
      </c>
      <c r="O1080">
        <f t="shared" ca="1" si="152"/>
        <v>6776195.4185875403</v>
      </c>
      <c r="P1080">
        <f t="shared" ca="1" si="152"/>
        <v>6776195.4185875403</v>
      </c>
      <c r="Q1080">
        <f t="shared" ca="1" si="152"/>
        <v>6776195.4185875403</v>
      </c>
      <c r="R1080">
        <f t="shared" ca="1" si="152"/>
        <v>6776195.4185875403</v>
      </c>
      <c r="S1080">
        <f t="shared" ca="1" si="152"/>
        <v>6776195.4185875403</v>
      </c>
      <c r="T1080">
        <f t="shared" ca="1" si="152"/>
        <v>6776195.4185875403</v>
      </c>
      <c r="U1080">
        <f t="shared" ca="1" si="152"/>
        <v>6776195.4185875403</v>
      </c>
      <c r="V1080">
        <f t="shared" ca="1" si="152"/>
        <v>6776195.4185875403</v>
      </c>
      <c r="W1080">
        <f t="shared" ca="1" si="152"/>
        <v>6776195.4185875403</v>
      </c>
    </row>
    <row r="1081" spans="1:23" x14ac:dyDescent="0.25">
      <c r="A1081" t="s">
        <v>198</v>
      </c>
      <c r="B1081" t="s">
        <v>5</v>
      </c>
      <c r="C1081" t="s">
        <v>15</v>
      </c>
      <c r="D1081" t="s">
        <v>16</v>
      </c>
      <c r="E1081" t="s">
        <v>208</v>
      </c>
      <c r="F1081" t="s">
        <v>210</v>
      </c>
      <c r="G1081" t="s">
        <v>78</v>
      </c>
      <c r="K1081" t="s">
        <v>63</v>
      </c>
      <c r="L1081" t="s">
        <v>77</v>
      </c>
      <c r="M1081" cm="1">
        <f t="array" aca="1" ref="M1081" ca="1">INDEX([3]!data,_xlfn.XMATCH(_xlfn.CONCAT(
SUBSTITUTE($A1081,LEFT($A1081,FIND($C1081,$A1081)+LEN($C1081)-1),),
$F1081),
[3]!index),_xlfn.XMATCH($G1081,[3]!header))</f>
        <v>356641.86413618602</v>
      </c>
      <c r="N1081">
        <f t="shared" ca="1" si="152"/>
        <v>356641.86413618602</v>
      </c>
      <c r="O1081">
        <f t="shared" ca="1" si="152"/>
        <v>356641.86413618602</v>
      </c>
      <c r="P1081">
        <f t="shared" ca="1" si="152"/>
        <v>356641.86413618602</v>
      </c>
      <c r="Q1081">
        <f t="shared" ca="1" si="152"/>
        <v>356641.86413618602</v>
      </c>
      <c r="R1081">
        <f t="shared" ca="1" si="152"/>
        <v>356641.86413618602</v>
      </c>
      <c r="S1081">
        <f t="shared" ca="1" si="152"/>
        <v>356641.86413618602</v>
      </c>
      <c r="T1081">
        <f t="shared" ca="1" si="152"/>
        <v>356641.86413618602</v>
      </c>
      <c r="U1081">
        <f t="shared" ca="1" si="152"/>
        <v>356641.86413618602</v>
      </c>
      <c r="V1081">
        <f t="shared" ca="1" si="152"/>
        <v>356641.86413618602</v>
      </c>
      <c r="W1081">
        <f t="shared" ca="1" si="152"/>
        <v>356641.86413618602</v>
      </c>
    </row>
    <row r="1082" spans="1:23" x14ac:dyDescent="0.25">
      <c r="A1082" t="s">
        <v>198</v>
      </c>
      <c r="B1082" t="s">
        <v>5</v>
      </c>
      <c r="C1082" t="s">
        <v>15</v>
      </c>
      <c r="D1082" t="s">
        <v>16</v>
      </c>
      <c r="E1082" t="s">
        <v>208</v>
      </c>
      <c r="F1082" t="s">
        <v>210</v>
      </c>
      <c r="G1082" t="s">
        <v>17</v>
      </c>
      <c r="J1082" t="s">
        <v>28</v>
      </c>
      <c r="K1082" t="s">
        <v>80</v>
      </c>
      <c r="L1082" t="str" cm="1">
        <f t="array" aca="1" ref="L1082" ca="1">INDEX([3]!data_multi,_xlfn.XMATCH(_xlfn.CONCAT(
SUBSTITUTE($A1082,LEFT($A1082,FIND($C1082,$A1082)+LEN($C1082)-1),),
$F1082:$I1082,
SUBSTITUTE($J1082,LEFT($A1082,FIND($C1082,$A1082)+LEN($C1082)-1),)),
[3]!index_multi),_xlfn.XMATCH(L$2,[3]!header_multi))</f>
        <v>GJ</v>
      </c>
      <c r="M1082" cm="1">
        <f t="array" aca="1" ref="M1082" ca="1">INDEX([3]!data_multi,_xlfn.XMATCH(_xlfn.CONCAT(
SUBSTITUTE($A1082,LEFT($A1082,FIND($C1082,$A1082)+LEN($C1082)-1),),
$F1082:$I1082,
SUBSTITUTE($J1082,LEFT($A1082,FIND($C1082,$A1082)+LEN($C1082)-1),)),
[3]!index_multi),_xlfn.XMATCH(M$2,[3]!header_multi))</f>
        <v>2.2999999999999998</v>
      </c>
      <c r="N1082">
        <f t="shared" ca="1" si="152"/>
        <v>2.2999999999999998</v>
      </c>
      <c r="O1082">
        <f t="shared" ca="1" si="152"/>
        <v>2.2999999999999998</v>
      </c>
      <c r="P1082">
        <f t="shared" ca="1" si="152"/>
        <v>2.2999999999999998</v>
      </c>
      <c r="Q1082">
        <f t="shared" ca="1" si="152"/>
        <v>2.2999999999999998</v>
      </c>
      <c r="R1082">
        <f t="shared" ca="1" si="152"/>
        <v>2.2999999999999998</v>
      </c>
      <c r="S1082">
        <f t="shared" ca="1" si="152"/>
        <v>2.2999999999999998</v>
      </c>
      <c r="T1082">
        <f t="shared" ca="1" si="152"/>
        <v>2.2999999999999998</v>
      </c>
      <c r="U1082">
        <f t="shared" ca="1" si="152"/>
        <v>2.2999999999999998</v>
      </c>
      <c r="V1082">
        <f t="shared" ca="1" si="152"/>
        <v>2.2999999999999998</v>
      </c>
      <c r="W1082">
        <f t="shared" ca="1" si="152"/>
        <v>2.2999999999999998</v>
      </c>
    </row>
    <row r="1083" spans="1:23" x14ac:dyDescent="0.25">
      <c r="A1083" t="s">
        <v>198</v>
      </c>
      <c r="B1083" t="s">
        <v>5</v>
      </c>
      <c r="C1083" t="s">
        <v>15</v>
      </c>
      <c r="D1083" t="s">
        <v>16</v>
      </c>
      <c r="E1083" t="s">
        <v>208</v>
      </c>
      <c r="F1083" t="s">
        <v>210</v>
      </c>
      <c r="G1083" t="s">
        <v>17</v>
      </c>
      <c r="J1083" t="s">
        <v>81</v>
      </c>
      <c r="K1083" t="s">
        <v>80</v>
      </c>
      <c r="L1083" t="str" cm="1">
        <f t="array" aca="1" ref="L1083" ca="1">INDEX([3]!data_multi,_xlfn.XMATCH(_xlfn.CONCAT(
SUBSTITUTE($A1083,LEFT($A1083,FIND($C1083,$A1083)+LEN($C1083)-1),),
$F1083:$I1083,
SUBSTITUTE($J1083,LEFT($A1083,FIND($C1083,$A1083)+LEN($C1083)-1),)),
[3]!index_multi),_xlfn.XMATCH(L$2,[3]!header_multi))</f>
        <v>GJ</v>
      </c>
      <c r="M1083" cm="1">
        <f t="array" aca="1" ref="M1083" ca="1">INDEX([3]!data_multi,_xlfn.XMATCH(_xlfn.CONCAT(
SUBSTITUTE($A1083,LEFT($A1083,FIND($C1083,$A1083)+LEN($C1083)-1),),
$F1083:$I1083,
SUBSTITUTE($J1083,LEFT($A1083,FIND($C1083,$A1083)+LEN($C1083)-1),)),
[3]!index_multi),_xlfn.XMATCH(M$2,[3]!header_multi))</f>
        <v>4.0000000000000001E-3</v>
      </c>
      <c r="N1083">
        <f t="shared" ca="1" si="152"/>
        <v>4.0000000000000001E-3</v>
      </c>
      <c r="O1083">
        <f t="shared" ca="1" si="152"/>
        <v>4.0000000000000001E-3</v>
      </c>
      <c r="P1083">
        <f t="shared" ca="1" si="152"/>
        <v>4.0000000000000001E-3</v>
      </c>
      <c r="Q1083">
        <f t="shared" ca="1" si="152"/>
        <v>4.0000000000000001E-3</v>
      </c>
      <c r="R1083">
        <f t="shared" ca="1" si="152"/>
        <v>4.0000000000000001E-3</v>
      </c>
      <c r="S1083">
        <f t="shared" ca="1" si="152"/>
        <v>4.0000000000000001E-3</v>
      </c>
      <c r="T1083">
        <f t="shared" ca="1" si="152"/>
        <v>4.0000000000000001E-3</v>
      </c>
      <c r="U1083">
        <f t="shared" ca="1" si="152"/>
        <v>4.0000000000000001E-3</v>
      </c>
      <c r="V1083">
        <f t="shared" ca="1" si="152"/>
        <v>4.0000000000000001E-3</v>
      </c>
      <c r="W1083">
        <f t="shared" ca="1" si="152"/>
        <v>4.0000000000000001E-3</v>
      </c>
    </row>
    <row r="1084" spans="1:23" x14ac:dyDescent="0.25">
      <c r="A1084" t="s">
        <v>198</v>
      </c>
      <c r="B1084" t="s">
        <v>5</v>
      </c>
      <c r="C1084" t="s">
        <v>15</v>
      </c>
      <c r="D1084" t="s">
        <v>16</v>
      </c>
      <c r="E1084" t="s">
        <v>208</v>
      </c>
      <c r="F1084" t="s">
        <v>210</v>
      </c>
      <c r="G1084" t="s">
        <v>17</v>
      </c>
      <c r="J1084" t="s">
        <v>82</v>
      </c>
      <c r="K1084" t="s">
        <v>80</v>
      </c>
      <c r="L1084" t="str" cm="1">
        <f t="array" aca="1" ref="L1084" ca="1">INDEX([3]!data_multi,_xlfn.XMATCH(_xlfn.CONCAT(
SUBSTITUTE($A1084,LEFT($A1084,FIND($C1084,$A1084)+LEN($C1084)-1),),
$F1084:$I1084,
SUBSTITUTE($J1084,LEFT($A1084,FIND($C1084,$A1084)+LEN($C1084)-1),)),
[3]!index_multi),_xlfn.XMATCH(L$2,[3]!header_multi))</f>
        <v>GJ</v>
      </c>
      <c r="M1084" cm="1">
        <f t="array" aca="1" ref="M1084" ca="1">INDEX([3]!data_multi,_xlfn.XMATCH(_xlfn.CONCAT(
SUBSTITUTE($A1084,LEFT($A1084,FIND($C1084,$A1084)+LEN($C1084)-1),),
$F1084:$I1084,
SUBSTITUTE($J1084,LEFT($A1084,FIND($C1084,$A1084)+LEN($C1084)-1),)),
[3]!index_multi),_xlfn.XMATCH(M$2,[3]!header_multi))</f>
        <v>9.8000000000000004E-2</v>
      </c>
      <c r="N1084">
        <f t="shared" ca="1" si="152"/>
        <v>9.8000000000000004E-2</v>
      </c>
      <c r="O1084">
        <f t="shared" ca="1" si="152"/>
        <v>9.8000000000000004E-2</v>
      </c>
      <c r="P1084">
        <f t="shared" ca="1" si="152"/>
        <v>9.8000000000000004E-2</v>
      </c>
      <c r="Q1084">
        <f t="shared" ca="1" si="152"/>
        <v>9.8000000000000004E-2</v>
      </c>
      <c r="R1084">
        <f t="shared" ca="1" si="152"/>
        <v>9.8000000000000004E-2</v>
      </c>
      <c r="S1084">
        <f t="shared" ca="1" si="152"/>
        <v>9.8000000000000004E-2</v>
      </c>
      <c r="T1084">
        <f t="shared" ca="1" si="152"/>
        <v>9.8000000000000004E-2</v>
      </c>
      <c r="U1084">
        <f t="shared" ca="1" si="152"/>
        <v>9.8000000000000004E-2</v>
      </c>
      <c r="V1084">
        <f t="shared" ca="1" si="152"/>
        <v>9.8000000000000004E-2</v>
      </c>
      <c r="W1084">
        <f t="shared" ca="1" si="152"/>
        <v>9.8000000000000004E-2</v>
      </c>
    </row>
    <row r="1085" spans="1:23" x14ac:dyDescent="0.25">
      <c r="A1085" t="s">
        <v>198</v>
      </c>
      <c r="B1085" t="s">
        <v>5</v>
      </c>
      <c r="C1085" t="s">
        <v>15</v>
      </c>
      <c r="D1085" t="s">
        <v>16</v>
      </c>
      <c r="E1085" t="s">
        <v>208</v>
      </c>
      <c r="F1085" t="s">
        <v>210</v>
      </c>
      <c r="G1085" t="s">
        <v>17</v>
      </c>
      <c r="J1085" t="s">
        <v>85</v>
      </c>
      <c r="K1085" t="s">
        <v>80</v>
      </c>
      <c r="L1085" t="str" cm="1">
        <f t="array" aca="1" ref="L1085" ca="1">INDEX([3]!data_multi,_xlfn.XMATCH(_xlfn.CONCAT(
SUBSTITUTE($A1085,LEFT($A1085,FIND($C1085,$A1085)+LEN($C1085)-1),),
$F1085:$I1085,
SUBSTITUTE($J1085,LEFT($A1085,FIND($C1085,$A1085)+LEN($C1085)-1),)),
[3]!index_multi),_xlfn.XMATCH(L$2,[3]!header_multi))</f>
        <v>GJ</v>
      </c>
      <c r="M1085" cm="1">
        <f t="array" aca="1" ref="M1085" ca="1">INDEX([3]!data_multi,_xlfn.XMATCH(_xlfn.CONCAT(
SUBSTITUTE($A1085,LEFT($A1085,FIND($C1085,$A1085)+LEN($C1085)-1),),
$F1085:$I1085,
SUBSTITUTE($J1085,LEFT($A1085,FIND($C1085,$A1085)+LEN($C1085)-1),)),
[3]!index_multi),_xlfn.XMATCH(M$2,[3]!header_multi))</f>
        <v>2E-3</v>
      </c>
      <c r="N1085">
        <f t="shared" ca="1" si="152"/>
        <v>2E-3</v>
      </c>
      <c r="O1085">
        <f t="shared" ca="1" si="152"/>
        <v>2E-3</v>
      </c>
      <c r="P1085">
        <f t="shared" ca="1" si="152"/>
        <v>2E-3</v>
      </c>
      <c r="Q1085">
        <f t="shared" ca="1" si="152"/>
        <v>2E-3</v>
      </c>
      <c r="R1085">
        <f t="shared" ca="1" si="152"/>
        <v>2E-3</v>
      </c>
      <c r="S1085">
        <f t="shared" ca="1" si="152"/>
        <v>2E-3</v>
      </c>
      <c r="T1085">
        <f t="shared" ca="1" si="152"/>
        <v>2E-3</v>
      </c>
      <c r="U1085">
        <f t="shared" ca="1" si="152"/>
        <v>2E-3</v>
      </c>
      <c r="V1085">
        <f t="shared" ca="1" si="152"/>
        <v>2E-3</v>
      </c>
      <c r="W1085">
        <f t="shared" ca="1" si="152"/>
        <v>2E-3</v>
      </c>
    </row>
    <row r="1086" spans="1:23" x14ac:dyDescent="0.25">
      <c r="A1086" t="s">
        <v>198</v>
      </c>
      <c r="B1086" t="s">
        <v>5</v>
      </c>
      <c r="C1086" t="s">
        <v>15</v>
      </c>
      <c r="D1086" t="s">
        <v>16</v>
      </c>
      <c r="E1086" t="s">
        <v>208</v>
      </c>
      <c r="F1086" t="s">
        <v>210</v>
      </c>
      <c r="G1086" t="s">
        <v>17</v>
      </c>
      <c r="J1086" t="s">
        <v>192</v>
      </c>
      <c r="K1086" t="s">
        <v>80</v>
      </c>
      <c r="L1086" t="str" cm="1">
        <f t="array" aca="1" ref="L1086" ca="1">INDEX([3]!data_multi,_xlfn.XMATCH(_xlfn.CONCAT(
SUBSTITUTE($A1086,LEFT($A1086,FIND($C1086,$A1086)+LEN($C1086)-1),),
$F1086:$I1086,
SUBSTITUTE($J1086,LEFT($A1086,FIND($C1086,$A1086)+LEN($C1086)-1),)),
[3]!index_multi),_xlfn.XMATCH(L$2,[3]!header_multi))</f>
        <v>tCO2</v>
      </c>
      <c r="M1086" cm="1">
        <f t="array" aca="1" ref="M1086" ca="1">INDEX([3]!data_multi,_xlfn.XMATCH(_xlfn.CONCAT(
SUBSTITUTE($A1086,LEFT($A1086,FIND($C1086,$A1086)+LEN($C1086)-1),),
$F1086:$I1086,
SUBSTITUTE($J1086,LEFT($A1086,FIND($C1086,$A1086)+LEN($C1086)-1),)),
[3]!index_multi),_xlfn.XMATCH(M$2,[3]!header_multi))</f>
        <v>0.18726498190105401</v>
      </c>
      <c r="N1086">
        <f t="shared" ca="1" si="152"/>
        <v>0.18726498190105401</v>
      </c>
      <c r="O1086">
        <f t="shared" ca="1" si="152"/>
        <v>0.18726498190105401</v>
      </c>
      <c r="P1086">
        <f t="shared" ca="1" si="152"/>
        <v>0.18726498190105401</v>
      </c>
      <c r="Q1086">
        <f t="shared" ca="1" si="152"/>
        <v>0.18726498190105401</v>
      </c>
      <c r="R1086">
        <f t="shared" ca="1" si="152"/>
        <v>0.18726498190105401</v>
      </c>
      <c r="S1086">
        <f t="shared" ca="1" si="152"/>
        <v>0.18726498190105401</v>
      </c>
      <c r="T1086">
        <f t="shared" ca="1" si="152"/>
        <v>0.18726498190105401</v>
      </c>
      <c r="U1086">
        <f t="shared" ca="1" si="152"/>
        <v>0.18726498190105401</v>
      </c>
      <c r="V1086">
        <f t="shared" ca="1" si="152"/>
        <v>0.18726498190105401</v>
      </c>
      <c r="W1086">
        <f t="shared" ca="1" si="152"/>
        <v>0.18726498190105401</v>
      </c>
    </row>
    <row r="1087" spans="1:23" x14ac:dyDescent="0.25">
      <c r="A1087" t="s">
        <v>189</v>
      </c>
      <c r="B1087" t="s">
        <v>5</v>
      </c>
      <c r="C1087" t="s">
        <v>15</v>
      </c>
      <c r="D1087" t="s">
        <v>16</v>
      </c>
      <c r="E1087" t="s">
        <v>211</v>
      </c>
      <c r="G1087" t="s">
        <v>20</v>
      </c>
      <c r="K1087" t="s">
        <v>21</v>
      </c>
      <c r="L1087" t="str" cm="1">
        <f t="array" aca="1" ref="L1087" ca="1">INDEX([1]!data,_xlfn.XMATCH(_xlfn.CONCAT(
SUBSTITUTE($A1087,LEFT($A1087,FIND($C1087,$A1087)+LEN($C1087)-1),),
$F1087:$I1087,
SUBSTITUTE($J1087,LEFT($A1087,FIND($C1087,$A1087)+LEN($C1087)-1),)),
[1]!index),_xlfn.XMATCH(L$2,[1]!header))</f>
        <v>tonne</v>
      </c>
    </row>
    <row r="1088" spans="1:23" x14ac:dyDescent="0.25">
      <c r="A1088" t="s">
        <v>189</v>
      </c>
      <c r="B1088" t="s">
        <v>5</v>
      </c>
      <c r="C1088" t="s">
        <v>15</v>
      </c>
      <c r="D1088" t="s">
        <v>16</v>
      </c>
      <c r="E1088" t="s">
        <v>211</v>
      </c>
      <c r="G1088" t="s">
        <v>22</v>
      </c>
      <c r="H1088" t="s">
        <v>48</v>
      </c>
    </row>
    <row r="1089" spans="1:23" x14ac:dyDescent="0.25">
      <c r="A1089" t="s">
        <v>189</v>
      </c>
      <c r="B1089" t="s">
        <v>5</v>
      </c>
      <c r="C1089" t="s">
        <v>15</v>
      </c>
      <c r="D1089" t="s">
        <v>16</v>
      </c>
      <c r="E1089" t="s">
        <v>211</v>
      </c>
      <c r="G1089" t="s">
        <v>17</v>
      </c>
      <c r="J1089" t="s">
        <v>212</v>
      </c>
      <c r="K1089" t="s">
        <v>19</v>
      </c>
      <c r="L1089" t="str" cm="1">
        <f t="array" aca="1" ref="L1089" ca="1">INDEX([1]!data,_xlfn.XMATCH(_xlfn.CONCAT(
SUBSTITUTE($A1089,LEFT($A1089,FIND($C1089,$A1089)+LEN($C1089)-1),),
$C1089,
$F1089:$I1089,
SUBSTITUTE($J1089,LEFT($A1089,FIND($C1089,$A1089)+LEN($C1089)-1),)),
[1]!index),_xlfn.XMATCH(L$2,[1]!header))</f>
        <v>tonne</v>
      </c>
      <c r="M1089" cm="1">
        <f t="array" aca="1" ref="M1089" ca="1">INDEX([1]!data,_xlfn.XMATCH(_xlfn.CONCAT(
SUBSTITUTE($A1089,LEFT($A1089,FIND($C1089,$A1089)+LEN($C1089)-1),),
$C1089,
$F1089:$I1089,
SUBSTITUTE($J1089,LEFT($A1089,FIND($C1089,$A1089)+LEN($C1089)-1),)),
[1]!index),_xlfn.XMATCH(M$2,[1]!header))</f>
        <v>1</v>
      </c>
      <c r="N1089" cm="1">
        <f t="array" aca="1" ref="N1089" ca="1">INDEX([1]!data,_xlfn.XMATCH(_xlfn.CONCAT(
SUBSTITUTE($A1089,LEFT($A1089,FIND($C1089,$A1089)+LEN($C1089)-1),),
$C1089,
$F1089:$I1089,
SUBSTITUTE($J1089,LEFT($A1089,FIND($C1089,$A1089)+LEN($C1089)-1),)),
[1]!index),_xlfn.XMATCH(N$2,[1]!header))</f>
        <v>1</v>
      </c>
      <c r="O1089" cm="1">
        <f t="array" aca="1" ref="O1089" ca="1">INDEX([1]!data,_xlfn.XMATCH(_xlfn.CONCAT(
SUBSTITUTE($A1089,LEFT($A1089,FIND($C1089,$A1089)+LEN($C1089)-1),),
$C1089,
$F1089:$I1089,
SUBSTITUTE($J1089,LEFT($A1089,FIND($C1089,$A1089)+LEN($C1089)-1),)),
[1]!index),_xlfn.XMATCH(O$2,[1]!header))</f>
        <v>1</v>
      </c>
      <c r="P1089" cm="1">
        <f t="array" aca="1" ref="P1089" ca="1">INDEX([1]!data,_xlfn.XMATCH(_xlfn.CONCAT(
SUBSTITUTE($A1089,LEFT($A1089,FIND($C1089,$A1089)+LEN($C1089)-1),),
$C1089,
$F1089:$I1089,
SUBSTITUTE($J1089,LEFT($A1089,FIND($C1089,$A1089)+LEN($C1089)-1),)),
[1]!index),_xlfn.XMATCH(P$2,[1]!header))</f>
        <v>1</v>
      </c>
      <c r="Q1089" cm="1">
        <f t="array" aca="1" ref="Q1089" ca="1">INDEX([1]!data,_xlfn.XMATCH(_xlfn.CONCAT(
SUBSTITUTE($A1089,LEFT($A1089,FIND($C1089,$A1089)+LEN($C1089)-1),),
$C1089,
$F1089:$I1089,
SUBSTITUTE($J1089,LEFT($A1089,FIND($C1089,$A1089)+LEN($C1089)-1),)),
[1]!index),_xlfn.XMATCH(Q$2,[1]!header))</f>
        <v>1</v>
      </c>
      <c r="R1089" cm="1">
        <f t="array" aca="1" ref="R1089" ca="1">INDEX([1]!data,_xlfn.XMATCH(_xlfn.CONCAT(
SUBSTITUTE($A1089,LEFT($A1089,FIND($C1089,$A1089)+LEN($C1089)-1),),
$C1089,
$F1089:$I1089,
SUBSTITUTE($J1089,LEFT($A1089,FIND($C1089,$A1089)+LEN($C1089)-1),)),
[1]!index),_xlfn.XMATCH(R$2,[1]!header))</f>
        <v>1</v>
      </c>
      <c r="S1089" cm="1">
        <f t="array" aca="1" ref="S1089" ca="1">INDEX([1]!data,_xlfn.XMATCH(_xlfn.CONCAT(
SUBSTITUTE($A1089,LEFT($A1089,FIND($C1089,$A1089)+LEN($C1089)-1),),
$C1089,
$F1089:$I1089,
SUBSTITUTE($J1089,LEFT($A1089,FIND($C1089,$A1089)+LEN($C1089)-1),)),
[1]!index),_xlfn.XMATCH(S$2,[1]!header))</f>
        <v>1</v>
      </c>
      <c r="T1089" cm="1">
        <f t="array" aca="1" ref="T1089" ca="1">INDEX([1]!data,_xlfn.XMATCH(_xlfn.CONCAT(
SUBSTITUTE($A1089,LEFT($A1089,FIND($C1089,$A1089)+LEN($C1089)-1),),
$C1089,
$F1089:$I1089,
SUBSTITUTE($J1089,LEFT($A1089,FIND($C1089,$A1089)+LEN($C1089)-1),)),
[1]!index),_xlfn.XMATCH(T$2,[1]!header))</f>
        <v>1</v>
      </c>
      <c r="U1089" cm="1">
        <f t="array" aca="1" ref="U1089" ca="1">INDEX([1]!data,_xlfn.XMATCH(_xlfn.CONCAT(
SUBSTITUTE($A1089,LEFT($A1089,FIND($C1089,$A1089)+LEN($C1089)-1),),
$C1089,
$F1089:$I1089,
SUBSTITUTE($J1089,LEFT($A1089,FIND($C1089,$A1089)+LEN($C1089)-1),)),
[1]!index),_xlfn.XMATCH(U$2,[1]!header))</f>
        <v>1</v>
      </c>
      <c r="V1089" cm="1">
        <f t="array" aca="1" ref="V1089" ca="1">INDEX([1]!data,_xlfn.XMATCH(_xlfn.CONCAT(
SUBSTITUTE($A1089,LEFT($A1089,FIND($C1089,$A1089)+LEN($C1089)-1),),
$C1089,
$F1089:$I1089,
SUBSTITUTE($J1089,LEFT($A1089,FIND($C1089,$A1089)+LEN($C1089)-1),)),
[1]!index),_xlfn.XMATCH(V$2,[1]!header))</f>
        <v>1</v>
      </c>
      <c r="W1089" cm="1">
        <f t="array" aca="1" ref="W1089" ca="1">INDEX([1]!data,_xlfn.XMATCH(_xlfn.CONCAT(
SUBSTITUTE($A1089,LEFT($A1089,FIND($C1089,$A1089)+LEN($C1089)-1),),
$C1089,
$F1089:$I1089,
SUBSTITUTE($J1089,LEFT($A1089,FIND($C1089,$A1089)+LEN($C1089)-1),)),
[1]!index),_xlfn.XMATCH(W$2,[1]!header))</f>
        <v>1</v>
      </c>
    </row>
    <row r="1090" spans="1:23" x14ac:dyDescent="0.25">
      <c r="A1090" t="s">
        <v>212</v>
      </c>
      <c r="B1090" t="s">
        <v>5</v>
      </c>
      <c r="C1090" t="s">
        <v>15</v>
      </c>
      <c r="D1090" t="s">
        <v>16</v>
      </c>
      <c r="E1090" t="s">
        <v>213</v>
      </c>
      <c r="G1090" t="s">
        <v>20</v>
      </c>
      <c r="K1090" t="s">
        <v>21</v>
      </c>
      <c r="L1090" t="str" cm="1">
        <f t="array" aca="1" ref="L1090" ca="1">INDEX([1]!data,_xlfn.XMATCH(_xlfn.CONCAT(
SUBSTITUTE($A1090,LEFT($A1090,FIND($C1090,$A1090)+LEN($C1090)-1),),
$F1090:$I1090,
SUBSTITUTE($J1090,LEFT($A1090,FIND($C1090,$A1090)+LEN($C1090)-1),)),
[1]!index),_xlfn.XMATCH(L$2,[1]!header))</f>
        <v>tonne</v>
      </c>
    </row>
    <row r="1091" spans="1:23" x14ac:dyDescent="0.25">
      <c r="A1091" t="s">
        <v>212</v>
      </c>
      <c r="B1091" t="s">
        <v>5</v>
      </c>
      <c r="C1091" t="s">
        <v>15</v>
      </c>
      <c r="D1091" t="s">
        <v>16</v>
      </c>
      <c r="E1091" t="s">
        <v>213</v>
      </c>
      <c r="G1091" t="s">
        <v>22</v>
      </c>
      <c r="H1091" t="s">
        <v>61</v>
      </c>
    </row>
    <row r="1092" spans="1:23" x14ac:dyDescent="0.25">
      <c r="A1092" t="s">
        <v>212</v>
      </c>
      <c r="B1092" t="s">
        <v>5</v>
      </c>
      <c r="C1092" t="s">
        <v>15</v>
      </c>
      <c r="D1092" t="s">
        <v>16</v>
      </c>
      <c r="E1092" t="s">
        <v>213</v>
      </c>
      <c r="G1092" t="s">
        <v>62</v>
      </c>
      <c r="K1092" t="s">
        <v>63</v>
      </c>
      <c r="L1092" t="s">
        <v>64</v>
      </c>
      <c r="M1092" cm="1">
        <f t="array" aca="1" ref="M1092" ca="1">INDEX([3]!data,_xlfn.XMATCH(_xlfn.CONCAT(
SUBSTITUTE($A1092,LEFT($A1092,FIND($C1092,$A1092)+LEN($C1092)-1),),
$F1092),
[3]!index),_xlfn.XMATCH($G1092,[3]!header))</f>
        <v>0.35</v>
      </c>
      <c r="N1092">
        <f t="shared" ref="N1092:W1093" ca="1" si="153">M1092</f>
        <v>0.35</v>
      </c>
      <c r="O1092">
        <f t="shared" ca="1" si="153"/>
        <v>0.35</v>
      </c>
      <c r="P1092">
        <f t="shared" ca="1" si="153"/>
        <v>0.35</v>
      </c>
      <c r="Q1092">
        <f t="shared" ca="1" si="153"/>
        <v>0.35</v>
      </c>
      <c r="R1092">
        <f t="shared" ca="1" si="153"/>
        <v>0.35</v>
      </c>
      <c r="S1092">
        <f t="shared" ca="1" si="153"/>
        <v>0.35</v>
      </c>
      <c r="T1092">
        <f t="shared" ca="1" si="153"/>
        <v>0.35</v>
      </c>
      <c r="U1092">
        <f t="shared" ca="1" si="153"/>
        <v>0.35</v>
      </c>
      <c r="V1092">
        <f t="shared" ca="1" si="153"/>
        <v>0.35</v>
      </c>
      <c r="W1092">
        <f t="shared" ca="1" si="153"/>
        <v>0.35</v>
      </c>
    </row>
    <row r="1093" spans="1:23" x14ac:dyDescent="0.25">
      <c r="A1093" t="s">
        <v>212</v>
      </c>
      <c r="B1093" t="s">
        <v>5</v>
      </c>
      <c r="C1093" t="s">
        <v>15</v>
      </c>
      <c r="D1093" t="s">
        <v>16</v>
      </c>
      <c r="E1093" t="s">
        <v>213</v>
      </c>
      <c r="G1093" t="s">
        <v>65</v>
      </c>
      <c r="K1093" t="s">
        <v>63</v>
      </c>
      <c r="M1093" cm="1">
        <f t="array" aca="1" ref="M1093" ca="1">INDEX([3]!data,_xlfn.XMATCH(_xlfn.CONCAT(
SUBSTITUTE($A1093,LEFT($A1093,FIND($C1093,$A1093)+LEN($C1093)-1),),
$F1093),
[3]!index),_xlfn.XMATCH($G1093,[3]!header))</f>
        <v>10</v>
      </c>
      <c r="N1093">
        <f t="shared" ca="1" si="153"/>
        <v>10</v>
      </c>
      <c r="O1093">
        <f t="shared" ca="1" si="153"/>
        <v>10</v>
      </c>
      <c r="P1093">
        <f t="shared" ca="1" si="153"/>
        <v>10</v>
      </c>
      <c r="Q1093">
        <f t="shared" ca="1" si="153"/>
        <v>10</v>
      </c>
      <c r="R1093">
        <f t="shared" ca="1" si="153"/>
        <v>10</v>
      </c>
      <c r="S1093">
        <f t="shared" ca="1" si="153"/>
        <v>10</v>
      </c>
      <c r="T1093">
        <f t="shared" ca="1" si="153"/>
        <v>10</v>
      </c>
      <c r="U1093">
        <f t="shared" ca="1" si="153"/>
        <v>10</v>
      </c>
      <c r="V1093">
        <f t="shared" ca="1" si="153"/>
        <v>10</v>
      </c>
      <c r="W1093">
        <f t="shared" ca="1" si="153"/>
        <v>10</v>
      </c>
    </row>
    <row r="1094" spans="1:23" x14ac:dyDescent="0.25">
      <c r="A1094" t="s">
        <v>212</v>
      </c>
      <c r="B1094" t="s">
        <v>5</v>
      </c>
      <c r="C1094" t="s">
        <v>15</v>
      </c>
      <c r="D1094" t="s">
        <v>16</v>
      </c>
      <c r="E1094" t="s">
        <v>213</v>
      </c>
      <c r="F1094" t="s">
        <v>214</v>
      </c>
      <c r="G1094" t="s">
        <v>6</v>
      </c>
    </row>
    <row r="1095" spans="1:23" x14ac:dyDescent="0.25">
      <c r="A1095" t="s">
        <v>212</v>
      </c>
      <c r="B1095" t="s">
        <v>5</v>
      </c>
      <c r="C1095" t="s">
        <v>15</v>
      </c>
      <c r="D1095" t="s">
        <v>16</v>
      </c>
      <c r="E1095" t="s">
        <v>213</v>
      </c>
      <c r="F1095" t="s">
        <v>214</v>
      </c>
      <c r="G1095" t="s">
        <v>67</v>
      </c>
      <c r="K1095" t="s">
        <v>63</v>
      </c>
      <c r="L1095" t="s">
        <v>68</v>
      </c>
      <c r="M1095" cm="1">
        <f t="array" aca="1" ref="M1095" ca="1">INDEX([3]!data,_xlfn.XMATCH(_xlfn.CONCAT(
SUBSTITUTE($A1095,LEFT($A1095,FIND($C1095,$A1095)+LEN($C1095)-1),),
$F1095),
[3]!index),_xlfn.XMATCH($G1095,[3]!header))</f>
        <v>1971</v>
      </c>
      <c r="N1095">
        <f t="shared" ref="N1095:W1097" ca="1" si="154">M1095</f>
        <v>1971</v>
      </c>
      <c r="O1095">
        <f t="shared" ca="1" si="154"/>
        <v>1971</v>
      </c>
      <c r="P1095">
        <f t="shared" ca="1" si="154"/>
        <v>1971</v>
      </c>
      <c r="Q1095">
        <f t="shared" ca="1" si="154"/>
        <v>1971</v>
      </c>
      <c r="R1095">
        <f t="shared" ca="1" si="154"/>
        <v>1971</v>
      </c>
      <c r="S1095">
        <f t="shared" ca="1" si="154"/>
        <v>1971</v>
      </c>
      <c r="T1095">
        <f t="shared" ca="1" si="154"/>
        <v>1971</v>
      </c>
      <c r="U1095">
        <f t="shared" ca="1" si="154"/>
        <v>1971</v>
      </c>
      <c r="V1095">
        <f t="shared" ca="1" si="154"/>
        <v>1971</v>
      </c>
      <c r="W1095">
        <f t="shared" ca="1" si="154"/>
        <v>1971</v>
      </c>
    </row>
    <row r="1096" spans="1:23" x14ac:dyDescent="0.25">
      <c r="A1096" t="s">
        <v>212</v>
      </c>
      <c r="B1096" t="s">
        <v>5</v>
      </c>
      <c r="C1096" t="s">
        <v>15</v>
      </c>
      <c r="D1096" t="s">
        <v>16</v>
      </c>
      <c r="E1096" t="s">
        <v>213</v>
      </c>
      <c r="F1096" t="s">
        <v>214</v>
      </c>
      <c r="G1096" t="s">
        <v>69</v>
      </c>
      <c r="K1096" t="s">
        <v>63</v>
      </c>
      <c r="L1096" t="s">
        <v>68</v>
      </c>
      <c r="M1096" cm="1">
        <f t="array" aca="1" ref="M1096" ca="1">INDEX([3]!data,_xlfn.XMATCH(_xlfn.CONCAT(
SUBSTITUTE($A1096,LEFT($A1096,FIND($C1096,$A1096)+LEN($C1096)-1),),
$F1096),
[3]!index),_xlfn.XMATCH($G1096,[3]!header))</f>
        <v>2101</v>
      </c>
      <c r="N1096">
        <f t="shared" ca="1" si="154"/>
        <v>2101</v>
      </c>
      <c r="O1096">
        <f t="shared" ca="1" si="154"/>
        <v>2101</v>
      </c>
      <c r="P1096">
        <f t="shared" ca="1" si="154"/>
        <v>2101</v>
      </c>
      <c r="Q1096">
        <f t="shared" ca="1" si="154"/>
        <v>2101</v>
      </c>
      <c r="R1096">
        <f t="shared" ca="1" si="154"/>
        <v>2101</v>
      </c>
      <c r="S1096">
        <f t="shared" ca="1" si="154"/>
        <v>2101</v>
      </c>
      <c r="T1096">
        <f t="shared" ca="1" si="154"/>
        <v>2101</v>
      </c>
      <c r="U1096">
        <f t="shared" ca="1" si="154"/>
        <v>2101</v>
      </c>
      <c r="V1096">
        <f t="shared" ca="1" si="154"/>
        <v>2101</v>
      </c>
      <c r="W1096">
        <f t="shared" ca="1" si="154"/>
        <v>2101</v>
      </c>
    </row>
    <row r="1097" spans="1:23" x14ac:dyDescent="0.25">
      <c r="A1097" t="s">
        <v>212</v>
      </c>
      <c r="B1097" t="s">
        <v>5</v>
      </c>
      <c r="C1097" t="s">
        <v>15</v>
      </c>
      <c r="D1097" t="s">
        <v>16</v>
      </c>
      <c r="E1097" t="s">
        <v>213</v>
      </c>
      <c r="F1097" t="s">
        <v>214</v>
      </c>
      <c r="G1097" t="s">
        <v>70</v>
      </c>
      <c r="K1097" t="s">
        <v>63</v>
      </c>
      <c r="L1097" t="s">
        <v>71</v>
      </c>
      <c r="M1097" cm="1">
        <f t="array" aca="1" ref="M1097" ca="1">INDEX([3]!data,_xlfn.XMATCH(_xlfn.CONCAT(
SUBSTITUTE($A1097,LEFT($A1097,FIND($C1097,$A1097)+LEN($C1097)-1),),
$F1097),
[3]!index),_xlfn.XMATCH($G1097,[3]!header))</f>
        <v>30</v>
      </c>
      <c r="N1097">
        <f t="shared" ca="1" si="154"/>
        <v>30</v>
      </c>
      <c r="O1097">
        <f t="shared" ca="1" si="154"/>
        <v>30</v>
      </c>
      <c r="P1097">
        <f t="shared" ca="1" si="154"/>
        <v>30</v>
      </c>
      <c r="Q1097">
        <f t="shared" ca="1" si="154"/>
        <v>30</v>
      </c>
      <c r="R1097">
        <f t="shared" ca="1" si="154"/>
        <v>30</v>
      </c>
      <c r="S1097">
        <f t="shared" ca="1" si="154"/>
        <v>30</v>
      </c>
      <c r="T1097">
        <f t="shared" ca="1" si="154"/>
        <v>30</v>
      </c>
      <c r="U1097">
        <f t="shared" ca="1" si="154"/>
        <v>30</v>
      </c>
      <c r="V1097">
        <f t="shared" ca="1" si="154"/>
        <v>30</v>
      </c>
      <c r="W1097">
        <f t="shared" ca="1" si="154"/>
        <v>30</v>
      </c>
    </row>
    <row r="1098" spans="1:23" x14ac:dyDescent="0.25">
      <c r="A1098" t="s">
        <v>212</v>
      </c>
      <c r="B1098" t="s">
        <v>5</v>
      </c>
      <c r="C1098" t="s">
        <v>15</v>
      </c>
      <c r="D1098" t="s">
        <v>16</v>
      </c>
      <c r="E1098" t="s">
        <v>213</v>
      </c>
      <c r="F1098" t="s">
        <v>214</v>
      </c>
      <c r="G1098" t="s">
        <v>72</v>
      </c>
      <c r="K1098" t="s">
        <v>73</v>
      </c>
      <c r="L1098" t="s">
        <v>64</v>
      </c>
      <c r="M1098" cm="1">
        <f t="array" aca="1" ref="M1098" ca="1">INDEX([3]!data,_xlfn.XMATCH(_xlfn.CONCAT(
SUBSTITUTE($A1098,LEFT($A1098,FIND($C1098,$A1098)+LEN($C1098)-1),),
$F1098),
[3]!index),_xlfn.XMATCH(_xlfn.CONCAT($C1098,$G1098),[3]!header))</f>
        <v>1</v>
      </c>
    </row>
    <row r="1099" spans="1:23" x14ac:dyDescent="0.25">
      <c r="A1099" t="s">
        <v>212</v>
      </c>
      <c r="B1099" t="s">
        <v>5</v>
      </c>
      <c r="C1099" t="s">
        <v>15</v>
      </c>
      <c r="D1099" t="s">
        <v>16</v>
      </c>
      <c r="E1099" t="s">
        <v>213</v>
      </c>
      <c r="F1099" t="s">
        <v>214</v>
      </c>
      <c r="G1099" t="s">
        <v>74</v>
      </c>
      <c r="K1099" t="s">
        <v>63</v>
      </c>
      <c r="L1099" t="s">
        <v>75</v>
      </c>
      <c r="M1099" cm="1">
        <f t="array" aca="1" ref="M1099" ca="1">INDEX([3]!data,_xlfn.XMATCH(_xlfn.CONCAT(
SUBSTITUTE($A1099,LEFT($A1099,FIND($C1099,$A1099)+LEN($C1099)-1),),
$F1099),
[3]!index),_xlfn.XMATCH($G1099,[3]!header))</f>
        <v>15000</v>
      </c>
      <c r="N1099">
        <f t="shared" ref="N1099:W1105" ca="1" si="155">M1099</f>
        <v>15000</v>
      </c>
      <c r="O1099">
        <f t="shared" ca="1" si="155"/>
        <v>15000</v>
      </c>
      <c r="P1099">
        <f t="shared" ca="1" si="155"/>
        <v>15000</v>
      </c>
      <c r="Q1099">
        <f t="shared" ca="1" si="155"/>
        <v>15000</v>
      </c>
      <c r="R1099">
        <f t="shared" ca="1" si="155"/>
        <v>15000</v>
      </c>
      <c r="S1099">
        <f t="shared" ca="1" si="155"/>
        <v>15000</v>
      </c>
      <c r="T1099">
        <f t="shared" ca="1" si="155"/>
        <v>15000</v>
      </c>
      <c r="U1099">
        <f t="shared" ca="1" si="155"/>
        <v>15000</v>
      </c>
      <c r="V1099">
        <f t="shared" ca="1" si="155"/>
        <v>15000</v>
      </c>
      <c r="W1099">
        <f t="shared" ca="1" si="155"/>
        <v>15000</v>
      </c>
    </row>
    <row r="1100" spans="1:23" x14ac:dyDescent="0.25">
      <c r="A1100" t="s">
        <v>212</v>
      </c>
      <c r="B1100" t="s">
        <v>5</v>
      </c>
      <c r="C1100" t="s">
        <v>15</v>
      </c>
      <c r="D1100" t="s">
        <v>16</v>
      </c>
      <c r="E1100" t="s">
        <v>213</v>
      </c>
      <c r="F1100" t="s">
        <v>214</v>
      </c>
      <c r="G1100" t="s">
        <v>76</v>
      </c>
      <c r="K1100" t="s">
        <v>63</v>
      </c>
      <c r="L1100" t="s">
        <v>77</v>
      </c>
      <c r="M1100" cm="1">
        <f t="array" aca="1" ref="M1100" ca="1">INDEX([3]!data,_xlfn.XMATCH(_xlfn.CONCAT(
SUBSTITUTE($A1100,LEFT($A1100,FIND($C1100,$A1100)+LEN($C1100)-1),),
$F1100),
[3]!index),_xlfn.XMATCH($G1100,[3]!header))</f>
        <v>8168741.1183561403</v>
      </c>
      <c r="N1100">
        <f t="shared" ca="1" si="155"/>
        <v>8168741.1183561403</v>
      </c>
      <c r="O1100">
        <f t="shared" ca="1" si="155"/>
        <v>8168741.1183561403</v>
      </c>
      <c r="P1100">
        <f t="shared" ca="1" si="155"/>
        <v>8168741.1183561403</v>
      </c>
      <c r="Q1100">
        <f t="shared" ca="1" si="155"/>
        <v>8168741.1183561403</v>
      </c>
      <c r="R1100">
        <f t="shared" ca="1" si="155"/>
        <v>8168741.1183561403</v>
      </c>
      <c r="S1100">
        <f t="shared" ca="1" si="155"/>
        <v>8168741.1183561403</v>
      </c>
      <c r="T1100">
        <f t="shared" ca="1" si="155"/>
        <v>8168741.1183561403</v>
      </c>
      <c r="U1100">
        <f t="shared" ca="1" si="155"/>
        <v>8168741.1183561403</v>
      </c>
      <c r="V1100">
        <f t="shared" ca="1" si="155"/>
        <v>8168741.1183561403</v>
      </c>
      <c r="W1100">
        <f t="shared" ca="1" si="155"/>
        <v>8168741.1183561403</v>
      </c>
    </row>
    <row r="1101" spans="1:23" x14ac:dyDescent="0.25">
      <c r="A1101" t="s">
        <v>212</v>
      </c>
      <c r="B1101" t="s">
        <v>5</v>
      </c>
      <c r="C1101" t="s">
        <v>15</v>
      </c>
      <c r="D1101" t="s">
        <v>16</v>
      </c>
      <c r="E1101" t="s">
        <v>213</v>
      </c>
      <c r="F1101" t="s">
        <v>214</v>
      </c>
      <c r="G1101" t="s">
        <v>78</v>
      </c>
      <c r="K1101" t="s">
        <v>63</v>
      </c>
      <c r="L1101" t="s">
        <v>77</v>
      </c>
      <c r="M1101" cm="1">
        <f t="array" aca="1" ref="M1101" ca="1">INDEX([3]!data,_xlfn.XMATCH(_xlfn.CONCAT(
SUBSTITUTE($A1101,LEFT($A1101,FIND($C1101,$A1101)+LEN($C1101)-1),),
$F1101),
[3]!index),_xlfn.XMATCH($G1101,[3]!header))</f>
        <v>256782.142178054</v>
      </c>
      <c r="N1101">
        <f t="shared" ca="1" si="155"/>
        <v>256782.142178054</v>
      </c>
      <c r="O1101">
        <f t="shared" ca="1" si="155"/>
        <v>256782.142178054</v>
      </c>
      <c r="P1101">
        <f t="shared" ca="1" si="155"/>
        <v>256782.142178054</v>
      </c>
      <c r="Q1101">
        <f t="shared" ca="1" si="155"/>
        <v>256782.142178054</v>
      </c>
      <c r="R1101">
        <f t="shared" ca="1" si="155"/>
        <v>256782.142178054</v>
      </c>
      <c r="S1101">
        <f t="shared" ca="1" si="155"/>
        <v>256782.142178054</v>
      </c>
      <c r="T1101">
        <f t="shared" ca="1" si="155"/>
        <v>256782.142178054</v>
      </c>
      <c r="U1101">
        <f t="shared" ca="1" si="155"/>
        <v>256782.142178054</v>
      </c>
      <c r="V1101">
        <f t="shared" ca="1" si="155"/>
        <v>256782.142178054</v>
      </c>
      <c r="W1101">
        <f t="shared" ca="1" si="155"/>
        <v>256782.142178054</v>
      </c>
    </row>
    <row r="1102" spans="1:23" x14ac:dyDescent="0.25">
      <c r="A1102" t="s">
        <v>212</v>
      </c>
      <c r="B1102" t="s">
        <v>5</v>
      </c>
      <c r="C1102" t="s">
        <v>15</v>
      </c>
      <c r="D1102" t="s">
        <v>16</v>
      </c>
      <c r="E1102" t="s">
        <v>213</v>
      </c>
      <c r="F1102" t="s">
        <v>214</v>
      </c>
      <c r="G1102" t="s">
        <v>17</v>
      </c>
      <c r="J1102" t="s">
        <v>81</v>
      </c>
      <c r="K1102" t="s">
        <v>80</v>
      </c>
      <c r="L1102" t="str" cm="1">
        <f t="array" aca="1" ref="L1102" ca="1">INDEX([3]!data_multi,_xlfn.XMATCH(_xlfn.CONCAT(
SUBSTITUTE($A1102,LEFT($A1102,FIND($C1102,$A1102)+LEN($C1102)-1),),
$F1102:$I1102,
SUBSTITUTE($J1102,LEFT($A1102,FIND($C1102,$A1102)+LEN($C1102)-1),)),
[3]!index_multi),_xlfn.XMATCH(L$2,[3]!header_multi))</f>
        <v>GJ</v>
      </c>
      <c r="M1102" cm="1">
        <f t="array" aca="1" ref="M1102" ca="1">INDEX([3]!data_multi,_xlfn.XMATCH(_xlfn.CONCAT(
SUBSTITUTE($A1102,LEFT($A1102,FIND($C1102,$A1102)+LEN($C1102)-1),),
$F1102:$I1102,
SUBSTITUTE($J1102,LEFT($A1102,FIND($C1102,$A1102)+LEN($C1102)-1),)),
[3]!index_multi),_xlfn.XMATCH(M$2,[3]!header_multi))</f>
        <v>6.0000000000000001E-3</v>
      </c>
      <c r="N1102">
        <f t="shared" ca="1" si="155"/>
        <v>6.0000000000000001E-3</v>
      </c>
      <c r="O1102">
        <f t="shared" ca="1" si="155"/>
        <v>6.0000000000000001E-3</v>
      </c>
      <c r="P1102">
        <f t="shared" ca="1" si="155"/>
        <v>6.0000000000000001E-3</v>
      </c>
      <c r="Q1102">
        <f t="shared" ca="1" si="155"/>
        <v>6.0000000000000001E-3</v>
      </c>
      <c r="R1102">
        <f t="shared" ca="1" si="155"/>
        <v>6.0000000000000001E-3</v>
      </c>
      <c r="S1102">
        <f t="shared" ca="1" si="155"/>
        <v>6.0000000000000001E-3</v>
      </c>
      <c r="T1102">
        <f t="shared" ca="1" si="155"/>
        <v>6.0000000000000001E-3</v>
      </c>
      <c r="U1102">
        <f t="shared" ca="1" si="155"/>
        <v>6.0000000000000001E-3</v>
      </c>
      <c r="V1102">
        <f t="shared" ca="1" si="155"/>
        <v>6.0000000000000001E-3</v>
      </c>
      <c r="W1102">
        <f t="shared" ca="1" si="155"/>
        <v>6.0000000000000001E-3</v>
      </c>
    </row>
    <row r="1103" spans="1:23" x14ac:dyDescent="0.25">
      <c r="A1103" t="s">
        <v>212</v>
      </c>
      <c r="B1103" t="s">
        <v>5</v>
      </c>
      <c r="C1103" t="s">
        <v>15</v>
      </c>
      <c r="D1103" t="s">
        <v>16</v>
      </c>
      <c r="E1103" t="s">
        <v>213</v>
      </c>
      <c r="F1103" t="s">
        <v>214</v>
      </c>
      <c r="G1103" t="s">
        <v>17</v>
      </c>
      <c r="J1103" t="s">
        <v>82</v>
      </c>
      <c r="K1103" t="s">
        <v>80</v>
      </c>
      <c r="L1103" t="str" cm="1">
        <f t="array" aca="1" ref="L1103" ca="1">INDEX([3]!data_multi,_xlfn.XMATCH(_xlfn.CONCAT(
SUBSTITUTE($A1103,LEFT($A1103,FIND($C1103,$A1103)+LEN($C1103)-1),),
$F1103:$I1103,
SUBSTITUTE($J1103,LEFT($A1103,FIND($C1103,$A1103)+LEN($C1103)-1),)),
[3]!index_multi),_xlfn.XMATCH(L$2,[3]!header_multi))</f>
        <v>GJ</v>
      </c>
      <c r="M1103" cm="1">
        <f t="array" aca="1" ref="M1103" ca="1">INDEX([3]!data_multi,_xlfn.XMATCH(_xlfn.CONCAT(
SUBSTITUTE($A1103,LEFT($A1103,FIND($C1103,$A1103)+LEN($C1103)-1),),
$F1103:$I1103,
SUBSTITUTE($J1103,LEFT($A1103,FIND($C1103,$A1103)+LEN($C1103)-1),)),
[3]!index_multi),_xlfn.XMATCH(M$2,[3]!header_multi))</f>
        <v>5.2999999999999999E-2</v>
      </c>
      <c r="N1103">
        <f t="shared" ca="1" si="155"/>
        <v>5.2999999999999999E-2</v>
      </c>
      <c r="O1103">
        <f t="shared" ca="1" si="155"/>
        <v>5.2999999999999999E-2</v>
      </c>
      <c r="P1103">
        <f t="shared" ca="1" si="155"/>
        <v>5.2999999999999999E-2</v>
      </c>
      <c r="Q1103">
        <f t="shared" ca="1" si="155"/>
        <v>5.2999999999999999E-2</v>
      </c>
      <c r="R1103">
        <f t="shared" ca="1" si="155"/>
        <v>5.2999999999999999E-2</v>
      </c>
      <c r="S1103">
        <f t="shared" ca="1" si="155"/>
        <v>5.2999999999999999E-2</v>
      </c>
      <c r="T1103">
        <f t="shared" ca="1" si="155"/>
        <v>5.2999999999999999E-2</v>
      </c>
      <c r="U1103">
        <f t="shared" ca="1" si="155"/>
        <v>5.2999999999999999E-2</v>
      </c>
      <c r="V1103">
        <f t="shared" ca="1" si="155"/>
        <v>5.2999999999999999E-2</v>
      </c>
      <c r="W1103">
        <f t="shared" ca="1" si="155"/>
        <v>5.2999999999999999E-2</v>
      </c>
    </row>
    <row r="1104" spans="1:23" x14ac:dyDescent="0.25">
      <c r="A1104" t="s">
        <v>212</v>
      </c>
      <c r="B1104" t="s">
        <v>5</v>
      </c>
      <c r="C1104" t="s">
        <v>15</v>
      </c>
      <c r="D1104" t="s">
        <v>16</v>
      </c>
      <c r="E1104" t="s">
        <v>213</v>
      </c>
      <c r="F1104" t="s">
        <v>214</v>
      </c>
      <c r="G1104" t="s">
        <v>17</v>
      </c>
      <c r="J1104" t="s">
        <v>84</v>
      </c>
      <c r="K1104" t="s">
        <v>80</v>
      </c>
      <c r="L1104" t="str" cm="1">
        <f t="array" aca="1" ref="L1104" ca="1">INDEX([3]!data_multi,_xlfn.XMATCH(_xlfn.CONCAT(
SUBSTITUTE($A1104,LEFT($A1104,FIND($C1104,$A1104)+LEN($C1104)-1),),
$F1104:$I1104,
SUBSTITUTE($J1104,LEFT($A1104,FIND($C1104,$A1104)+LEN($C1104)-1),)),
[3]!index_multi),_xlfn.XMATCH(L$2,[3]!header_multi))</f>
        <v>GJ</v>
      </c>
      <c r="M1104" cm="1">
        <f t="array" aca="1" ref="M1104" ca="1">INDEX([3]!data_multi,_xlfn.XMATCH(_xlfn.CONCAT(
SUBSTITUTE($A1104,LEFT($A1104,FIND($C1104,$A1104)+LEN($C1104)-1),),
$F1104:$I1104,
SUBSTITUTE($J1104,LEFT($A1104,FIND($C1104,$A1104)+LEN($C1104)-1),)),
[3]!index_multi),_xlfn.XMATCH(M$2,[3]!header_multi))</f>
        <v>3.9E-2</v>
      </c>
      <c r="N1104">
        <f t="shared" ca="1" si="155"/>
        <v>3.9E-2</v>
      </c>
      <c r="O1104">
        <f t="shared" ca="1" si="155"/>
        <v>3.9E-2</v>
      </c>
      <c r="P1104">
        <f t="shared" ca="1" si="155"/>
        <v>3.9E-2</v>
      </c>
      <c r="Q1104">
        <f t="shared" ca="1" si="155"/>
        <v>3.9E-2</v>
      </c>
      <c r="R1104">
        <f t="shared" ca="1" si="155"/>
        <v>3.9E-2</v>
      </c>
      <c r="S1104">
        <f t="shared" ca="1" si="155"/>
        <v>3.9E-2</v>
      </c>
      <c r="T1104">
        <f t="shared" ca="1" si="155"/>
        <v>3.9E-2</v>
      </c>
      <c r="U1104">
        <f t="shared" ca="1" si="155"/>
        <v>3.9E-2</v>
      </c>
      <c r="V1104">
        <f t="shared" ca="1" si="155"/>
        <v>3.9E-2</v>
      </c>
      <c r="W1104">
        <f t="shared" ca="1" si="155"/>
        <v>3.9E-2</v>
      </c>
    </row>
    <row r="1105" spans="1:23" x14ac:dyDescent="0.25">
      <c r="A1105" t="s">
        <v>212</v>
      </c>
      <c r="B1105" t="s">
        <v>5</v>
      </c>
      <c r="C1105" t="s">
        <v>15</v>
      </c>
      <c r="D1105" t="s">
        <v>16</v>
      </c>
      <c r="E1105" t="s">
        <v>213</v>
      </c>
      <c r="F1105" t="s">
        <v>214</v>
      </c>
      <c r="G1105" t="s">
        <v>17</v>
      </c>
      <c r="J1105" t="s">
        <v>85</v>
      </c>
      <c r="K1105" t="s">
        <v>80</v>
      </c>
      <c r="L1105" t="str" cm="1">
        <f t="array" aca="1" ref="L1105" ca="1">INDEX([3]!data_multi,_xlfn.XMATCH(_xlfn.CONCAT(
SUBSTITUTE($A1105,LEFT($A1105,FIND($C1105,$A1105)+LEN($C1105)-1),),
$F1105:$I1105,
SUBSTITUTE($J1105,LEFT($A1105,FIND($C1105,$A1105)+LEN($C1105)-1),)),
[3]!index_multi),_xlfn.XMATCH(L$2,[3]!header_multi))</f>
        <v>GJ</v>
      </c>
      <c r="M1105" cm="1">
        <f t="array" aca="1" ref="M1105" ca="1">INDEX([3]!data_multi,_xlfn.XMATCH(_xlfn.CONCAT(
SUBSTITUTE($A1105,LEFT($A1105,FIND($C1105,$A1105)+LEN($C1105)-1),),
$F1105:$I1105,
SUBSTITUTE($J1105,LEFT($A1105,FIND($C1105,$A1105)+LEN($C1105)-1),)),
[3]!index_multi),_xlfn.XMATCH(M$2,[3]!header_multi))</f>
        <v>1.2E-2</v>
      </c>
      <c r="N1105">
        <f t="shared" ca="1" si="155"/>
        <v>1.2E-2</v>
      </c>
      <c r="O1105">
        <f t="shared" ca="1" si="155"/>
        <v>1.2E-2</v>
      </c>
      <c r="P1105">
        <f t="shared" ca="1" si="155"/>
        <v>1.2E-2</v>
      </c>
      <c r="Q1105">
        <f t="shared" ca="1" si="155"/>
        <v>1.2E-2</v>
      </c>
      <c r="R1105">
        <f t="shared" ca="1" si="155"/>
        <v>1.2E-2</v>
      </c>
      <c r="S1105">
        <f t="shared" ca="1" si="155"/>
        <v>1.2E-2</v>
      </c>
      <c r="T1105">
        <f t="shared" ca="1" si="155"/>
        <v>1.2E-2</v>
      </c>
      <c r="U1105">
        <f t="shared" ca="1" si="155"/>
        <v>1.2E-2</v>
      </c>
      <c r="V1105">
        <f t="shared" ca="1" si="155"/>
        <v>1.2E-2</v>
      </c>
      <c r="W1105">
        <f t="shared" ca="1" si="155"/>
        <v>1.2E-2</v>
      </c>
    </row>
    <row r="1106" spans="1:23" x14ac:dyDescent="0.25">
      <c r="A1106" t="s">
        <v>196</v>
      </c>
      <c r="B1106" t="s">
        <v>5</v>
      </c>
      <c r="C1106" t="s">
        <v>15</v>
      </c>
      <c r="D1106" t="s">
        <v>16</v>
      </c>
      <c r="E1106" t="s">
        <v>215</v>
      </c>
      <c r="G1106" t="s">
        <v>20</v>
      </c>
      <c r="K1106" t="s">
        <v>21</v>
      </c>
      <c r="L1106" t="str" cm="1">
        <f t="array" aca="1" ref="L1106" ca="1">INDEX([1]!data,_xlfn.XMATCH(_xlfn.CONCAT(
SUBSTITUTE($A1106,LEFT($A1106,FIND($C1106,$A1106)+LEN($C1106)-1),),
$F1106:$I1106,
SUBSTITUTE($J1106,LEFT($A1106,FIND($C1106,$A1106)+LEN($C1106)-1),)),
[1]!index),_xlfn.XMATCH(L$2,[1]!header))</f>
        <v>tonne</v>
      </c>
    </row>
    <row r="1107" spans="1:23" x14ac:dyDescent="0.25">
      <c r="A1107" t="s">
        <v>196</v>
      </c>
      <c r="B1107" t="s">
        <v>5</v>
      </c>
      <c r="C1107" t="s">
        <v>15</v>
      </c>
      <c r="D1107" t="s">
        <v>16</v>
      </c>
      <c r="E1107" t="s">
        <v>215</v>
      </c>
      <c r="G1107" t="s">
        <v>22</v>
      </c>
      <c r="H1107" t="s">
        <v>48</v>
      </c>
    </row>
    <row r="1108" spans="1:23" x14ac:dyDescent="0.25">
      <c r="A1108" t="s">
        <v>196</v>
      </c>
      <c r="B1108" t="s">
        <v>5</v>
      </c>
      <c r="C1108" t="s">
        <v>15</v>
      </c>
      <c r="D1108" t="s">
        <v>16</v>
      </c>
      <c r="E1108" t="s">
        <v>215</v>
      </c>
      <c r="G1108" t="s">
        <v>17</v>
      </c>
      <c r="J1108" t="s">
        <v>216</v>
      </c>
      <c r="K1108" t="s">
        <v>19</v>
      </c>
      <c r="L1108" t="str" cm="1">
        <f t="array" aca="1" ref="L1108" ca="1">INDEX([1]!data,_xlfn.XMATCH(_xlfn.CONCAT(
SUBSTITUTE($A1108,LEFT($A1108,FIND($C1108,$A1108)+LEN($C1108)-1),),
$C1108,
$F1108:$I1108,
SUBSTITUTE($J1108,LEFT($A1108,FIND($C1108,$A1108)+LEN($C1108)-1),)),
[1]!index),_xlfn.XMATCH(L$2,[1]!header))</f>
        <v>tonne</v>
      </c>
      <c r="M1108" cm="1">
        <f t="array" aca="1" ref="M1108" ca="1">INDEX([1]!data,_xlfn.XMATCH(_xlfn.CONCAT(
SUBSTITUTE($A1108,LEFT($A1108,FIND($C1108,$A1108)+LEN($C1108)-1),),
$C1108,
$F1108:$I1108,
SUBSTITUTE($J1108,LEFT($A1108,FIND($C1108,$A1108)+LEN($C1108)-1),)),
[1]!index),_xlfn.XMATCH(M$2,[1]!header))</f>
        <v>0.5</v>
      </c>
      <c r="N1108" cm="1">
        <f t="array" aca="1" ref="N1108" ca="1">INDEX([1]!data,_xlfn.XMATCH(_xlfn.CONCAT(
SUBSTITUTE($A1108,LEFT($A1108,FIND($C1108,$A1108)+LEN($C1108)-1),),
$C1108,
$F1108:$I1108,
SUBSTITUTE($J1108,LEFT($A1108,FIND($C1108,$A1108)+LEN($C1108)-1),)),
[1]!index),_xlfn.XMATCH(N$2,[1]!header))</f>
        <v>0.5</v>
      </c>
      <c r="O1108" cm="1">
        <f t="array" aca="1" ref="O1108" ca="1">INDEX([1]!data,_xlfn.XMATCH(_xlfn.CONCAT(
SUBSTITUTE($A1108,LEFT($A1108,FIND($C1108,$A1108)+LEN($C1108)-1),),
$C1108,
$F1108:$I1108,
SUBSTITUTE($J1108,LEFT($A1108,FIND($C1108,$A1108)+LEN($C1108)-1),)),
[1]!index),_xlfn.XMATCH(O$2,[1]!header))</f>
        <v>0.5</v>
      </c>
      <c r="P1108" cm="1">
        <f t="array" aca="1" ref="P1108" ca="1">INDEX([1]!data,_xlfn.XMATCH(_xlfn.CONCAT(
SUBSTITUTE($A1108,LEFT($A1108,FIND($C1108,$A1108)+LEN($C1108)-1),),
$C1108,
$F1108:$I1108,
SUBSTITUTE($J1108,LEFT($A1108,FIND($C1108,$A1108)+LEN($C1108)-1),)),
[1]!index),_xlfn.XMATCH(P$2,[1]!header))</f>
        <v>0.5</v>
      </c>
      <c r="Q1108" cm="1">
        <f t="array" aca="1" ref="Q1108" ca="1">INDEX([1]!data,_xlfn.XMATCH(_xlfn.CONCAT(
SUBSTITUTE($A1108,LEFT($A1108,FIND($C1108,$A1108)+LEN($C1108)-1),),
$C1108,
$F1108:$I1108,
SUBSTITUTE($J1108,LEFT($A1108,FIND($C1108,$A1108)+LEN($C1108)-1),)),
[1]!index),_xlfn.XMATCH(Q$2,[1]!header))</f>
        <v>0.5</v>
      </c>
      <c r="R1108" cm="1">
        <f t="array" aca="1" ref="R1108" ca="1">INDEX([1]!data,_xlfn.XMATCH(_xlfn.CONCAT(
SUBSTITUTE($A1108,LEFT($A1108,FIND($C1108,$A1108)+LEN($C1108)-1),),
$C1108,
$F1108:$I1108,
SUBSTITUTE($J1108,LEFT($A1108,FIND($C1108,$A1108)+LEN($C1108)-1),)),
[1]!index),_xlfn.XMATCH(R$2,[1]!header))</f>
        <v>0.5</v>
      </c>
      <c r="S1108" cm="1">
        <f t="array" aca="1" ref="S1108" ca="1">INDEX([1]!data,_xlfn.XMATCH(_xlfn.CONCAT(
SUBSTITUTE($A1108,LEFT($A1108,FIND($C1108,$A1108)+LEN($C1108)-1),),
$C1108,
$F1108:$I1108,
SUBSTITUTE($J1108,LEFT($A1108,FIND($C1108,$A1108)+LEN($C1108)-1),)),
[1]!index),_xlfn.XMATCH(S$2,[1]!header))</f>
        <v>0.5</v>
      </c>
      <c r="T1108" cm="1">
        <f t="array" aca="1" ref="T1108" ca="1">INDEX([1]!data,_xlfn.XMATCH(_xlfn.CONCAT(
SUBSTITUTE($A1108,LEFT($A1108,FIND($C1108,$A1108)+LEN($C1108)-1),),
$C1108,
$F1108:$I1108,
SUBSTITUTE($J1108,LEFT($A1108,FIND($C1108,$A1108)+LEN($C1108)-1),)),
[1]!index),_xlfn.XMATCH(T$2,[1]!header))</f>
        <v>0.5</v>
      </c>
      <c r="U1108" cm="1">
        <f t="array" aca="1" ref="U1108" ca="1">INDEX([1]!data,_xlfn.XMATCH(_xlfn.CONCAT(
SUBSTITUTE($A1108,LEFT($A1108,FIND($C1108,$A1108)+LEN($C1108)-1),),
$C1108,
$F1108:$I1108,
SUBSTITUTE($J1108,LEFT($A1108,FIND($C1108,$A1108)+LEN($C1108)-1),)),
[1]!index),_xlfn.XMATCH(U$2,[1]!header))</f>
        <v>0.5</v>
      </c>
      <c r="V1108" cm="1">
        <f t="array" aca="1" ref="V1108" ca="1">INDEX([1]!data,_xlfn.XMATCH(_xlfn.CONCAT(
SUBSTITUTE($A1108,LEFT($A1108,FIND($C1108,$A1108)+LEN($C1108)-1),),
$C1108,
$F1108:$I1108,
SUBSTITUTE($J1108,LEFT($A1108,FIND($C1108,$A1108)+LEN($C1108)-1),)),
[1]!index),_xlfn.XMATCH(V$2,[1]!header))</f>
        <v>0.5</v>
      </c>
      <c r="W1108" cm="1">
        <f t="array" aca="1" ref="W1108" ca="1">INDEX([1]!data,_xlfn.XMATCH(_xlfn.CONCAT(
SUBSTITUTE($A1108,LEFT($A1108,FIND($C1108,$A1108)+LEN($C1108)-1),),
$C1108,
$F1108:$I1108,
SUBSTITUTE($J1108,LEFT($A1108,FIND($C1108,$A1108)+LEN($C1108)-1),)),
[1]!index),_xlfn.XMATCH(W$2,[1]!header))</f>
        <v>0.5</v>
      </c>
    </row>
    <row r="1109" spans="1:23" x14ac:dyDescent="0.25">
      <c r="A1109" t="s">
        <v>196</v>
      </c>
      <c r="B1109" t="s">
        <v>5</v>
      </c>
      <c r="C1109" t="s">
        <v>15</v>
      </c>
      <c r="D1109" t="s">
        <v>16</v>
      </c>
      <c r="E1109" t="s">
        <v>215</v>
      </c>
      <c r="G1109" t="s">
        <v>17</v>
      </c>
      <c r="J1109" t="s">
        <v>217</v>
      </c>
      <c r="K1109" t="s">
        <v>19</v>
      </c>
      <c r="L1109" t="str" cm="1">
        <f t="array" aca="1" ref="L1109" ca="1">INDEX([1]!data,_xlfn.XMATCH(_xlfn.CONCAT(
SUBSTITUTE($A1109,LEFT($A1109,FIND($C1109,$A1109)+LEN($C1109)-1),),
$C1109,
$F1109:$I1109,
SUBSTITUTE($J1109,LEFT($A1109,FIND($C1109,$A1109)+LEN($C1109)-1),)),
[1]!index),_xlfn.XMATCH(L$2,[1]!header))</f>
        <v>tonne</v>
      </c>
      <c r="M1109" cm="1">
        <f t="array" aca="1" ref="M1109" ca="1">INDEX([1]!data,_xlfn.XMATCH(_xlfn.CONCAT(
SUBSTITUTE($A1109,LEFT($A1109,FIND($C1109,$A1109)+LEN($C1109)-1),),
$C1109,
$F1109:$I1109,
SUBSTITUTE($J1109,LEFT($A1109,FIND($C1109,$A1109)+LEN($C1109)-1),)),
[1]!index),_xlfn.XMATCH(M$2,[1]!header))</f>
        <v>0.5</v>
      </c>
      <c r="N1109" cm="1">
        <f t="array" aca="1" ref="N1109" ca="1">INDEX([1]!data,_xlfn.XMATCH(_xlfn.CONCAT(
SUBSTITUTE($A1109,LEFT($A1109,FIND($C1109,$A1109)+LEN($C1109)-1),),
$C1109,
$F1109:$I1109,
SUBSTITUTE($J1109,LEFT($A1109,FIND($C1109,$A1109)+LEN($C1109)-1),)),
[1]!index),_xlfn.XMATCH(N$2,[1]!header))</f>
        <v>0.5</v>
      </c>
      <c r="O1109" cm="1">
        <f t="array" aca="1" ref="O1109" ca="1">INDEX([1]!data,_xlfn.XMATCH(_xlfn.CONCAT(
SUBSTITUTE($A1109,LEFT($A1109,FIND($C1109,$A1109)+LEN($C1109)-1),),
$C1109,
$F1109:$I1109,
SUBSTITUTE($J1109,LEFT($A1109,FIND($C1109,$A1109)+LEN($C1109)-1),)),
[1]!index),_xlfn.XMATCH(O$2,[1]!header))</f>
        <v>0.5</v>
      </c>
      <c r="P1109" cm="1">
        <f t="array" aca="1" ref="P1109" ca="1">INDEX([1]!data,_xlfn.XMATCH(_xlfn.CONCAT(
SUBSTITUTE($A1109,LEFT($A1109,FIND($C1109,$A1109)+LEN($C1109)-1),),
$C1109,
$F1109:$I1109,
SUBSTITUTE($J1109,LEFT($A1109,FIND($C1109,$A1109)+LEN($C1109)-1),)),
[1]!index),_xlfn.XMATCH(P$2,[1]!header))</f>
        <v>0.5</v>
      </c>
      <c r="Q1109" cm="1">
        <f t="array" aca="1" ref="Q1109" ca="1">INDEX([1]!data,_xlfn.XMATCH(_xlfn.CONCAT(
SUBSTITUTE($A1109,LEFT($A1109,FIND($C1109,$A1109)+LEN($C1109)-1),),
$C1109,
$F1109:$I1109,
SUBSTITUTE($J1109,LEFT($A1109,FIND($C1109,$A1109)+LEN($C1109)-1),)),
[1]!index),_xlfn.XMATCH(Q$2,[1]!header))</f>
        <v>0.5</v>
      </c>
      <c r="R1109" cm="1">
        <f t="array" aca="1" ref="R1109" ca="1">INDEX([1]!data,_xlfn.XMATCH(_xlfn.CONCAT(
SUBSTITUTE($A1109,LEFT($A1109,FIND($C1109,$A1109)+LEN($C1109)-1),),
$C1109,
$F1109:$I1109,
SUBSTITUTE($J1109,LEFT($A1109,FIND($C1109,$A1109)+LEN($C1109)-1),)),
[1]!index),_xlfn.XMATCH(R$2,[1]!header))</f>
        <v>0.5</v>
      </c>
      <c r="S1109" cm="1">
        <f t="array" aca="1" ref="S1109" ca="1">INDEX([1]!data,_xlfn.XMATCH(_xlfn.CONCAT(
SUBSTITUTE($A1109,LEFT($A1109,FIND($C1109,$A1109)+LEN($C1109)-1),),
$C1109,
$F1109:$I1109,
SUBSTITUTE($J1109,LEFT($A1109,FIND($C1109,$A1109)+LEN($C1109)-1),)),
[1]!index),_xlfn.XMATCH(S$2,[1]!header))</f>
        <v>0.5</v>
      </c>
      <c r="T1109" cm="1">
        <f t="array" aca="1" ref="T1109" ca="1">INDEX([1]!data,_xlfn.XMATCH(_xlfn.CONCAT(
SUBSTITUTE($A1109,LEFT($A1109,FIND($C1109,$A1109)+LEN($C1109)-1),),
$C1109,
$F1109:$I1109,
SUBSTITUTE($J1109,LEFT($A1109,FIND($C1109,$A1109)+LEN($C1109)-1),)),
[1]!index),_xlfn.XMATCH(T$2,[1]!header))</f>
        <v>0.5</v>
      </c>
      <c r="U1109" cm="1">
        <f t="array" aca="1" ref="U1109" ca="1">INDEX([1]!data,_xlfn.XMATCH(_xlfn.CONCAT(
SUBSTITUTE($A1109,LEFT($A1109,FIND($C1109,$A1109)+LEN($C1109)-1),),
$C1109,
$F1109:$I1109,
SUBSTITUTE($J1109,LEFT($A1109,FIND($C1109,$A1109)+LEN($C1109)-1),)),
[1]!index),_xlfn.XMATCH(U$2,[1]!header))</f>
        <v>0.5</v>
      </c>
      <c r="V1109" cm="1">
        <f t="array" aca="1" ref="V1109" ca="1">INDEX([1]!data,_xlfn.XMATCH(_xlfn.CONCAT(
SUBSTITUTE($A1109,LEFT($A1109,FIND($C1109,$A1109)+LEN($C1109)-1),),
$C1109,
$F1109:$I1109,
SUBSTITUTE($J1109,LEFT($A1109,FIND($C1109,$A1109)+LEN($C1109)-1),)),
[1]!index),_xlfn.XMATCH(V$2,[1]!header))</f>
        <v>0.5</v>
      </c>
      <c r="W1109" cm="1">
        <f t="array" aca="1" ref="W1109" ca="1">INDEX([1]!data,_xlfn.XMATCH(_xlfn.CONCAT(
SUBSTITUTE($A1109,LEFT($A1109,FIND($C1109,$A1109)+LEN($C1109)-1),),
$C1109,
$F1109:$I1109,
SUBSTITUTE($J1109,LEFT($A1109,FIND($C1109,$A1109)+LEN($C1109)-1),)),
[1]!index),_xlfn.XMATCH(W$2,[1]!header))</f>
        <v>0.5</v>
      </c>
    </row>
    <row r="1110" spans="1:23" x14ac:dyDescent="0.25">
      <c r="A1110" t="s">
        <v>216</v>
      </c>
      <c r="B1110" t="s">
        <v>5</v>
      </c>
      <c r="C1110" t="s">
        <v>15</v>
      </c>
      <c r="D1110" t="s">
        <v>16</v>
      </c>
      <c r="E1110" t="s">
        <v>218</v>
      </c>
      <c r="G1110" t="s">
        <v>20</v>
      </c>
      <c r="K1110" t="s">
        <v>21</v>
      </c>
      <c r="L1110" t="str" cm="1">
        <f t="array" aca="1" ref="L1110" ca="1">INDEX([1]!data,_xlfn.XMATCH(_xlfn.CONCAT(
SUBSTITUTE($A1110,LEFT($A1110,FIND($C1110,$A1110)+LEN($C1110)-1),),
$F1110:$I1110,
SUBSTITUTE($J1110,LEFT($A1110,FIND($C1110,$A1110)+LEN($C1110)-1),)),
[1]!index),_xlfn.XMATCH(L$2,[1]!header))</f>
        <v>tonne</v>
      </c>
    </row>
    <row r="1111" spans="1:23" x14ac:dyDescent="0.25">
      <c r="A1111" t="s">
        <v>216</v>
      </c>
      <c r="B1111" t="s">
        <v>5</v>
      </c>
      <c r="C1111" t="s">
        <v>15</v>
      </c>
      <c r="D1111" t="s">
        <v>16</v>
      </c>
      <c r="E1111" t="s">
        <v>218</v>
      </c>
      <c r="G1111" t="s">
        <v>22</v>
      </c>
      <c r="H1111" t="s">
        <v>61</v>
      </c>
    </row>
    <row r="1112" spans="1:23" x14ac:dyDescent="0.25">
      <c r="A1112" t="s">
        <v>216</v>
      </c>
      <c r="B1112" t="s">
        <v>5</v>
      </c>
      <c r="C1112" t="s">
        <v>15</v>
      </c>
      <c r="D1112" t="s">
        <v>16</v>
      </c>
      <c r="E1112" t="s">
        <v>218</v>
      </c>
      <c r="G1112" t="s">
        <v>62</v>
      </c>
      <c r="K1112" t="s">
        <v>63</v>
      </c>
      <c r="L1112" t="s">
        <v>64</v>
      </c>
      <c r="M1112" cm="1">
        <f t="array" aca="1" ref="M1112" ca="1">INDEX([3]!data,_xlfn.XMATCH(_xlfn.CONCAT(
SUBSTITUTE($A1112,LEFT($A1112,FIND($C1112,$A1112)+LEN($C1112)-1),),
$F1112),
[3]!index),_xlfn.XMATCH($G1112,[3]!header))</f>
        <v>0.35</v>
      </c>
      <c r="N1112">
        <f t="shared" ref="N1112:W1113" ca="1" si="156">M1112</f>
        <v>0.35</v>
      </c>
      <c r="O1112">
        <f t="shared" ca="1" si="156"/>
        <v>0.35</v>
      </c>
      <c r="P1112">
        <f t="shared" ca="1" si="156"/>
        <v>0.35</v>
      </c>
      <c r="Q1112">
        <f t="shared" ca="1" si="156"/>
        <v>0.35</v>
      </c>
      <c r="R1112">
        <f t="shared" ca="1" si="156"/>
        <v>0.35</v>
      </c>
      <c r="S1112">
        <f t="shared" ca="1" si="156"/>
        <v>0.35</v>
      </c>
      <c r="T1112">
        <f t="shared" ca="1" si="156"/>
        <v>0.35</v>
      </c>
      <c r="U1112">
        <f t="shared" ca="1" si="156"/>
        <v>0.35</v>
      </c>
      <c r="V1112">
        <f t="shared" ca="1" si="156"/>
        <v>0.35</v>
      </c>
      <c r="W1112">
        <f t="shared" ca="1" si="156"/>
        <v>0.35</v>
      </c>
    </row>
    <row r="1113" spans="1:23" x14ac:dyDescent="0.25">
      <c r="A1113" t="s">
        <v>216</v>
      </c>
      <c r="B1113" t="s">
        <v>5</v>
      </c>
      <c r="C1113" t="s">
        <v>15</v>
      </c>
      <c r="D1113" t="s">
        <v>16</v>
      </c>
      <c r="E1113" t="s">
        <v>218</v>
      </c>
      <c r="G1113" t="s">
        <v>65</v>
      </c>
      <c r="K1113" t="s">
        <v>63</v>
      </c>
      <c r="M1113" cm="1">
        <f t="array" aca="1" ref="M1113" ca="1">INDEX([3]!data,_xlfn.XMATCH(_xlfn.CONCAT(
SUBSTITUTE($A1113,LEFT($A1113,FIND($C1113,$A1113)+LEN($C1113)-1),),
$F1113),
[3]!index),_xlfn.XMATCH($G1113,[3]!header))</f>
        <v>10</v>
      </c>
      <c r="N1113">
        <f t="shared" ca="1" si="156"/>
        <v>10</v>
      </c>
      <c r="O1113">
        <f t="shared" ca="1" si="156"/>
        <v>10</v>
      </c>
      <c r="P1113">
        <f t="shared" ca="1" si="156"/>
        <v>10</v>
      </c>
      <c r="Q1113">
        <f t="shared" ca="1" si="156"/>
        <v>10</v>
      </c>
      <c r="R1113">
        <f t="shared" ca="1" si="156"/>
        <v>10</v>
      </c>
      <c r="S1113">
        <f t="shared" ca="1" si="156"/>
        <v>10</v>
      </c>
      <c r="T1113">
        <f t="shared" ca="1" si="156"/>
        <v>10</v>
      </c>
      <c r="U1113">
        <f t="shared" ca="1" si="156"/>
        <v>10</v>
      </c>
      <c r="V1113">
        <f t="shared" ca="1" si="156"/>
        <v>10</v>
      </c>
      <c r="W1113">
        <f t="shared" ca="1" si="156"/>
        <v>10</v>
      </c>
    </row>
    <row r="1114" spans="1:23" x14ac:dyDescent="0.25">
      <c r="A1114" t="s">
        <v>216</v>
      </c>
      <c r="B1114" t="s">
        <v>5</v>
      </c>
      <c r="C1114" t="s">
        <v>15</v>
      </c>
      <c r="D1114" t="s">
        <v>16</v>
      </c>
      <c r="E1114" t="s">
        <v>218</v>
      </c>
      <c r="F1114" t="s">
        <v>219</v>
      </c>
      <c r="G1114" t="s">
        <v>6</v>
      </c>
    </row>
    <row r="1115" spans="1:23" x14ac:dyDescent="0.25">
      <c r="A1115" t="s">
        <v>216</v>
      </c>
      <c r="B1115" t="s">
        <v>5</v>
      </c>
      <c r="C1115" t="s">
        <v>15</v>
      </c>
      <c r="D1115" t="s">
        <v>16</v>
      </c>
      <c r="E1115" t="s">
        <v>218</v>
      </c>
      <c r="F1115" t="s">
        <v>219</v>
      </c>
      <c r="G1115" t="s">
        <v>67</v>
      </c>
      <c r="K1115" t="s">
        <v>63</v>
      </c>
      <c r="L1115" t="s">
        <v>68</v>
      </c>
      <c r="M1115" cm="1">
        <f t="array" aca="1" ref="M1115" ca="1">INDEX([3]!data,_xlfn.XMATCH(_xlfn.CONCAT(
SUBSTITUTE($A1115,LEFT($A1115,FIND($C1115,$A1115)+LEN($C1115)-1),),
$F1115),
[3]!index),_xlfn.XMATCH($G1115,[3]!header))</f>
        <v>1995</v>
      </c>
      <c r="N1115">
        <f t="shared" ref="N1115:W1117" ca="1" si="157">M1115</f>
        <v>1995</v>
      </c>
      <c r="O1115">
        <f t="shared" ca="1" si="157"/>
        <v>1995</v>
      </c>
      <c r="P1115">
        <f t="shared" ca="1" si="157"/>
        <v>1995</v>
      </c>
      <c r="Q1115">
        <f t="shared" ca="1" si="157"/>
        <v>1995</v>
      </c>
      <c r="R1115">
        <f t="shared" ca="1" si="157"/>
        <v>1995</v>
      </c>
      <c r="S1115">
        <f t="shared" ca="1" si="157"/>
        <v>1995</v>
      </c>
      <c r="T1115">
        <f t="shared" ca="1" si="157"/>
        <v>1995</v>
      </c>
      <c r="U1115">
        <f t="shared" ca="1" si="157"/>
        <v>1995</v>
      </c>
      <c r="V1115">
        <f t="shared" ca="1" si="157"/>
        <v>1995</v>
      </c>
      <c r="W1115">
        <f t="shared" ca="1" si="157"/>
        <v>1995</v>
      </c>
    </row>
    <row r="1116" spans="1:23" x14ac:dyDescent="0.25">
      <c r="A1116" t="s">
        <v>216</v>
      </c>
      <c r="B1116" t="s">
        <v>5</v>
      </c>
      <c r="C1116" t="s">
        <v>15</v>
      </c>
      <c r="D1116" t="s">
        <v>16</v>
      </c>
      <c r="E1116" t="s">
        <v>218</v>
      </c>
      <c r="F1116" t="s">
        <v>219</v>
      </c>
      <c r="G1116" t="s">
        <v>69</v>
      </c>
      <c r="K1116" t="s">
        <v>63</v>
      </c>
      <c r="L1116" t="s">
        <v>68</v>
      </c>
      <c r="M1116" cm="1">
        <f t="array" aca="1" ref="M1116" ca="1">INDEX([3]!data,_xlfn.XMATCH(_xlfn.CONCAT(
SUBSTITUTE($A1116,LEFT($A1116,FIND($C1116,$A1116)+LEN($C1116)-1),),
$F1116),
[3]!index),_xlfn.XMATCH($G1116,[3]!header))</f>
        <v>2101</v>
      </c>
      <c r="N1116">
        <f t="shared" ca="1" si="157"/>
        <v>2101</v>
      </c>
      <c r="O1116">
        <f t="shared" ca="1" si="157"/>
        <v>2101</v>
      </c>
      <c r="P1116">
        <f t="shared" ca="1" si="157"/>
        <v>2101</v>
      </c>
      <c r="Q1116">
        <f t="shared" ca="1" si="157"/>
        <v>2101</v>
      </c>
      <c r="R1116">
        <f t="shared" ca="1" si="157"/>
        <v>2101</v>
      </c>
      <c r="S1116">
        <f t="shared" ca="1" si="157"/>
        <v>2101</v>
      </c>
      <c r="T1116">
        <f t="shared" ca="1" si="157"/>
        <v>2101</v>
      </c>
      <c r="U1116">
        <f t="shared" ca="1" si="157"/>
        <v>2101</v>
      </c>
      <c r="V1116">
        <f t="shared" ca="1" si="157"/>
        <v>2101</v>
      </c>
      <c r="W1116">
        <f t="shared" ca="1" si="157"/>
        <v>2101</v>
      </c>
    </row>
    <row r="1117" spans="1:23" x14ac:dyDescent="0.25">
      <c r="A1117" t="s">
        <v>216</v>
      </c>
      <c r="B1117" t="s">
        <v>5</v>
      </c>
      <c r="C1117" t="s">
        <v>15</v>
      </c>
      <c r="D1117" t="s">
        <v>16</v>
      </c>
      <c r="E1117" t="s">
        <v>218</v>
      </c>
      <c r="F1117" t="s">
        <v>219</v>
      </c>
      <c r="G1117" t="s">
        <v>70</v>
      </c>
      <c r="K1117" t="s">
        <v>63</v>
      </c>
      <c r="L1117" t="s">
        <v>71</v>
      </c>
      <c r="M1117" cm="1">
        <f t="array" aca="1" ref="M1117" ca="1">INDEX([3]!data,_xlfn.XMATCH(_xlfn.CONCAT(
SUBSTITUTE($A1117,LEFT($A1117,FIND($C1117,$A1117)+LEN($C1117)-1),),
$F1117),
[3]!index),_xlfn.XMATCH($G1117,[3]!header))</f>
        <v>25</v>
      </c>
      <c r="N1117">
        <f t="shared" ca="1" si="157"/>
        <v>25</v>
      </c>
      <c r="O1117">
        <f t="shared" ca="1" si="157"/>
        <v>25</v>
      </c>
      <c r="P1117">
        <f t="shared" ca="1" si="157"/>
        <v>25</v>
      </c>
      <c r="Q1117">
        <f t="shared" ca="1" si="157"/>
        <v>25</v>
      </c>
      <c r="R1117">
        <f t="shared" ca="1" si="157"/>
        <v>25</v>
      </c>
      <c r="S1117">
        <f t="shared" ca="1" si="157"/>
        <v>25</v>
      </c>
      <c r="T1117">
        <f t="shared" ca="1" si="157"/>
        <v>25</v>
      </c>
      <c r="U1117">
        <f t="shared" ca="1" si="157"/>
        <v>25</v>
      </c>
      <c r="V1117">
        <f t="shared" ca="1" si="157"/>
        <v>25</v>
      </c>
      <c r="W1117">
        <f t="shared" ca="1" si="157"/>
        <v>25</v>
      </c>
    </row>
    <row r="1118" spans="1:23" x14ac:dyDescent="0.25">
      <c r="A1118" t="s">
        <v>216</v>
      </c>
      <c r="B1118" t="s">
        <v>5</v>
      </c>
      <c r="C1118" t="s">
        <v>15</v>
      </c>
      <c r="D1118" t="s">
        <v>16</v>
      </c>
      <c r="E1118" t="s">
        <v>218</v>
      </c>
      <c r="F1118" t="s">
        <v>219</v>
      </c>
      <c r="G1118" t="s">
        <v>72</v>
      </c>
      <c r="K1118" t="s">
        <v>73</v>
      </c>
      <c r="L1118" t="s">
        <v>64</v>
      </c>
      <c r="M1118" cm="1">
        <f t="array" aca="1" ref="M1118" ca="1">INDEX([3]!data,_xlfn.XMATCH(_xlfn.CONCAT(
SUBSTITUTE($A1118,LEFT($A1118,FIND($C1118,$A1118)+LEN($C1118)-1),),
$F1118),
[3]!index),_xlfn.XMATCH(_xlfn.CONCAT($C1118,$G1118),[3]!header))</f>
        <v>0</v>
      </c>
    </row>
    <row r="1119" spans="1:23" x14ac:dyDescent="0.25">
      <c r="A1119" t="s">
        <v>216</v>
      </c>
      <c r="B1119" t="s">
        <v>5</v>
      </c>
      <c r="C1119" t="s">
        <v>15</v>
      </c>
      <c r="D1119" t="s">
        <v>16</v>
      </c>
      <c r="E1119" t="s">
        <v>218</v>
      </c>
      <c r="F1119" t="s">
        <v>219</v>
      </c>
      <c r="G1119" t="s">
        <v>74</v>
      </c>
      <c r="K1119" t="s">
        <v>63</v>
      </c>
      <c r="L1119" t="s">
        <v>75</v>
      </c>
      <c r="M1119" cm="1">
        <f t="array" aca="1" ref="M1119" ca="1">INDEX([3]!data,_xlfn.XMATCH(_xlfn.CONCAT(
SUBSTITUTE($A1119,LEFT($A1119,FIND($C1119,$A1119)+LEN($C1119)-1),),
$F1119),
[3]!index),_xlfn.XMATCH($G1119,[3]!header))</f>
        <v>1312500</v>
      </c>
      <c r="N1119">
        <f t="shared" ref="N1119:W1123" ca="1" si="158">M1119</f>
        <v>1312500</v>
      </c>
      <c r="O1119">
        <f t="shared" ca="1" si="158"/>
        <v>1312500</v>
      </c>
      <c r="P1119">
        <f t="shared" ca="1" si="158"/>
        <v>1312500</v>
      </c>
      <c r="Q1119">
        <f t="shared" ca="1" si="158"/>
        <v>1312500</v>
      </c>
      <c r="R1119">
        <f t="shared" ca="1" si="158"/>
        <v>1312500</v>
      </c>
      <c r="S1119">
        <f t="shared" ca="1" si="158"/>
        <v>1312500</v>
      </c>
      <c r="T1119">
        <f t="shared" ca="1" si="158"/>
        <v>1312500</v>
      </c>
      <c r="U1119">
        <f t="shared" ca="1" si="158"/>
        <v>1312500</v>
      </c>
      <c r="V1119">
        <f t="shared" ca="1" si="158"/>
        <v>1312500</v>
      </c>
      <c r="W1119">
        <f t="shared" ca="1" si="158"/>
        <v>1312500</v>
      </c>
    </row>
    <row r="1120" spans="1:23" x14ac:dyDescent="0.25">
      <c r="A1120" t="s">
        <v>216</v>
      </c>
      <c r="B1120" t="s">
        <v>5</v>
      </c>
      <c r="C1120" t="s">
        <v>15</v>
      </c>
      <c r="D1120" t="s">
        <v>16</v>
      </c>
      <c r="E1120" t="s">
        <v>218</v>
      </c>
      <c r="F1120" t="s">
        <v>219</v>
      </c>
      <c r="G1120" t="s">
        <v>76</v>
      </c>
      <c r="K1120" t="s">
        <v>63</v>
      </c>
      <c r="L1120" t="s">
        <v>77</v>
      </c>
      <c r="M1120" cm="1">
        <f t="array" aca="1" ref="M1120" ca="1">INDEX([3]!data,_xlfn.XMATCH(_xlfn.CONCAT(
SUBSTITUTE($A1120,LEFT($A1120,FIND($C1120,$A1120)+LEN($C1120)-1),),
$F1120),
[3]!index),_xlfn.XMATCH($G1120,[3]!header))</f>
        <v>19519299.065420602</v>
      </c>
      <c r="N1120">
        <f t="shared" ca="1" si="158"/>
        <v>19519299.065420602</v>
      </c>
      <c r="O1120">
        <f t="shared" ca="1" si="158"/>
        <v>19519299.065420602</v>
      </c>
      <c r="P1120">
        <f t="shared" ca="1" si="158"/>
        <v>19519299.065420602</v>
      </c>
      <c r="Q1120">
        <f t="shared" ca="1" si="158"/>
        <v>19519299.065420602</v>
      </c>
      <c r="R1120">
        <f t="shared" ca="1" si="158"/>
        <v>19519299.065420602</v>
      </c>
      <c r="S1120">
        <f t="shared" ca="1" si="158"/>
        <v>19519299.065420602</v>
      </c>
      <c r="T1120">
        <f t="shared" ca="1" si="158"/>
        <v>19519299.065420602</v>
      </c>
      <c r="U1120">
        <f t="shared" ca="1" si="158"/>
        <v>19519299.065420602</v>
      </c>
      <c r="V1120">
        <f t="shared" ca="1" si="158"/>
        <v>19519299.065420602</v>
      </c>
      <c r="W1120">
        <f t="shared" ca="1" si="158"/>
        <v>19519299.065420602</v>
      </c>
    </row>
    <row r="1121" spans="1:23" x14ac:dyDescent="0.25">
      <c r="A1121" t="s">
        <v>216</v>
      </c>
      <c r="B1121" t="s">
        <v>5</v>
      </c>
      <c r="C1121" t="s">
        <v>15</v>
      </c>
      <c r="D1121" t="s">
        <v>16</v>
      </c>
      <c r="E1121" t="s">
        <v>218</v>
      </c>
      <c r="F1121" t="s">
        <v>219</v>
      </c>
      <c r="G1121" t="s">
        <v>78</v>
      </c>
      <c r="K1121" t="s">
        <v>63</v>
      </c>
      <c r="L1121" t="s">
        <v>77</v>
      </c>
      <c r="M1121" cm="1">
        <f t="array" aca="1" ref="M1121" ca="1">INDEX([3]!data,_xlfn.XMATCH(_xlfn.CONCAT(
SUBSTITUTE($A1121,LEFT($A1121,FIND($C1121,$A1121)+LEN($C1121)-1),),
$F1121),
[3]!index),_xlfn.XMATCH($G1121,[3]!header))</f>
        <v>6766.7757009345796</v>
      </c>
      <c r="N1121">
        <f t="shared" ca="1" si="158"/>
        <v>6766.7757009345796</v>
      </c>
      <c r="O1121">
        <f t="shared" ca="1" si="158"/>
        <v>6766.7757009345796</v>
      </c>
      <c r="P1121">
        <f t="shared" ca="1" si="158"/>
        <v>6766.7757009345796</v>
      </c>
      <c r="Q1121">
        <f t="shared" ca="1" si="158"/>
        <v>6766.7757009345796</v>
      </c>
      <c r="R1121">
        <f t="shared" ca="1" si="158"/>
        <v>6766.7757009345796</v>
      </c>
      <c r="S1121">
        <f t="shared" ca="1" si="158"/>
        <v>6766.7757009345796</v>
      </c>
      <c r="T1121">
        <f t="shared" ca="1" si="158"/>
        <v>6766.7757009345796</v>
      </c>
      <c r="U1121">
        <f t="shared" ca="1" si="158"/>
        <v>6766.7757009345796</v>
      </c>
      <c r="V1121">
        <f t="shared" ca="1" si="158"/>
        <v>6766.7757009345796</v>
      </c>
      <c r="W1121">
        <f t="shared" ca="1" si="158"/>
        <v>6766.7757009345796</v>
      </c>
    </row>
    <row r="1122" spans="1:23" x14ac:dyDescent="0.25">
      <c r="A1122" t="s">
        <v>216</v>
      </c>
      <c r="B1122" t="s">
        <v>5</v>
      </c>
      <c r="C1122" t="s">
        <v>15</v>
      </c>
      <c r="D1122" t="s">
        <v>16</v>
      </c>
      <c r="E1122" t="s">
        <v>218</v>
      </c>
      <c r="F1122" t="s">
        <v>219</v>
      </c>
      <c r="G1122" t="s">
        <v>17</v>
      </c>
      <c r="J1122" t="s">
        <v>86</v>
      </c>
      <c r="K1122" t="s">
        <v>80</v>
      </c>
      <c r="L1122" t="str" cm="1">
        <f t="array" aca="1" ref="L1122" ca="1">INDEX([3]!data_multi,_xlfn.XMATCH(_xlfn.CONCAT(
SUBSTITUTE($A1122,LEFT($A1122,FIND($C1122,$A1122)+LEN($C1122)-1),),
$F1122:$I1122,
SUBSTITUTE($J1122,LEFT($A1122,FIND($C1122,$A1122)+LEN($C1122)-1),)),
[3]!index_multi),_xlfn.XMATCH(L$2,[3]!header_multi))</f>
        <v>GJ</v>
      </c>
      <c r="M1122" cm="1">
        <f t="array" aca="1" ref="M1122" ca="1">INDEX([3]!data_multi,_xlfn.XMATCH(_xlfn.CONCAT(
SUBSTITUTE($A1122,LEFT($A1122,FIND($C1122,$A1122)+LEN($C1122)-1),),
$F1122:$I1122,
SUBSTITUTE($J1122,LEFT($A1122,FIND($C1122,$A1122)+LEN($C1122)-1),)),
[3]!index_multi),_xlfn.XMATCH(M$2,[3]!header_multi))</f>
        <v>-0.56246133099999995</v>
      </c>
      <c r="N1122">
        <f t="shared" ca="1" si="158"/>
        <v>-0.56246133099999995</v>
      </c>
      <c r="O1122">
        <f t="shared" ca="1" si="158"/>
        <v>-0.56246133099999995</v>
      </c>
      <c r="P1122">
        <f t="shared" ca="1" si="158"/>
        <v>-0.56246133099999995</v>
      </c>
      <c r="Q1122">
        <f t="shared" ca="1" si="158"/>
        <v>-0.56246133099999995</v>
      </c>
      <c r="R1122">
        <f t="shared" ca="1" si="158"/>
        <v>-0.56246133099999995</v>
      </c>
      <c r="S1122">
        <f t="shared" ca="1" si="158"/>
        <v>-0.56246133099999995</v>
      </c>
      <c r="T1122">
        <f t="shared" ca="1" si="158"/>
        <v>-0.56246133099999995</v>
      </c>
      <c r="U1122">
        <f t="shared" ca="1" si="158"/>
        <v>-0.56246133099999995</v>
      </c>
      <c r="V1122">
        <f t="shared" ca="1" si="158"/>
        <v>-0.56246133099999995</v>
      </c>
      <c r="W1122">
        <f t="shared" ca="1" si="158"/>
        <v>-0.56246133099999995</v>
      </c>
    </row>
    <row r="1123" spans="1:23" x14ac:dyDescent="0.25">
      <c r="A1123" t="s">
        <v>216</v>
      </c>
      <c r="B1123" t="s">
        <v>5</v>
      </c>
      <c r="C1123" t="s">
        <v>15</v>
      </c>
      <c r="D1123" t="s">
        <v>16</v>
      </c>
      <c r="E1123" t="s">
        <v>218</v>
      </c>
      <c r="F1123" t="s">
        <v>219</v>
      </c>
      <c r="G1123" t="s">
        <v>17</v>
      </c>
      <c r="J1123" t="s">
        <v>197</v>
      </c>
      <c r="K1123" t="s">
        <v>80</v>
      </c>
      <c r="L1123" t="str" cm="1">
        <f t="array" aca="1" ref="L1123" ca="1">INDEX([3]!data_multi,_xlfn.XMATCH(_xlfn.CONCAT(
SUBSTITUTE($A1123,LEFT($A1123,FIND($C1123,$A1123)+LEN($C1123)-1),),
$F1123:$I1123,
SUBSTITUTE($J1123,LEFT($A1123,FIND($C1123,$A1123)+LEN($C1123)-1),)),
[3]!index_multi),_xlfn.XMATCH(L$2,[3]!header_multi))</f>
        <v>GJ</v>
      </c>
      <c r="M1123" cm="1">
        <f t="array" aca="1" ref="M1123" ca="1">INDEX([3]!data_multi,_xlfn.XMATCH(_xlfn.CONCAT(
SUBSTITUTE($A1123,LEFT($A1123,FIND($C1123,$A1123)+LEN($C1123)-1),),
$F1123:$I1123,
SUBSTITUTE($J1123,LEFT($A1123,FIND($C1123,$A1123)+LEN($C1123)-1),)),
[3]!index_multi),_xlfn.XMATCH(M$2,[3]!header_multi))</f>
        <v>5.6246132999999997E-2</v>
      </c>
      <c r="N1123">
        <f t="shared" ca="1" si="158"/>
        <v>5.6246132999999997E-2</v>
      </c>
      <c r="O1123">
        <f t="shared" ca="1" si="158"/>
        <v>5.6246132999999997E-2</v>
      </c>
      <c r="P1123">
        <f t="shared" ca="1" si="158"/>
        <v>5.6246132999999997E-2</v>
      </c>
      <c r="Q1123">
        <f t="shared" ca="1" si="158"/>
        <v>5.6246132999999997E-2</v>
      </c>
      <c r="R1123">
        <f t="shared" ca="1" si="158"/>
        <v>5.6246132999999997E-2</v>
      </c>
      <c r="S1123">
        <f t="shared" ca="1" si="158"/>
        <v>5.6246132999999997E-2</v>
      </c>
      <c r="T1123">
        <f t="shared" ca="1" si="158"/>
        <v>5.6246132999999997E-2</v>
      </c>
      <c r="U1123">
        <f t="shared" ca="1" si="158"/>
        <v>5.6246132999999997E-2</v>
      </c>
      <c r="V1123">
        <f t="shared" ca="1" si="158"/>
        <v>5.6246132999999997E-2</v>
      </c>
      <c r="W1123">
        <f t="shared" ca="1" si="158"/>
        <v>5.6246132999999997E-2</v>
      </c>
    </row>
    <row r="1124" spans="1:23" x14ac:dyDescent="0.25">
      <c r="A1124" t="s">
        <v>216</v>
      </c>
      <c r="B1124" t="s">
        <v>5</v>
      </c>
      <c r="C1124" t="s">
        <v>15</v>
      </c>
      <c r="D1124" t="s">
        <v>16</v>
      </c>
      <c r="E1124" t="s">
        <v>218</v>
      </c>
      <c r="F1124" t="s">
        <v>220</v>
      </c>
      <c r="G1124" t="s">
        <v>6</v>
      </c>
    </row>
    <row r="1125" spans="1:23" x14ac:dyDescent="0.25">
      <c r="A1125" t="s">
        <v>216</v>
      </c>
      <c r="B1125" t="s">
        <v>5</v>
      </c>
      <c r="C1125" t="s">
        <v>15</v>
      </c>
      <c r="D1125" t="s">
        <v>16</v>
      </c>
      <c r="E1125" t="s">
        <v>218</v>
      </c>
      <c r="F1125" t="s">
        <v>220</v>
      </c>
      <c r="G1125" t="s">
        <v>67</v>
      </c>
      <c r="K1125" t="s">
        <v>63</v>
      </c>
      <c r="L1125" t="s">
        <v>68</v>
      </c>
      <c r="M1125" cm="1">
        <f t="array" aca="1" ref="M1125" ca="1">INDEX([3]!data,_xlfn.XMATCH(_xlfn.CONCAT(
SUBSTITUTE($A1125,LEFT($A1125,FIND($C1125,$A1125)+LEN($C1125)-1),),
$F1125),
[3]!index),_xlfn.XMATCH($G1125,[3]!header))</f>
        <v>1930</v>
      </c>
      <c r="N1125">
        <f t="shared" ref="N1125:W1127" ca="1" si="159">M1125</f>
        <v>1930</v>
      </c>
      <c r="O1125">
        <f t="shared" ca="1" si="159"/>
        <v>1930</v>
      </c>
      <c r="P1125">
        <f t="shared" ca="1" si="159"/>
        <v>1930</v>
      </c>
      <c r="Q1125">
        <f t="shared" ca="1" si="159"/>
        <v>1930</v>
      </c>
      <c r="R1125">
        <f t="shared" ca="1" si="159"/>
        <v>1930</v>
      </c>
      <c r="S1125">
        <f t="shared" ca="1" si="159"/>
        <v>1930</v>
      </c>
      <c r="T1125">
        <f t="shared" ca="1" si="159"/>
        <v>1930</v>
      </c>
      <c r="U1125">
        <f t="shared" ca="1" si="159"/>
        <v>1930</v>
      </c>
      <c r="V1125">
        <f t="shared" ca="1" si="159"/>
        <v>1930</v>
      </c>
      <c r="W1125">
        <f t="shared" ca="1" si="159"/>
        <v>1930</v>
      </c>
    </row>
    <row r="1126" spans="1:23" x14ac:dyDescent="0.25">
      <c r="A1126" t="s">
        <v>216</v>
      </c>
      <c r="B1126" t="s">
        <v>5</v>
      </c>
      <c r="C1126" t="s">
        <v>15</v>
      </c>
      <c r="D1126" t="s">
        <v>16</v>
      </c>
      <c r="E1126" t="s">
        <v>218</v>
      </c>
      <c r="F1126" t="s">
        <v>220</v>
      </c>
      <c r="G1126" t="s">
        <v>69</v>
      </c>
      <c r="K1126" t="s">
        <v>63</v>
      </c>
      <c r="L1126" t="s">
        <v>68</v>
      </c>
      <c r="M1126" cm="1">
        <f t="array" aca="1" ref="M1126" ca="1">INDEX([3]!data,_xlfn.XMATCH(_xlfn.CONCAT(
SUBSTITUTE($A1126,LEFT($A1126,FIND($C1126,$A1126)+LEN($C1126)-1),),
$F1126),
[3]!index),_xlfn.XMATCH($G1126,[3]!header))</f>
        <v>2101</v>
      </c>
      <c r="N1126">
        <f t="shared" ca="1" si="159"/>
        <v>2101</v>
      </c>
      <c r="O1126">
        <f t="shared" ca="1" si="159"/>
        <v>2101</v>
      </c>
      <c r="P1126">
        <f t="shared" ca="1" si="159"/>
        <v>2101</v>
      </c>
      <c r="Q1126">
        <f t="shared" ca="1" si="159"/>
        <v>2101</v>
      </c>
      <c r="R1126">
        <f t="shared" ca="1" si="159"/>
        <v>2101</v>
      </c>
      <c r="S1126">
        <f t="shared" ca="1" si="159"/>
        <v>2101</v>
      </c>
      <c r="T1126">
        <f t="shared" ca="1" si="159"/>
        <v>2101</v>
      </c>
      <c r="U1126">
        <f t="shared" ca="1" si="159"/>
        <v>2101</v>
      </c>
      <c r="V1126">
        <f t="shared" ca="1" si="159"/>
        <v>2101</v>
      </c>
      <c r="W1126">
        <f t="shared" ca="1" si="159"/>
        <v>2101</v>
      </c>
    </row>
    <row r="1127" spans="1:23" x14ac:dyDescent="0.25">
      <c r="A1127" t="s">
        <v>216</v>
      </c>
      <c r="B1127" t="s">
        <v>5</v>
      </c>
      <c r="C1127" t="s">
        <v>15</v>
      </c>
      <c r="D1127" t="s">
        <v>16</v>
      </c>
      <c r="E1127" t="s">
        <v>218</v>
      </c>
      <c r="F1127" t="s">
        <v>220</v>
      </c>
      <c r="G1127" t="s">
        <v>70</v>
      </c>
      <c r="K1127" t="s">
        <v>63</v>
      </c>
      <c r="L1127" t="s">
        <v>71</v>
      </c>
      <c r="M1127" cm="1">
        <f t="array" aca="1" ref="M1127" ca="1">INDEX([3]!data,_xlfn.XMATCH(_xlfn.CONCAT(
SUBSTITUTE($A1127,LEFT($A1127,FIND($C1127,$A1127)+LEN($C1127)-1),),
$F1127),
[3]!index),_xlfn.XMATCH($G1127,[3]!header))</f>
        <v>25</v>
      </c>
      <c r="N1127">
        <f t="shared" ca="1" si="159"/>
        <v>25</v>
      </c>
      <c r="O1127">
        <f t="shared" ca="1" si="159"/>
        <v>25</v>
      </c>
      <c r="P1127">
        <f t="shared" ca="1" si="159"/>
        <v>25</v>
      </c>
      <c r="Q1127">
        <f t="shared" ca="1" si="159"/>
        <v>25</v>
      </c>
      <c r="R1127">
        <f t="shared" ca="1" si="159"/>
        <v>25</v>
      </c>
      <c r="S1127">
        <f t="shared" ca="1" si="159"/>
        <v>25</v>
      </c>
      <c r="T1127">
        <f t="shared" ca="1" si="159"/>
        <v>25</v>
      </c>
      <c r="U1127">
        <f t="shared" ca="1" si="159"/>
        <v>25</v>
      </c>
      <c r="V1127">
        <f t="shared" ca="1" si="159"/>
        <v>25</v>
      </c>
      <c r="W1127">
        <f t="shared" ca="1" si="159"/>
        <v>25</v>
      </c>
    </row>
    <row r="1128" spans="1:23" x14ac:dyDescent="0.25">
      <c r="A1128" t="s">
        <v>216</v>
      </c>
      <c r="B1128" t="s">
        <v>5</v>
      </c>
      <c r="C1128" t="s">
        <v>15</v>
      </c>
      <c r="D1128" t="s">
        <v>16</v>
      </c>
      <c r="E1128" t="s">
        <v>218</v>
      </c>
      <c r="F1128" t="s">
        <v>220</v>
      </c>
      <c r="G1128" t="s">
        <v>72</v>
      </c>
      <c r="K1128" t="s">
        <v>73</v>
      </c>
      <c r="L1128" t="s">
        <v>64</v>
      </c>
      <c r="M1128" cm="1">
        <f t="array" aca="1" ref="M1128" ca="1">INDEX([3]!data,_xlfn.XMATCH(_xlfn.CONCAT(
SUBSTITUTE($A1128,LEFT($A1128,FIND($C1128,$A1128)+LEN($C1128)-1),),
$F1128),
[3]!index),_xlfn.XMATCH(_xlfn.CONCAT($C1128,$G1128),[3]!header))</f>
        <v>1</v>
      </c>
    </row>
    <row r="1129" spans="1:23" x14ac:dyDescent="0.25">
      <c r="A1129" t="s">
        <v>216</v>
      </c>
      <c r="B1129" t="s">
        <v>5</v>
      </c>
      <c r="C1129" t="s">
        <v>15</v>
      </c>
      <c r="D1129" t="s">
        <v>16</v>
      </c>
      <c r="E1129" t="s">
        <v>218</v>
      </c>
      <c r="F1129" t="s">
        <v>220</v>
      </c>
      <c r="G1129" t="s">
        <v>74</v>
      </c>
      <c r="K1129" t="s">
        <v>63</v>
      </c>
      <c r="L1129" t="s">
        <v>75</v>
      </c>
      <c r="M1129" cm="1">
        <f t="array" aca="1" ref="M1129" ca="1">INDEX([3]!data,_xlfn.XMATCH(_xlfn.CONCAT(
SUBSTITUTE($A1129,LEFT($A1129,FIND($C1129,$A1129)+LEN($C1129)-1),),
$F1129),
[3]!index),_xlfn.XMATCH($G1129,[3]!header))</f>
        <v>1312500</v>
      </c>
      <c r="N1129">
        <f t="shared" ref="N1129:W1133" ca="1" si="160">M1129</f>
        <v>1312500</v>
      </c>
      <c r="O1129">
        <f t="shared" ca="1" si="160"/>
        <v>1312500</v>
      </c>
      <c r="P1129">
        <f t="shared" ca="1" si="160"/>
        <v>1312500</v>
      </c>
      <c r="Q1129">
        <f t="shared" ca="1" si="160"/>
        <v>1312500</v>
      </c>
      <c r="R1129">
        <f t="shared" ca="1" si="160"/>
        <v>1312500</v>
      </c>
      <c r="S1129">
        <f t="shared" ca="1" si="160"/>
        <v>1312500</v>
      </c>
      <c r="T1129">
        <f t="shared" ca="1" si="160"/>
        <v>1312500</v>
      </c>
      <c r="U1129">
        <f t="shared" ca="1" si="160"/>
        <v>1312500</v>
      </c>
      <c r="V1129">
        <f t="shared" ca="1" si="160"/>
        <v>1312500</v>
      </c>
      <c r="W1129">
        <f t="shared" ca="1" si="160"/>
        <v>1312500</v>
      </c>
    </row>
    <row r="1130" spans="1:23" x14ac:dyDescent="0.25">
      <c r="A1130" t="s">
        <v>216</v>
      </c>
      <c r="B1130" t="s">
        <v>5</v>
      </c>
      <c r="C1130" t="s">
        <v>15</v>
      </c>
      <c r="D1130" t="s">
        <v>16</v>
      </c>
      <c r="E1130" t="s">
        <v>218</v>
      </c>
      <c r="F1130" t="s">
        <v>220</v>
      </c>
      <c r="G1130" t="s">
        <v>76</v>
      </c>
      <c r="K1130" t="s">
        <v>63</v>
      </c>
      <c r="L1130" t="s">
        <v>77</v>
      </c>
      <c r="M1130" cm="1">
        <f t="array" aca="1" ref="M1130" ca="1">INDEX([3]!data,_xlfn.XMATCH(_xlfn.CONCAT(
SUBSTITUTE($A1130,LEFT($A1130,FIND($C1130,$A1130)+LEN($C1130)-1),),
$F1130),
[3]!index),_xlfn.XMATCH($G1130,[3]!header))</f>
        <v>7077266.3551401896</v>
      </c>
      <c r="N1130">
        <f t="shared" ca="1" si="160"/>
        <v>7077266.3551401896</v>
      </c>
      <c r="O1130">
        <f t="shared" ca="1" si="160"/>
        <v>7077266.3551401896</v>
      </c>
      <c r="P1130">
        <f t="shared" ca="1" si="160"/>
        <v>7077266.3551401896</v>
      </c>
      <c r="Q1130">
        <f t="shared" ca="1" si="160"/>
        <v>7077266.3551401896</v>
      </c>
      <c r="R1130">
        <f t="shared" ca="1" si="160"/>
        <v>7077266.3551401896</v>
      </c>
      <c r="S1130">
        <f t="shared" ca="1" si="160"/>
        <v>7077266.3551401896</v>
      </c>
      <c r="T1130">
        <f t="shared" ca="1" si="160"/>
        <v>7077266.3551401896</v>
      </c>
      <c r="U1130">
        <f t="shared" ca="1" si="160"/>
        <v>7077266.3551401896</v>
      </c>
      <c r="V1130">
        <f t="shared" ca="1" si="160"/>
        <v>7077266.3551401896</v>
      </c>
      <c r="W1130">
        <f t="shared" ca="1" si="160"/>
        <v>7077266.3551401896</v>
      </c>
    </row>
    <row r="1131" spans="1:23" x14ac:dyDescent="0.25">
      <c r="A1131" t="s">
        <v>216</v>
      </c>
      <c r="B1131" t="s">
        <v>5</v>
      </c>
      <c r="C1131" t="s">
        <v>15</v>
      </c>
      <c r="D1131" t="s">
        <v>16</v>
      </c>
      <c r="E1131" t="s">
        <v>218</v>
      </c>
      <c r="F1131" t="s">
        <v>220</v>
      </c>
      <c r="G1131" t="s">
        <v>78</v>
      </c>
      <c r="K1131" t="s">
        <v>63</v>
      </c>
      <c r="L1131" t="s">
        <v>77</v>
      </c>
      <c r="M1131" cm="1">
        <f t="array" aca="1" ref="M1131" ca="1">INDEX([3]!data,_xlfn.XMATCH(_xlfn.CONCAT(
SUBSTITUTE($A1131,LEFT($A1131,FIND($C1131,$A1131)+LEN($C1131)-1),),
$F1131),
[3]!index),_xlfn.XMATCH($G1131,[3]!header))</f>
        <v>423483.64485981298</v>
      </c>
      <c r="N1131">
        <f t="shared" ca="1" si="160"/>
        <v>423483.64485981298</v>
      </c>
      <c r="O1131">
        <f t="shared" ca="1" si="160"/>
        <v>423483.64485981298</v>
      </c>
      <c r="P1131">
        <f t="shared" ca="1" si="160"/>
        <v>423483.64485981298</v>
      </c>
      <c r="Q1131">
        <f t="shared" ca="1" si="160"/>
        <v>423483.64485981298</v>
      </c>
      <c r="R1131">
        <f t="shared" ca="1" si="160"/>
        <v>423483.64485981298</v>
      </c>
      <c r="S1131">
        <f t="shared" ca="1" si="160"/>
        <v>423483.64485981298</v>
      </c>
      <c r="T1131">
        <f t="shared" ca="1" si="160"/>
        <v>423483.64485981298</v>
      </c>
      <c r="U1131">
        <f t="shared" ca="1" si="160"/>
        <v>423483.64485981298</v>
      </c>
      <c r="V1131">
        <f t="shared" ca="1" si="160"/>
        <v>423483.64485981298</v>
      </c>
      <c r="W1131">
        <f t="shared" ca="1" si="160"/>
        <v>423483.64485981298</v>
      </c>
    </row>
    <row r="1132" spans="1:23" x14ac:dyDescent="0.25">
      <c r="A1132" t="s">
        <v>216</v>
      </c>
      <c r="B1132" t="s">
        <v>5</v>
      </c>
      <c r="C1132" t="s">
        <v>15</v>
      </c>
      <c r="D1132" t="s">
        <v>16</v>
      </c>
      <c r="E1132" t="s">
        <v>218</v>
      </c>
      <c r="F1132" t="s">
        <v>220</v>
      </c>
      <c r="G1132" t="s">
        <v>17</v>
      </c>
      <c r="J1132" t="s">
        <v>86</v>
      </c>
      <c r="K1132" t="s">
        <v>80</v>
      </c>
      <c r="L1132" t="str" cm="1">
        <f t="array" aca="1" ref="L1132" ca="1">INDEX([3]!data_multi,_xlfn.XMATCH(_xlfn.CONCAT(
SUBSTITUTE($A1132,LEFT($A1132,FIND($C1132,$A1132)+LEN($C1132)-1),),
$F1132:$I1132,
SUBSTITUTE($J1132,LEFT($A1132,FIND($C1132,$A1132)+LEN($C1132)-1),)),
[3]!index_multi),_xlfn.XMATCH(L$2,[3]!header_multi))</f>
        <v>GJ</v>
      </c>
      <c r="M1132" cm="1">
        <f t="array" aca="1" ref="M1132" ca="1">INDEX([3]!data_multi,_xlfn.XMATCH(_xlfn.CONCAT(
SUBSTITUTE($A1132,LEFT($A1132,FIND($C1132,$A1132)+LEN($C1132)-1),),
$F1132:$I1132,
SUBSTITUTE($J1132,LEFT($A1132,FIND($C1132,$A1132)+LEN($C1132)-1),)),
[3]!index_multi),_xlfn.XMATCH(M$2,[3]!header_multi))</f>
        <v>-0.36166365299999997</v>
      </c>
      <c r="N1132">
        <f t="shared" ca="1" si="160"/>
        <v>-0.36166365299999997</v>
      </c>
      <c r="O1132">
        <f t="shared" ca="1" si="160"/>
        <v>-0.36166365299999997</v>
      </c>
      <c r="P1132">
        <f t="shared" ca="1" si="160"/>
        <v>-0.36166365299999997</v>
      </c>
      <c r="Q1132">
        <f t="shared" ca="1" si="160"/>
        <v>-0.36166365299999997</v>
      </c>
      <c r="R1132">
        <f t="shared" ca="1" si="160"/>
        <v>-0.36166365299999997</v>
      </c>
      <c r="S1132">
        <f t="shared" ca="1" si="160"/>
        <v>-0.36166365299999997</v>
      </c>
      <c r="T1132">
        <f t="shared" ca="1" si="160"/>
        <v>-0.36166365299999997</v>
      </c>
      <c r="U1132">
        <f t="shared" ca="1" si="160"/>
        <v>-0.36166365299999997</v>
      </c>
      <c r="V1132">
        <f t="shared" ca="1" si="160"/>
        <v>-0.36166365299999997</v>
      </c>
      <c r="W1132">
        <f t="shared" ca="1" si="160"/>
        <v>-0.36166365299999997</v>
      </c>
    </row>
    <row r="1133" spans="1:23" x14ac:dyDescent="0.25">
      <c r="A1133" t="s">
        <v>216</v>
      </c>
      <c r="B1133" t="s">
        <v>5</v>
      </c>
      <c r="C1133" t="s">
        <v>15</v>
      </c>
      <c r="D1133" t="s">
        <v>16</v>
      </c>
      <c r="E1133" t="s">
        <v>218</v>
      </c>
      <c r="F1133" t="s">
        <v>220</v>
      </c>
      <c r="G1133" t="s">
        <v>17</v>
      </c>
      <c r="J1133" t="s">
        <v>197</v>
      </c>
      <c r="K1133" t="s">
        <v>80</v>
      </c>
      <c r="L1133" t="str" cm="1">
        <f t="array" aca="1" ref="L1133" ca="1">INDEX([3]!data_multi,_xlfn.XMATCH(_xlfn.CONCAT(
SUBSTITUTE($A1133,LEFT($A1133,FIND($C1133,$A1133)+LEN($C1133)-1),),
$F1133:$I1133,
SUBSTITUTE($J1133,LEFT($A1133,FIND($C1133,$A1133)+LEN($C1133)-1),)),
[3]!index_multi),_xlfn.XMATCH(L$2,[3]!header_multi))</f>
        <v>GJ</v>
      </c>
      <c r="M1133" cm="1">
        <f t="array" aca="1" ref="M1133" ca="1">INDEX([3]!data_multi,_xlfn.XMATCH(_xlfn.CONCAT(
SUBSTITUTE($A1133,LEFT($A1133,FIND($C1133,$A1133)+LEN($C1133)-1),),
$F1133:$I1133,
SUBSTITUTE($J1133,LEFT($A1133,FIND($C1133,$A1133)+LEN($C1133)-1),)),
[3]!index_multi),_xlfn.XMATCH(M$2,[3]!header_multi))</f>
        <v>3.6166364999999999E-2</v>
      </c>
      <c r="N1133">
        <f t="shared" ca="1" si="160"/>
        <v>3.6166364999999999E-2</v>
      </c>
      <c r="O1133">
        <f t="shared" ca="1" si="160"/>
        <v>3.6166364999999999E-2</v>
      </c>
      <c r="P1133">
        <f t="shared" ca="1" si="160"/>
        <v>3.6166364999999999E-2</v>
      </c>
      <c r="Q1133">
        <f t="shared" ca="1" si="160"/>
        <v>3.6166364999999999E-2</v>
      </c>
      <c r="R1133">
        <f t="shared" ca="1" si="160"/>
        <v>3.6166364999999999E-2</v>
      </c>
      <c r="S1133">
        <f t="shared" ca="1" si="160"/>
        <v>3.6166364999999999E-2</v>
      </c>
      <c r="T1133">
        <f t="shared" ca="1" si="160"/>
        <v>3.6166364999999999E-2</v>
      </c>
      <c r="U1133">
        <f t="shared" ca="1" si="160"/>
        <v>3.6166364999999999E-2</v>
      </c>
      <c r="V1133">
        <f t="shared" ca="1" si="160"/>
        <v>3.6166364999999999E-2</v>
      </c>
      <c r="W1133">
        <f t="shared" ca="1" si="160"/>
        <v>3.6166364999999999E-2</v>
      </c>
    </row>
    <row r="1134" spans="1:23" x14ac:dyDescent="0.25">
      <c r="A1134" t="s">
        <v>217</v>
      </c>
      <c r="B1134" t="s">
        <v>5</v>
      </c>
      <c r="C1134" t="s">
        <v>15</v>
      </c>
      <c r="D1134" t="s">
        <v>16</v>
      </c>
      <c r="E1134" t="s">
        <v>221</v>
      </c>
      <c r="G1134" t="s">
        <v>20</v>
      </c>
      <c r="K1134" t="s">
        <v>21</v>
      </c>
      <c r="L1134" t="str" cm="1">
        <f t="array" aca="1" ref="L1134" ca="1">INDEX([1]!data,_xlfn.XMATCH(_xlfn.CONCAT(
SUBSTITUTE($A1134,LEFT($A1134,FIND($C1134,$A1134)+LEN($C1134)-1),),
$F1134:$I1134,
SUBSTITUTE($J1134,LEFT($A1134,FIND($C1134,$A1134)+LEN($C1134)-1),)),
[1]!index),_xlfn.XMATCH(L$2,[1]!header))</f>
        <v>tonne</v>
      </c>
    </row>
    <row r="1135" spans="1:23" x14ac:dyDescent="0.25">
      <c r="A1135" t="s">
        <v>217</v>
      </c>
      <c r="B1135" t="s">
        <v>5</v>
      </c>
      <c r="C1135" t="s">
        <v>15</v>
      </c>
      <c r="D1135" t="s">
        <v>16</v>
      </c>
      <c r="E1135" t="s">
        <v>221</v>
      </c>
      <c r="G1135" t="s">
        <v>22</v>
      </c>
      <c r="H1135" t="s">
        <v>61</v>
      </c>
    </row>
    <row r="1136" spans="1:23" x14ac:dyDescent="0.25">
      <c r="A1136" t="s">
        <v>217</v>
      </c>
      <c r="B1136" t="s">
        <v>5</v>
      </c>
      <c r="C1136" t="s">
        <v>15</v>
      </c>
      <c r="D1136" t="s">
        <v>16</v>
      </c>
      <c r="E1136" t="s">
        <v>221</v>
      </c>
      <c r="G1136" t="s">
        <v>62</v>
      </c>
      <c r="K1136" t="s">
        <v>63</v>
      </c>
      <c r="L1136" t="s">
        <v>64</v>
      </c>
      <c r="M1136" cm="1">
        <f t="array" aca="1" ref="M1136" ca="1">INDEX([3]!data,_xlfn.XMATCH(_xlfn.CONCAT(
SUBSTITUTE($A1136,LEFT($A1136,FIND($C1136,$A1136)+LEN($C1136)-1),),
$F1136),
[3]!index),_xlfn.XMATCH($G1136,[3]!header))</f>
        <v>0.4</v>
      </c>
      <c r="N1136">
        <f t="shared" ref="N1136:W1137" ca="1" si="161">M1136</f>
        <v>0.4</v>
      </c>
      <c r="O1136">
        <f t="shared" ca="1" si="161"/>
        <v>0.4</v>
      </c>
      <c r="P1136">
        <f t="shared" ca="1" si="161"/>
        <v>0.4</v>
      </c>
      <c r="Q1136">
        <f t="shared" ca="1" si="161"/>
        <v>0.4</v>
      </c>
      <c r="R1136">
        <f t="shared" ca="1" si="161"/>
        <v>0.4</v>
      </c>
      <c r="S1136">
        <f t="shared" ca="1" si="161"/>
        <v>0.4</v>
      </c>
      <c r="T1136">
        <f t="shared" ca="1" si="161"/>
        <v>0.4</v>
      </c>
      <c r="U1136">
        <f t="shared" ca="1" si="161"/>
        <v>0.4</v>
      </c>
      <c r="V1136">
        <f t="shared" ca="1" si="161"/>
        <v>0.4</v>
      </c>
      <c r="W1136">
        <f t="shared" ca="1" si="161"/>
        <v>0.4</v>
      </c>
    </row>
    <row r="1137" spans="1:23" x14ac:dyDescent="0.25">
      <c r="A1137" t="s">
        <v>217</v>
      </c>
      <c r="B1137" t="s">
        <v>5</v>
      </c>
      <c r="C1137" t="s">
        <v>15</v>
      </c>
      <c r="D1137" t="s">
        <v>16</v>
      </c>
      <c r="E1137" t="s">
        <v>221</v>
      </c>
      <c r="G1137" t="s">
        <v>65</v>
      </c>
      <c r="K1137" t="s">
        <v>63</v>
      </c>
      <c r="M1137" cm="1">
        <f t="array" aca="1" ref="M1137" ca="1">INDEX([3]!data,_xlfn.XMATCH(_xlfn.CONCAT(
SUBSTITUTE($A1137,LEFT($A1137,FIND($C1137,$A1137)+LEN($C1137)-1),),
$F1137),
[3]!index),_xlfn.XMATCH($G1137,[3]!header))</f>
        <v>10</v>
      </c>
      <c r="N1137">
        <f t="shared" ca="1" si="161"/>
        <v>10</v>
      </c>
      <c r="O1137">
        <f t="shared" ca="1" si="161"/>
        <v>10</v>
      </c>
      <c r="P1137">
        <f t="shared" ca="1" si="161"/>
        <v>10</v>
      </c>
      <c r="Q1137">
        <f t="shared" ca="1" si="161"/>
        <v>10</v>
      </c>
      <c r="R1137">
        <f t="shared" ca="1" si="161"/>
        <v>10</v>
      </c>
      <c r="S1137">
        <f t="shared" ca="1" si="161"/>
        <v>10</v>
      </c>
      <c r="T1137">
        <f t="shared" ca="1" si="161"/>
        <v>10</v>
      </c>
      <c r="U1137">
        <f t="shared" ca="1" si="161"/>
        <v>10</v>
      </c>
      <c r="V1137">
        <f t="shared" ca="1" si="161"/>
        <v>10</v>
      </c>
      <c r="W1137">
        <f t="shared" ca="1" si="161"/>
        <v>10</v>
      </c>
    </row>
    <row r="1138" spans="1:23" x14ac:dyDescent="0.25">
      <c r="A1138" t="s">
        <v>217</v>
      </c>
      <c r="B1138" t="s">
        <v>5</v>
      </c>
      <c r="C1138" t="s">
        <v>15</v>
      </c>
      <c r="D1138" t="s">
        <v>16</v>
      </c>
      <c r="E1138" t="s">
        <v>221</v>
      </c>
      <c r="F1138" t="s">
        <v>222</v>
      </c>
      <c r="G1138" t="s">
        <v>6</v>
      </c>
    </row>
    <row r="1139" spans="1:23" x14ac:dyDescent="0.25">
      <c r="A1139" t="s">
        <v>217</v>
      </c>
      <c r="B1139" t="s">
        <v>5</v>
      </c>
      <c r="C1139" t="s">
        <v>15</v>
      </c>
      <c r="D1139" t="s">
        <v>16</v>
      </c>
      <c r="E1139" t="s">
        <v>221</v>
      </c>
      <c r="F1139" t="s">
        <v>222</v>
      </c>
      <c r="G1139" t="s">
        <v>67</v>
      </c>
      <c r="K1139" t="s">
        <v>63</v>
      </c>
      <c r="L1139" t="s">
        <v>68</v>
      </c>
      <c r="M1139" cm="1">
        <f t="array" aca="1" ref="M1139" ca="1">INDEX([3]!data,_xlfn.XMATCH(_xlfn.CONCAT(
SUBSTITUTE($A1139,LEFT($A1139,FIND($C1139,$A1139)+LEN($C1139)-1),),
$F1139),
[3]!index),_xlfn.XMATCH($G1139,[3]!header))</f>
        <v>1930</v>
      </c>
      <c r="N1139">
        <f t="shared" ref="N1139:W1141" ca="1" si="162">M1139</f>
        <v>1930</v>
      </c>
      <c r="O1139">
        <f t="shared" ca="1" si="162"/>
        <v>1930</v>
      </c>
      <c r="P1139">
        <f t="shared" ca="1" si="162"/>
        <v>1930</v>
      </c>
      <c r="Q1139">
        <f t="shared" ca="1" si="162"/>
        <v>1930</v>
      </c>
      <c r="R1139">
        <f t="shared" ca="1" si="162"/>
        <v>1930</v>
      </c>
      <c r="S1139">
        <f t="shared" ca="1" si="162"/>
        <v>1930</v>
      </c>
      <c r="T1139">
        <f t="shared" ca="1" si="162"/>
        <v>1930</v>
      </c>
      <c r="U1139">
        <f t="shared" ca="1" si="162"/>
        <v>1930</v>
      </c>
      <c r="V1139">
        <f t="shared" ca="1" si="162"/>
        <v>1930</v>
      </c>
      <c r="W1139">
        <f t="shared" ca="1" si="162"/>
        <v>1930</v>
      </c>
    </row>
    <row r="1140" spans="1:23" x14ac:dyDescent="0.25">
      <c r="A1140" t="s">
        <v>217</v>
      </c>
      <c r="B1140" t="s">
        <v>5</v>
      </c>
      <c r="C1140" t="s">
        <v>15</v>
      </c>
      <c r="D1140" t="s">
        <v>16</v>
      </c>
      <c r="E1140" t="s">
        <v>221</v>
      </c>
      <c r="F1140" t="s">
        <v>222</v>
      </c>
      <c r="G1140" t="s">
        <v>69</v>
      </c>
      <c r="K1140" t="s">
        <v>63</v>
      </c>
      <c r="L1140" t="s">
        <v>68</v>
      </c>
      <c r="M1140" cm="1">
        <f t="array" aca="1" ref="M1140" ca="1">INDEX([3]!data,_xlfn.XMATCH(_xlfn.CONCAT(
SUBSTITUTE($A1140,LEFT($A1140,FIND($C1140,$A1140)+LEN($C1140)-1),),
$F1140),
[3]!index),_xlfn.XMATCH($G1140,[3]!header))</f>
        <v>2101</v>
      </c>
      <c r="N1140">
        <f t="shared" ca="1" si="162"/>
        <v>2101</v>
      </c>
      <c r="O1140">
        <f t="shared" ca="1" si="162"/>
        <v>2101</v>
      </c>
      <c r="P1140">
        <f t="shared" ca="1" si="162"/>
        <v>2101</v>
      </c>
      <c r="Q1140">
        <f t="shared" ca="1" si="162"/>
        <v>2101</v>
      </c>
      <c r="R1140">
        <f t="shared" ca="1" si="162"/>
        <v>2101</v>
      </c>
      <c r="S1140">
        <f t="shared" ca="1" si="162"/>
        <v>2101</v>
      </c>
      <c r="T1140">
        <f t="shared" ca="1" si="162"/>
        <v>2101</v>
      </c>
      <c r="U1140">
        <f t="shared" ca="1" si="162"/>
        <v>2101</v>
      </c>
      <c r="V1140">
        <f t="shared" ca="1" si="162"/>
        <v>2101</v>
      </c>
      <c r="W1140">
        <f t="shared" ca="1" si="162"/>
        <v>2101</v>
      </c>
    </row>
    <row r="1141" spans="1:23" x14ac:dyDescent="0.25">
      <c r="A1141" t="s">
        <v>217</v>
      </c>
      <c r="B1141" t="s">
        <v>5</v>
      </c>
      <c r="C1141" t="s">
        <v>15</v>
      </c>
      <c r="D1141" t="s">
        <v>16</v>
      </c>
      <c r="E1141" t="s">
        <v>221</v>
      </c>
      <c r="F1141" t="s">
        <v>222</v>
      </c>
      <c r="G1141" t="s">
        <v>70</v>
      </c>
      <c r="K1141" t="s">
        <v>63</v>
      </c>
      <c r="L1141" t="s">
        <v>71</v>
      </c>
      <c r="M1141" cm="1">
        <f t="array" aca="1" ref="M1141" ca="1">INDEX([3]!data,_xlfn.XMATCH(_xlfn.CONCAT(
SUBSTITUTE($A1141,LEFT($A1141,FIND($C1141,$A1141)+LEN($C1141)-1),),
$F1141),
[3]!index),_xlfn.XMATCH($G1141,[3]!header))</f>
        <v>30</v>
      </c>
      <c r="N1141">
        <f t="shared" ca="1" si="162"/>
        <v>30</v>
      </c>
      <c r="O1141">
        <f t="shared" ca="1" si="162"/>
        <v>30</v>
      </c>
      <c r="P1141">
        <f t="shared" ca="1" si="162"/>
        <v>30</v>
      </c>
      <c r="Q1141">
        <f t="shared" ca="1" si="162"/>
        <v>30</v>
      </c>
      <c r="R1141">
        <f t="shared" ca="1" si="162"/>
        <v>30</v>
      </c>
      <c r="S1141">
        <f t="shared" ca="1" si="162"/>
        <v>30</v>
      </c>
      <c r="T1141">
        <f t="shared" ca="1" si="162"/>
        <v>30</v>
      </c>
      <c r="U1141">
        <f t="shared" ca="1" si="162"/>
        <v>30</v>
      </c>
      <c r="V1141">
        <f t="shared" ca="1" si="162"/>
        <v>30</v>
      </c>
      <c r="W1141">
        <f t="shared" ca="1" si="162"/>
        <v>30</v>
      </c>
    </row>
    <row r="1142" spans="1:23" x14ac:dyDescent="0.25">
      <c r="A1142" t="s">
        <v>217</v>
      </c>
      <c r="B1142" t="s">
        <v>5</v>
      </c>
      <c r="C1142" t="s">
        <v>15</v>
      </c>
      <c r="D1142" t="s">
        <v>16</v>
      </c>
      <c r="E1142" t="s">
        <v>221</v>
      </c>
      <c r="F1142" t="s">
        <v>222</v>
      </c>
      <c r="G1142" t="s">
        <v>72</v>
      </c>
      <c r="K1142" t="s">
        <v>73</v>
      </c>
      <c r="L1142" t="s">
        <v>64</v>
      </c>
      <c r="M1142" cm="1">
        <f t="array" aca="1" ref="M1142" ca="1">INDEX([3]!data,_xlfn.XMATCH(_xlfn.CONCAT(
SUBSTITUTE($A1142,LEFT($A1142,FIND($C1142,$A1142)+LEN($C1142)-1),),
$F1142),
[3]!index),_xlfn.XMATCH(_xlfn.CONCAT($C1142,$G1142),[3]!header))</f>
        <v>0.92</v>
      </c>
    </row>
    <row r="1143" spans="1:23" x14ac:dyDescent="0.25">
      <c r="A1143" t="s">
        <v>217</v>
      </c>
      <c r="B1143" t="s">
        <v>5</v>
      </c>
      <c r="C1143" t="s">
        <v>15</v>
      </c>
      <c r="D1143" t="s">
        <v>16</v>
      </c>
      <c r="E1143" t="s">
        <v>221</v>
      </c>
      <c r="F1143" t="s">
        <v>222</v>
      </c>
      <c r="G1143" t="s">
        <v>74</v>
      </c>
      <c r="K1143" t="s">
        <v>63</v>
      </c>
      <c r="L1143" t="s">
        <v>75</v>
      </c>
      <c r="M1143" cm="1">
        <f t="array" aca="1" ref="M1143" ca="1">INDEX([3]!data,_xlfn.XMATCH(_xlfn.CONCAT(
SUBSTITUTE($A1143,LEFT($A1143,FIND($C1143,$A1143)+LEN($C1143)-1),),
$F1143),
[3]!index),_xlfn.XMATCH($G1143,[3]!header))</f>
        <v>1012500</v>
      </c>
      <c r="N1143">
        <f t="shared" ref="N1143:W1146" ca="1" si="163">M1143</f>
        <v>1012500</v>
      </c>
      <c r="O1143">
        <f t="shared" ca="1" si="163"/>
        <v>1012500</v>
      </c>
      <c r="P1143">
        <f t="shared" ca="1" si="163"/>
        <v>1012500</v>
      </c>
      <c r="Q1143">
        <f t="shared" ca="1" si="163"/>
        <v>1012500</v>
      </c>
      <c r="R1143">
        <f t="shared" ca="1" si="163"/>
        <v>1012500</v>
      </c>
      <c r="S1143">
        <f t="shared" ca="1" si="163"/>
        <v>1012500</v>
      </c>
      <c r="T1143">
        <f t="shared" ca="1" si="163"/>
        <v>1012500</v>
      </c>
      <c r="U1143">
        <f t="shared" ca="1" si="163"/>
        <v>1012500</v>
      </c>
      <c r="V1143">
        <f t="shared" ca="1" si="163"/>
        <v>1012500</v>
      </c>
      <c r="W1143">
        <f t="shared" ca="1" si="163"/>
        <v>1012500</v>
      </c>
    </row>
    <row r="1144" spans="1:23" x14ac:dyDescent="0.25">
      <c r="A1144" t="s">
        <v>217</v>
      </c>
      <c r="B1144" t="s">
        <v>5</v>
      </c>
      <c r="C1144" t="s">
        <v>15</v>
      </c>
      <c r="D1144" t="s">
        <v>16</v>
      </c>
      <c r="E1144" t="s">
        <v>221</v>
      </c>
      <c r="F1144" t="s">
        <v>222</v>
      </c>
      <c r="G1144" t="s">
        <v>76</v>
      </c>
      <c r="K1144" t="s">
        <v>63</v>
      </c>
      <c r="L1144" t="s">
        <v>77</v>
      </c>
      <c r="M1144" cm="1">
        <f t="array" aca="1" ref="M1144" ca="1">INDEX([3]!data,_xlfn.XMATCH(_xlfn.CONCAT(
SUBSTITUTE($A1144,LEFT($A1144,FIND($C1144,$A1144)+LEN($C1144)-1),),
$F1144),
[3]!index),_xlfn.XMATCH($G1144,[3]!header))</f>
        <v>4637580.9697593497</v>
      </c>
      <c r="N1144">
        <f t="shared" ca="1" si="163"/>
        <v>4637580.9697593497</v>
      </c>
      <c r="O1144">
        <f t="shared" ca="1" si="163"/>
        <v>4637580.9697593497</v>
      </c>
      <c r="P1144">
        <f t="shared" ca="1" si="163"/>
        <v>4637580.9697593497</v>
      </c>
      <c r="Q1144">
        <f t="shared" ca="1" si="163"/>
        <v>4637580.9697593497</v>
      </c>
      <c r="R1144">
        <f t="shared" ca="1" si="163"/>
        <v>4637580.9697593497</v>
      </c>
      <c r="S1144">
        <f t="shared" ca="1" si="163"/>
        <v>4637580.9697593497</v>
      </c>
      <c r="T1144">
        <f t="shared" ca="1" si="163"/>
        <v>4637580.9697593497</v>
      </c>
      <c r="U1144">
        <f t="shared" ca="1" si="163"/>
        <v>4637580.9697593497</v>
      </c>
      <c r="V1144">
        <f t="shared" ca="1" si="163"/>
        <v>4637580.9697593497</v>
      </c>
      <c r="W1144">
        <f t="shared" ca="1" si="163"/>
        <v>4637580.9697593497</v>
      </c>
    </row>
    <row r="1145" spans="1:23" x14ac:dyDescent="0.25">
      <c r="A1145" t="s">
        <v>217</v>
      </c>
      <c r="B1145" t="s">
        <v>5</v>
      </c>
      <c r="C1145" t="s">
        <v>15</v>
      </c>
      <c r="D1145" t="s">
        <v>16</v>
      </c>
      <c r="E1145" t="s">
        <v>221</v>
      </c>
      <c r="F1145" t="s">
        <v>222</v>
      </c>
      <c r="G1145" t="s">
        <v>78</v>
      </c>
      <c r="K1145" t="s">
        <v>63</v>
      </c>
      <c r="L1145" t="s">
        <v>77</v>
      </c>
      <c r="M1145" cm="1">
        <f t="array" aca="1" ref="M1145" ca="1">INDEX([3]!data,_xlfn.XMATCH(_xlfn.CONCAT(
SUBSTITUTE($A1145,LEFT($A1145,FIND($C1145,$A1145)+LEN($C1145)-1),),
$F1145),
[3]!index),_xlfn.XMATCH($G1145,[3]!header))</f>
        <v>185503.238780771</v>
      </c>
      <c r="N1145">
        <f t="shared" ca="1" si="163"/>
        <v>185503.238780771</v>
      </c>
      <c r="O1145">
        <f t="shared" ca="1" si="163"/>
        <v>185503.238780771</v>
      </c>
      <c r="P1145">
        <f t="shared" ca="1" si="163"/>
        <v>185503.238780771</v>
      </c>
      <c r="Q1145">
        <f t="shared" ca="1" si="163"/>
        <v>185503.238780771</v>
      </c>
      <c r="R1145">
        <f t="shared" ca="1" si="163"/>
        <v>185503.238780771</v>
      </c>
      <c r="S1145">
        <f t="shared" ca="1" si="163"/>
        <v>185503.238780771</v>
      </c>
      <c r="T1145">
        <f t="shared" ca="1" si="163"/>
        <v>185503.238780771</v>
      </c>
      <c r="U1145">
        <f t="shared" ca="1" si="163"/>
        <v>185503.238780771</v>
      </c>
      <c r="V1145">
        <f t="shared" ca="1" si="163"/>
        <v>185503.238780771</v>
      </c>
      <c r="W1145">
        <f t="shared" ca="1" si="163"/>
        <v>185503.238780771</v>
      </c>
    </row>
    <row r="1146" spans="1:23" x14ac:dyDescent="0.25">
      <c r="A1146" t="s">
        <v>217</v>
      </c>
      <c r="B1146" t="s">
        <v>5</v>
      </c>
      <c r="C1146" t="s">
        <v>15</v>
      </c>
      <c r="D1146" t="s">
        <v>16</v>
      </c>
      <c r="E1146" t="s">
        <v>221</v>
      </c>
      <c r="F1146" t="s">
        <v>222</v>
      </c>
      <c r="G1146" t="s">
        <v>17</v>
      </c>
      <c r="J1146" t="s">
        <v>197</v>
      </c>
      <c r="K1146" t="s">
        <v>80</v>
      </c>
      <c r="L1146" t="str" cm="1">
        <f t="array" aca="1" ref="L1146" ca="1">INDEX([3]!data_multi,_xlfn.XMATCH(_xlfn.CONCAT(
SUBSTITUTE($A1146,LEFT($A1146,FIND($C1146,$A1146)+LEN($C1146)-1),),
$F1146:$I1146,
SUBSTITUTE($J1146,LEFT($A1146,FIND($C1146,$A1146)+LEN($C1146)-1),)),
[3]!index_multi),_xlfn.XMATCH(L$2,[3]!header_multi))</f>
        <v>GJ</v>
      </c>
      <c r="M1146" cm="1">
        <f t="array" aca="1" ref="M1146" ca="1">INDEX([3]!data_multi,_xlfn.XMATCH(_xlfn.CONCAT(
SUBSTITUTE($A1146,LEFT($A1146,FIND($C1146,$A1146)+LEN($C1146)-1),),
$F1146:$I1146,
SUBSTITUTE($J1146,LEFT($A1146,FIND($C1146,$A1146)+LEN($C1146)-1),)),
[3]!index_multi),_xlfn.XMATCH(M$2,[3]!header_multi))</f>
        <v>-0.75935910100000004</v>
      </c>
      <c r="N1146">
        <f t="shared" ca="1" si="163"/>
        <v>-0.75935910100000004</v>
      </c>
      <c r="O1146">
        <f t="shared" ca="1" si="163"/>
        <v>-0.75935910100000004</v>
      </c>
      <c r="P1146">
        <f t="shared" ca="1" si="163"/>
        <v>-0.75935910100000004</v>
      </c>
      <c r="Q1146">
        <f t="shared" ca="1" si="163"/>
        <v>-0.75935910100000004</v>
      </c>
      <c r="R1146">
        <f t="shared" ca="1" si="163"/>
        <v>-0.75935910100000004</v>
      </c>
      <c r="S1146">
        <f t="shared" ca="1" si="163"/>
        <v>-0.75935910100000004</v>
      </c>
      <c r="T1146">
        <f t="shared" ca="1" si="163"/>
        <v>-0.75935910100000004</v>
      </c>
      <c r="U1146">
        <f t="shared" ca="1" si="163"/>
        <v>-0.75935910100000004</v>
      </c>
      <c r="V1146">
        <f t="shared" ca="1" si="163"/>
        <v>-0.75935910100000004</v>
      </c>
      <c r="W1146">
        <f t="shared" ca="1" si="163"/>
        <v>-0.75935910100000004</v>
      </c>
    </row>
    <row r="1147" spans="1:23" x14ac:dyDescent="0.25">
      <c r="A1147" t="s">
        <v>217</v>
      </c>
      <c r="B1147" t="s">
        <v>5</v>
      </c>
      <c r="C1147" t="s">
        <v>15</v>
      </c>
      <c r="D1147" t="s">
        <v>16</v>
      </c>
      <c r="E1147" t="s">
        <v>221</v>
      </c>
      <c r="F1147" t="s">
        <v>223</v>
      </c>
      <c r="G1147" t="s">
        <v>6</v>
      </c>
    </row>
    <row r="1148" spans="1:23" x14ac:dyDescent="0.25">
      <c r="A1148" t="s">
        <v>217</v>
      </c>
      <c r="B1148" t="s">
        <v>5</v>
      </c>
      <c r="C1148" t="s">
        <v>15</v>
      </c>
      <c r="D1148" t="s">
        <v>16</v>
      </c>
      <c r="E1148" t="s">
        <v>221</v>
      </c>
      <c r="F1148" t="s">
        <v>223</v>
      </c>
      <c r="G1148" t="s">
        <v>67</v>
      </c>
      <c r="K1148" t="s">
        <v>63</v>
      </c>
      <c r="L1148" t="s">
        <v>68</v>
      </c>
      <c r="M1148" cm="1">
        <f t="array" aca="1" ref="M1148" ca="1">INDEX([3]!data,_xlfn.XMATCH(_xlfn.CONCAT(
SUBSTITUTE($A1148,LEFT($A1148,FIND($C1148,$A1148)+LEN($C1148)-1),),
$F1148),
[3]!index),_xlfn.XMATCH($G1148,[3]!header))</f>
        <v>1940</v>
      </c>
      <c r="N1148">
        <f t="shared" ref="N1148:W1150" ca="1" si="164">M1148</f>
        <v>1940</v>
      </c>
      <c r="O1148">
        <f t="shared" ca="1" si="164"/>
        <v>1940</v>
      </c>
      <c r="P1148">
        <f t="shared" ca="1" si="164"/>
        <v>1940</v>
      </c>
      <c r="Q1148">
        <f t="shared" ca="1" si="164"/>
        <v>1940</v>
      </c>
      <c r="R1148">
        <f t="shared" ca="1" si="164"/>
        <v>1940</v>
      </c>
      <c r="S1148">
        <f t="shared" ca="1" si="164"/>
        <v>1940</v>
      </c>
      <c r="T1148">
        <f t="shared" ca="1" si="164"/>
        <v>1940</v>
      </c>
      <c r="U1148">
        <f t="shared" ca="1" si="164"/>
        <v>1940</v>
      </c>
      <c r="V1148">
        <f t="shared" ca="1" si="164"/>
        <v>1940</v>
      </c>
      <c r="W1148">
        <f t="shared" ca="1" si="164"/>
        <v>1940</v>
      </c>
    </row>
    <row r="1149" spans="1:23" x14ac:dyDescent="0.25">
      <c r="A1149" t="s">
        <v>217</v>
      </c>
      <c r="B1149" t="s">
        <v>5</v>
      </c>
      <c r="C1149" t="s">
        <v>15</v>
      </c>
      <c r="D1149" t="s">
        <v>16</v>
      </c>
      <c r="E1149" t="s">
        <v>221</v>
      </c>
      <c r="F1149" t="s">
        <v>223</v>
      </c>
      <c r="G1149" t="s">
        <v>69</v>
      </c>
      <c r="K1149" t="s">
        <v>63</v>
      </c>
      <c r="L1149" t="s">
        <v>68</v>
      </c>
      <c r="M1149" cm="1">
        <f t="array" aca="1" ref="M1149" ca="1">INDEX([3]!data,_xlfn.XMATCH(_xlfn.CONCAT(
SUBSTITUTE($A1149,LEFT($A1149,FIND($C1149,$A1149)+LEN($C1149)-1),),
$F1149),
[3]!index),_xlfn.XMATCH($G1149,[3]!header))</f>
        <v>2101</v>
      </c>
      <c r="N1149">
        <f t="shared" ca="1" si="164"/>
        <v>2101</v>
      </c>
      <c r="O1149">
        <f t="shared" ca="1" si="164"/>
        <v>2101</v>
      </c>
      <c r="P1149">
        <f t="shared" ca="1" si="164"/>
        <v>2101</v>
      </c>
      <c r="Q1149">
        <f t="shared" ca="1" si="164"/>
        <v>2101</v>
      </c>
      <c r="R1149">
        <f t="shared" ca="1" si="164"/>
        <v>2101</v>
      </c>
      <c r="S1149">
        <f t="shared" ca="1" si="164"/>
        <v>2101</v>
      </c>
      <c r="T1149">
        <f t="shared" ca="1" si="164"/>
        <v>2101</v>
      </c>
      <c r="U1149">
        <f t="shared" ca="1" si="164"/>
        <v>2101</v>
      </c>
      <c r="V1149">
        <f t="shared" ca="1" si="164"/>
        <v>2101</v>
      </c>
      <c r="W1149">
        <f t="shared" ca="1" si="164"/>
        <v>2101</v>
      </c>
    </row>
    <row r="1150" spans="1:23" x14ac:dyDescent="0.25">
      <c r="A1150" t="s">
        <v>217</v>
      </c>
      <c r="B1150" t="s">
        <v>5</v>
      </c>
      <c r="C1150" t="s">
        <v>15</v>
      </c>
      <c r="D1150" t="s">
        <v>16</v>
      </c>
      <c r="E1150" t="s">
        <v>221</v>
      </c>
      <c r="F1150" t="s">
        <v>223</v>
      </c>
      <c r="G1150" t="s">
        <v>70</v>
      </c>
      <c r="K1150" t="s">
        <v>63</v>
      </c>
      <c r="L1150" t="s">
        <v>71</v>
      </c>
      <c r="M1150" cm="1">
        <f t="array" aca="1" ref="M1150" ca="1">INDEX([3]!data,_xlfn.XMATCH(_xlfn.CONCAT(
SUBSTITUTE($A1150,LEFT($A1150,FIND($C1150,$A1150)+LEN($C1150)-1),),
$F1150),
[3]!index),_xlfn.XMATCH($G1150,[3]!header))</f>
        <v>30</v>
      </c>
      <c r="N1150">
        <f t="shared" ca="1" si="164"/>
        <v>30</v>
      </c>
      <c r="O1150">
        <f t="shared" ca="1" si="164"/>
        <v>30</v>
      </c>
      <c r="P1150">
        <f t="shared" ca="1" si="164"/>
        <v>30</v>
      </c>
      <c r="Q1150">
        <f t="shared" ca="1" si="164"/>
        <v>30</v>
      </c>
      <c r="R1150">
        <f t="shared" ca="1" si="164"/>
        <v>30</v>
      </c>
      <c r="S1150">
        <f t="shared" ca="1" si="164"/>
        <v>30</v>
      </c>
      <c r="T1150">
        <f t="shared" ca="1" si="164"/>
        <v>30</v>
      </c>
      <c r="U1150">
        <f t="shared" ca="1" si="164"/>
        <v>30</v>
      </c>
      <c r="V1150">
        <f t="shared" ca="1" si="164"/>
        <v>30</v>
      </c>
      <c r="W1150">
        <f t="shared" ca="1" si="164"/>
        <v>30</v>
      </c>
    </row>
    <row r="1151" spans="1:23" x14ac:dyDescent="0.25">
      <c r="A1151" t="s">
        <v>217</v>
      </c>
      <c r="B1151" t="s">
        <v>5</v>
      </c>
      <c r="C1151" t="s">
        <v>15</v>
      </c>
      <c r="D1151" t="s">
        <v>16</v>
      </c>
      <c r="E1151" t="s">
        <v>221</v>
      </c>
      <c r="F1151" t="s">
        <v>223</v>
      </c>
      <c r="G1151" t="s">
        <v>72</v>
      </c>
      <c r="K1151" t="s">
        <v>73</v>
      </c>
      <c r="L1151" t="s">
        <v>64</v>
      </c>
      <c r="M1151" cm="1">
        <f t="array" aca="1" ref="M1151" ca="1">INDEX([3]!data,_xlfn.XMATCH(_xlfn.CONCAT(
SUBSTITUTE($A1151,LEFT($A1151,FIND($C1151,$A1151)+LEN($C1151)-1),),
$F1151),
[3]!index),_xlfn.XMATCH(_xlfn.CONCAT($C1151,$G1151),[3]!header))</f>
        <v>0.08</v>
      </c>
    </row>
    <row r="1152" spans="1:23" x14ac:dyDescent="0.25">
      <c r="A1152" t="s">
        <v>217</v>
      </c>
      <c r="B1152" t="s">
        <v>5</v>
      </c>
      <c r="C1152" t="s">
        <v>15</v>
      </c>
      <c r="D1152" t="s">
        <v>16</v>
      </c>
      <c r="E1152" t="s">
        <v>221</v>
      </c>
      <c r="F1152" t="s">
        <v>223</v>
      </c>
      <c r="G1152" t="s">
        <v>74</v>
      </c>
      <c r="K1152" t="s">
        <v>63</v>
      </c>
      <c r="L1152" t="s">
        <v>75</v>
      </c>
      <c r="M1152" cm="1">
        <f t="array" aca="1" ref="M1152" ca="1">INDEX([3]!data,_xlfn.XMATCH(_xlfn.CONCAT(
SUBSTITUTE($A1152,LEFT($A1152,FIND($C1152,$A1152)+LEN($C1152)-1),),
$F1152),
[3]!index),_xlfn.XMATCH($G1152,[3]!header))</f>
        <v>1012500</v>
      </c>
      <c r="N1152">
        <f t="shared" ref="N1152:W1156" ca="1" si="165">M1152</f>
        <v>1012500</v>
      </c>
      <c r="O1152">
        <f t="shared" ca="1" si="165"/>
        <v>1012500</v>
      </c>
      <c r="P1152">
        <f t="shared" ca="1" si="165"/>
        <v>1012500</v>
      </c>
      <c r="Q1152">
        <f t="shared" ca="1" si="165"/>
        <v>1012500</v>
      </c>
      <c r="R1152">
        <f t="shared" ca="1" si="165"/>
        <v>1012500</v>
      </c>
      <c r="S1152">
        <f t="shared" ca="1" si="165"/>
        <v>1012500</v>
      </c>
      <c r="T1152">
        <f t="shared" ca="1" si="165"/>
        <v>1012500</v>
      </c>
      <c r="U1152">
        <f t="shared" ca="1" si="165"/>
        <v>1012500</v>
      </c>
      <c r="V1152">
        <f t="shared" ca="1" si="165"/>
        <v>1012500</v>
      </c>
      <c r="W1152">
        <f t="shared" ca="1" si="165"/>
        <v>1012500</v>
      </c>
    </row>
    <row r="1153" spans="1:23" x14ac:dyDescent="0.25">
      <c r="A1153" t="s">
        <v>217</v>
      </c>
      <c r="B1153" t="s">
        <v>5</v>
      </c>
      <c r="C1153" t="s">
        <v>15</v>
      </c>
      <c r="D1153" t="s">
        <v>16</v>
      </c>
      <c r="E1153" t="s">
        <v>221</v>
      </c>
      <c r="F1153" t="s">
        <v>223</v>
      </c>
      <c r="G1153" t="s">
        <v>76</v>
      </c>
      <c r="K1153" t="s">
        <v>63</v>
      </c>
      <c r="L1153" t="s">
        <v>77</v>
      </c>
      <c r="M1153" cm="1">
        <f t="array" aca="1" ref="M1153" ca="1">INDEX([3]!data,_xlfn.XMATCH(_xlfn.CONCAT(
SUBSTITUTE($A1153,LEFT($A1153,FIND($C1153,$A1153)+LEN($C1153)-1),),
$F1153),
[3]!index),_xlfn.XMATCH($G1153,[3]!header))</f>
        <v>10347497.912873801</v>
      </c>
      <c r="N1153">
        <f t="shared" ca="1" si="165"/>
        <v>10347497.912873801</v>
      </c>
      <c r="O1153">
        <f t="shared" ca="1" si="165"/>
        <v>10347497.912873801</v>
      </c>
      <c r="P1153">
        <f t="shared" ca="1" si="165"/>
        <v>10347497.912873801</v>
      </c>
      <c r="Q1153">
        <f t="shared" ca="1" si="165"/>
        <v>10347497.912873801</v>
      </c>
      <c r="R1153">
        <f t="shared" ca="1" si="165"/>
        <v>10347497.912873801</v>
      </c>
      <c r="S1153">
        <f t="shared" ca="1" si="165"/>
        <v>10347497.912873801</v>
      </c>
      <c r="T1153">
        <f t="shared" ca="1" si="165"/>
        <v>10347497.912873801</v>
      </c>
      <c r="U1153">
        <f t="shared" ca="1" si="165"/>
        <v>10347497.912873801</v>
      </c>
      <c r="V1153">
        <f t="shared" ca="1" si="165"/>
        <v>10347497.912873801</v>
      </c>
      <c r="W1153">
        <f t="shared" ca="1" si="165"/>
        <v>10347497.912873801</v>
      </c>
    </row>
    <row r="1154" spans="1:23" x14ac:dyDescent="0.25">
      <c r="A1154" t="s">
        <v>217</v>
      </c>
      <c r="B1154" t="s">
        <v>5</v>
      </c>
      <c r="C1154" t="s">
        <v>15</v>
      </c>
      <c r="D1154" t="s">
        <v>16</v>
      </c>
      <c r="E1154" t="s">
        <v>221</v>
      </c>
      <c r="F1154" t="s">
        <v>223</v>
      </c>
      <c r="G1154" t="s">
        <v>78</v>
      </c>
      <c r="K1154" t="s">
        <v>63</v>
      </c>
      <c r="L1154" t="s">
        <v>77</v>
      </c>
      <c r="M1154" cm="1">
        <f t="array" aca="1" ref="M1154" ca="1">INDEX([3]!data,_xlfn.XMATCH(_xlfn.CONCAT(
SUBSTITUTE($A1154,LEFT($A1154,FIND($C1154,$A1154)+LEN($C1154)-1),),
$F1154),
[3]!index),_xlfn.XMATCH($G1154,[3]!header))</f>
        <v>413899.91648294398</v>
      </c>
      <c r="N1154">
        <f t="shared" ca="1" si="165"/>
        <v>413899.91648294398</v>
      </c>
      <c r="O1154">
        <f t="shared" ca="1" si="165"/>
        <v>413899.91648294398</v>
      </c>
      <c r="P1154">
        <f t="shared" ca="1" si="165"/>
        <v>413899.91648294398</v>
      </c>
      <c r="Q1154">
        <f t="shared" ca="1" si="165"/>
        <v>413899.91648294398</v>
      </c>
      <c r="R1154">
        <f t="shared" ca="1" si="165"/>
        <v>413899.91648294398</v>
      </c>
      <c r="S1154">
        <f t="shared" ca="1" si="165"/>
        <v>413899.91648294398</v>
      </c>
      <c r="T1154">
        <f t="shared" ca="1" si="165"/>
        <v>413899.91648294398</v>
      </c>
      <c r="U1154">
        <f t="shared" ca="1" si="165"/>
        <v>413899.91648294398</v>
      </c>
      <c r="V1154">
        <f t="shared" ca="1" si="165"/>
        <v>413899.91648294398</v>
      </c>
      <c r="W1154">
        <f t="shared" ca="1" si="165"/>
        <v>413899.91648294398</v>
      </c>
    </row>
    <row r="1155" spans="1:23" x14ac:dyDescent="0.25">
      <c r="A1155" t="s">
        <v>217</v>
      </c>
      <c r="B1155" t="s">
        <v>5</v>
      </c>
      <c r="C1155" t="s">
        <v>15</v>
      </c>
      <c r="D1155" t="s">
        <v>16</v>
      </c>
      <c r="E1155" t="s">
        <v>221</v>
      </c>
      <c r="F1155" t="s">
        <v>223</v>
      </c>
      <c r="G1155" t="s">
        <v>17</v>
      </c>
      <c r="J1155" t="s">
        <v>31</v>
      </c>
      <c r="K1155" t="s">
        <v>80</v>
      </c>
      <c r="L1155" t="str" cm="1">
        <f t="array" aca="1" ref="L1155" ca="1">INDEX([3]!data_multi,_xlfn.XMATCH(_xlfn.CONCAT(
SUBSTITUTE($A1155,LEFT($A1155,FIND($C1155,$A1155)+LEN($C1155)-1),),
$F1155:$I1155,
SUBSTITUTE($J1155,LEFT($A1155,FIND($C1155,$A1155)+LEN($C1155)-1),)),
[3]!index_multi),_xlfn.XMATCH(L$2,[3]!header_multi))</f>
        <v>GJ</v>
      </c>
      <c r="M1155" cm="1">
        <f t="array" aca="1" ref="M1155" ca="1">INDEX([3]!data_multi,_xlfn.XMATCH(_xlfn.CONCAT(
SUBSTITUTE($A1155,LEFT($A1155,FIND($C1155,$A1155)+LEN($C1155)-1),),
$F1155:$I1155,
SUBSTITUTE($J1155,LEFT($A1155,FIND($C1155,$A1155)+LEN($C1155)-1),)),
[3]!index_multi),_xlfn.XMATCH(M$2,[3]!header_multi))</f>
        <v>-7.5307551E-2</v>
      </c>
      <c r="N1155">
        <f t="shared" ca="1" si="165"/>
        <v>-7.5307551E-2</v>
      </c>
      <c r="O1155">
        <f t="shared" ca="1" si="165"/>
        <v>-7.5307551E-2</v>
      </c>
      <c r="P1155">
        <f t="shared" ca="1" si="165"/>
        <v>-7.5307551E-2</v>
      </c>
      <c r="Q1155">
        <f t="shared" ca="1" si="165"/>
        <v>-7.5307551E-2</v>
      </c>
      <c r="R1155">
        <f t="shared" ca="1" si="165"/>
        <v>-7.5307551E-2</v>
      </c>
      <c r="S1155">
        <f t="shared" ca="1" si="165"/>
        <v>-7.5307551E-2</v>
      </c>
      <c r="T1155">
        <f t="shared" ca="1" si="165"/>
        <v>-7.5307551E-2</v>
      </c>
      <c r="U1155">
        <f t="shared" ca="1" si="165"/>
        <v>-7.5307551E-2</v>
      </c>
      <c r="V1155">
        <f t="shared" ca="1" si="165"/>
        <v>-7.5307551E-2</v>
      </c>
      <c r="W1155">
        <f t="shared" ca="1" si="165"/>
        <v>-7.5307551E-2</v>
      </c>
    </row>
    <row r="1156" spans="1:23" x14ac:dyDescent="0.25">
      <c r="A1156" t="s">
        <v>217</v>
      </c>
      <c r="B1156" t="s">
        <v>5</v>
      </c>
      <c r="C1156" t="s">
        <v>15</v>
      </c>
      <c r="D1156" t="s">
        <v>16</v>
      </c>
      <c r="E1156" t="s">
        <v>221</v>
      </c>
      <c r="F1156" t="s">
        <v>223</v>
      </c>
      <c r="G1156" t="s">
        <v>17</v>
      </c>
      <c r="J1156" t="s">
        <v>197</v>
      </c>
      <c r="K1156" t="s">
        <v>80</v>
      </c>
      <c r="L1156" t="str" cm="1">
        <f t="array" aca="1" ref="L1156" ca="1">INDEX([3]!data_multi,_xlfn.XMATCH(_xlfn.CONCAT(
SUBSTITUTE($A1156,LEFT($A1156,FIND($C1156,$A1156)+LEN($C1156)-1),),
$F1156:$I1156,
SUBSTITUTE($J1156,LEFT($A1156,FIND($C1156,$A1156)+LEN($C1156)-1),)),
[3]!index_multi),_xlfn.XMATCH(L$2,[3]!header_multi))</f>
        <v>GJ</v>
      </c>
      <c r="M1156" cm="1">
        <f t="array" aca="1" ref="M1156" ca="1">INDEX([3]!data_multi,_xlfn.XMATCH(_xlfn.CONCAT(
SUBSTITUTE($A1156,LEFT($A1156,FIND($C1156,$A1156)+LEN($C1156)-1),),
$F1156:$I1156,
SUBSTITUTE($J1156,LEFT($A1156,FIND($C1156,$A1156)+LEN($C1156)-1),)),
[3]!index_multi),_xlfn.XMATCH(M$2,[3]!header_multi))</f>
        <v>-0.67967103900000003</v>
      </c>
      <c r="N1156">
        <f t="shared" ca="1" si="165"/>
        <v>-0.67967103900000003</v>
      </c>
      <c r="O1156">
        <f t="shared" ca="1" si="165"/>
        <v>-0.67967103900000003</v>
      </c>
      <c r="P1156">
        <f t="shared" ca="1" si="165"/>
        <v>-0.67967103900000003</v>
      </c>
      <c r="Q1156">
        <f t="shared" ca="1" si="165"/>
        <v>-0.67967103900000003</v>
      </c>
      <c r="R1156">
        <f t="shared" ca="1" si="165"/>
        <v>-0.67967103900000003</v>
      </c>
      <c r="S1156">
        <f t="shared" ca="1" si="165"/>
        <v>-0.67967103900000003</v>
      </c>
      <c r="T1156">
        <f t="shared" ca="1" si="165"/>
        <v>-0.67967103900000003</v>
      </c>
      <c r="U1156">
        <f t="shared" ca="1" si="165"/>
        <v>-0.67967103900000003</v>
      </c>
      <c r="V1156">
        <f t="shared" ca="1" si="165"/>
        <v>-0.67967103900000003</v>
      </c>
      <c r="W1156">
        <f t="shared" ca="1" si="165"/>
        <v>-0.67967103900000003</v>
      </c>
    </row>
    <row r="1157" spans="1:23" x14ac:dyDescent="0.25">
      <c r="A1157" t="s">
        <v>86</v>
      </c>
      <c r="B1157" t="s">
        <v>5</v>
      </c>
      <c r="C1157" t="s">
        <v>15</v>
      </c>
      <c r="D1157" t="s">
        <v>16</v>
      </c>
      <c r="E1157" t="s">
        <v>218</v>
      </c>
      <c r="G1157" t="s">
        <v>20</v>
      </c>
      <c r="K1157" t="s">
        <v>21</v>
      </c>
      <c r="L1157" t="str" cm="1">
        <f t="array" aca="1" ref="L1157" ca="1">INDEX([1]!data,_xlfn.XMATCH(_xlfn.CONCAT(
SUBSTITUTE($A1157,LEFT($A1157,FIND($C1157,$A1157)+LEN($C1157)-1),),
$F1157:$I1157,
SUBSTITUTE($J1157,LEFT($A1157,FIND($C1157,$A1157)+LEN($C1157)-1),)),
[1]!index),_xlfn.XMATCH(L$2,[1]!header))</f>
        <v>tonne</v>
      </c>
    </row>
    <row r="1158" spans="1:23" x14ac:dyDescent="0.25">
      <c r="A1158" t="s">
        <v>86</v>
      </c>
      <c r="B1158" t="s">
        <v>5</v>
      </c>
      <c r="C1158" t="s">
        <v>15</v>
      </c>
      <c r="D1158" t="s">
        <v>16</v>
      </c>
      <c r="E1158" t="s">
        <v>218</v>
      </c>
      <c r="G1158" t="s">
        <v>22</v>
      </c>
      <c r="H1158" t="s">
        <v>48</v>
      </c>
    </row>
    <row r="1159" spans="1:23" x14ac:dyDescent="0.25">
      <c r="A1159" t="s">
        <v>86</v>
      </c>
      <c r="B1159" t="s">
        <v>5</v>
      </c>
      <c r="C1159" t="s">
        <v>15</v>
      </c>
      <c r="D1159" t="s">
        <v>16</v>
      </c>
      <c r="E1159" t="s">
        <v>218</v>
      </c>
      <c r="G1159" t="s">
        <v>17</v>
      </c>
      <c r="J1159" t="s">
        <v>224</v>
      </c>
      <c r="K1159" t="s">
        <v>19</v>
      </c>
      <c r="L1159" t="str" cm="1">
        <f t="array" aca="1" ref="L1159" ca="1">INDEX([1]!data,_xlfn.XMATCH(_xlfn.CONCAT(
SUBSTITUTE($A1159,LEFT($A1159,FIND($C1159,$A1159)+LEN($C1159)-1),),
$C1159,
$F1159:$I1159,
SUBSTITUTE($J1159,LEFT($A1159,FIND($C1159,$A1159)+LEN($C1159)-1),)),
[1]!index),_xlfn.XMATCH(L$2,[1]!header))</f>
        <v>tonne</v>
      </c>
      <c r="M1159" cm="1">
        <f t="array" aca="1" ref="M1159" ca="1">INDEX([1]!data,_xlfn.XMATCH(_xlfn.CONCAT(
SUBSTITUTE($A1159,LEFT($A1159,FIND($C1159,$A1159)+LEN($C1159)-1),),
$C1159,
$F1159:$I1159,
SUBSTITUTE($J1159,LEFT($A1159,FIND($C1159,$A1159)+LEN($C1159)-1),)),
[1]!index),_xlfn.XMATCH(M$2,[1]!header))</f>
        <v>1</v>
      </c>
      <c r="N1159" cm="1">
        <f t="array" aca="1" ref="N1159" ca="1">INDEX([1]!data,_xlfn.XMATCH(_xlfn.CONCAT(
SUBSTITUTE($A1159,LEFT($A1159,FIND($C1159,$A1159)+LEN($C1159)-1),),
$C1159,
$F1159:$I1159,
SUBSTITUTE($J1159,LEFT($A1159,FIND($C1159,$A1159)+LEN($C1159)-1),)),
[1]!index),_xlfn.XMATCH(N$2,[1]!header))</f>
        <v>1</v>
      </c>
      <c r="O1159" cm="1">
        <f t="array" aca="1" ref="O1159" ca="1">INDEX([1]!data,_xlfn.XMATCH(_xlfn.CONCAT(
SUBSTITUTE($A1159,LEFT($A1159,FIND($C1159,$A1159)+LEN($C1159)-1),),
$C1159,
$F1159:$I1159,
SUBSTITUTE($J1159,LEFT($A1159,FIND($C1159,$A1159)+LEN($C1159)-1),)),
[1]!index),_xlfn.XMATCH(O$2,[1]!header))</f>
        <v>1</v>
      </c>
      <c r="P1159" cm="1">
        <f t="array" aca="1" ref="P1159" ca="1">INDEX([1]!data,_xlfn.XMATCH(_xlfn.CONCAT(
SUBSTITUTE($A1159,LEFT($A1159,FIND($C1159,$A1159)+LEN($C1159)-1),),
$C1159,
$F1159:$I1159,
SUBSTITUTE($J1159,LEFT($A1159,FIND($C1159,$A1159)+LEN($C1159)-1),)),
[1]!index),_xlfn.XMATCH(P$2,[1]!header))</f>
        <v>1</v>
      </c>
      <c r="Q1159" cm="1">
        <f t="array" aca="1" ref="Q1159" ca="1">INDEX([1]!data,_xlfn.XMATCH(_xlfn.CONCAT(
SUBSTITUTE($A1159,LEFT($A1159,FIND($C1159,$A1159)+LEN($C1159)-1),),
$C1159,
$F1159:$I1159,
SUBSTITUTE($J1159,LEFT($A1159,FIND($C1159,$A1159)+LEN($C1159)-1),)),
[1]!index),_xlfn.XMATCH(Q$2,[1]!header))</f>
        <v>1</v>
      </c>
      <c r="R1159" cm="1">
        <f t="array" aca="1" ref="R1159" ca="1">INDEX([1]!data,_xlfn.XMATCH(_xlfn.CONCAT(
SUBSTITUTE($A1159,LEFT($A1159,FIND($C1159,$A1159)+LEN($C1159)-1),),
$C1159,
$F1159:$I1159,
SUBSTITUTE($J1159,LEFT($A1159,FIND($C1159,$A1159)+LEN($C1159)-1),)),
[1]!index),_xlfn.XMATCH(R$2,[1]!header))</f>
        <v>1</v>
      </c>
      <c r="S1159" cm="1">
        <f t="array" aca="1" ref="S1159" ca="1">INDEX([1]!data,_xlfn.XMATCH(_xlfn.CONCAT(
SUBSTITUTE($A1159,LEFT($A1159,FIND($C1159,$A1159)+LEN($C1159)-1),),
$C1159,
$F1159:$I1159,
SUBSTITUTE($J1159,LEFT($A1159,FIND($C1159,$A1159)+LEN($C1159)-1),)),
[1]!index),_xlfn.XMATCH(S$2,[1]!header))</f>
        <v>1</v>
      </c>
      <c r="T1159" cm="1">
        <f t="array" aca="1" ref="T1159" ca="1">INDEX([1]!data,_xlfn.XMATCH(_xlfn.CONCAT(
SUBSTITUTE($A1159,LEFT($A1159,FIND($C1159,$A1159)+LEN($C1159)-1),),
$C1159,
$F1159:$I1159,
SUBSTITUTE($J1159,LEFT($A1159,FIND($C1159,$A1159)+LEN($C1159)-1),)),
[1]!index),_xlfn.XMATCH(T$2,[1]!header))</f>
        <v>1</v>
      </c>
      <c r="U1159" cm="1">
        <f t="array" aca="1" ref="U1159" ca="1">INDEX([1]!data,_xlfn.XMATCH(_xlfn.CONCAT(
SUBSTITUTE($A1159,LEFT($A1159,FIND($C1159,$A1159)+LEN($C1159)-1),),
$C1159,
$F1159:$I1159,
SUBSTITUTE($J1159,LEFT($A1159,FIND($C1159,$A1159)+LEN($C1159)-1),)),
[1]!index),_xlfn.XMATCH(U$2,[1]!header))</f>
        <v>1</v>
      </c>
      <c r="V1159" cm="1">
        <f t="array" aca="1" ref="V1159" ca="1">INDEX([1]!data,_xlfn.XMATCH(_xlfn.CONCAT(
SUBSTITUTE($A1159,LEFT($A1159,FIND($C1159,$A1159)+LEN($C1159)-1),),
$C1159,
$F1159:$I1159,
SUBSTITUTE($J1159,LEFT($A1159,FIND($C1159,$A1159)+LEN($C1159)-1),)),
[1]!index),_xlfn.XMATCH(V$2,[1]!header))</f>
        <v>1</v>
      </c>
      <c r="W1159" cm="1">
        <f t="array" aca="1" ref="W1159" ca="1">INDEX([1]!data,_xlfn.XMATCH(_xlfn.CONCAT(
SUBSTITUTE($A1159,LEFT($A1159,FIND($C1159,$A1159)+LEN($C1159)-1),),
$C1159,
$F1159:$I1159,
SUBSTITUTE($J1159,LEFT($A1159,FIND($C1159,$A1159)+LEN($C1159)-1),)),
[1]!index),_xlfn.XMATCH(W$2,[1]!header))</f>
        <v>1</v>
      </c>
    </row>
    <row r="1160" spans="1:23" x14ac:dyDescent="0.25">
      <c r="A1160" t="s">
        <v>224</v>
      </c>
      <c r="B1160" t="s">
        <v>5</v>
      </c>
      <c r="C1160" t="s">
        <v>15</v>
      </c>
      <c r="D1160" t="s">
        <v>16</v>
      </c>
      <c r="E1160" t="s">
        <v>225</v>
      </c>
      <c r="G1160" t="s">
        <v>20</v>
      </c>
      <c r="K1160" t="s">
        <v>21</v>
      </c>
      <c r="L1160" t="str" cm="1">
        <f t="array" aca="1" ref="L1160" ca="1">INDEX([1]!data,_xlfn.XMATCH(_xlfn.CONCAT(
SUBSTITUTE($A1160,LEFT($A1160,FIND($C1160,$A1160)+LEN($C1160)-1),),
$F1160:$I1160,
SUBSTITUTE($J1160,LEFT($A1160,FIND($C1160,$A1160)+LEN($C1160)-1),)),
[1]!index),_xlfn.XMATCH(L$2,[1]!header))</f>
        <v>tonne</v>
      </c>
    </row>
    <row r="1161" spans="1:23" x14ac:dyDescent="0.25">
      <c r="A1161" t="s">
        <v>224</v>
      </c>
      <c r="B1161" t="s">
        <v>5</v>
      </c>
      <c r="C1161" t="s">
        <v>15</v>
      </c>
      <c r="D1161" t="s">
        <v>16</v>
      </c>
      <c r="E1161" t="s">
        <v>225</v>
      </c>
      <c r="G1161" t="s">
        <v>22</v>
      </c>
      <c r="H1161" t="s">
        <v>61</v>
      </c>
    </row>
    <row r="1162" spans="1:23" x14ac:dyDescent="0.25">
      <c r="A1162" t="s">
        <v>224</v>
      </c>
      <c r="B1162" t="s">
        <v>5</v>
      </c>
      <c r="C1162" t="s">
        <v>15</v>
      </c>
      <c r="D1162" t="s">
        <v>16</v>
      </c>
      <c r="E1162" t="s">
        <v>225</v>
      </c>
      <c r="G1162" t="s">
        <v>62</v>
      </c>
      <c r="K1162" t="s">
        <v>63</v>
      </c>
      <c r="L1162" t="s">
        <v>64</v>
      </c>
      <c r="M1162" cm="1">
        <f t="array" aca="1" ref="M1162" ca="1">INDEX([3]!data,_xlfn.XMATCH(_xlfn.CONCAT(
SUBSTITUTE($A1162,LEFT($A1162,FIND($C1162,$A1162)+LEN($C1162)-1),),
$F1162),
[3]!index),_xlfn.XMATCH($G1162,[3]!header))</f>
        <v>0.35</v>
      </c>
      <c r="N1162">
        <f t="shared" ref="N1162:W1163" ca="1" si="166">M1162</f>
        <v>0.35</v>
      </c>
      <c r="O1162">
        <f t="shared" ca="1" si="166"/>
        <v>0.35</v>
      </c>
      <c r="P1162">
        <f t="shared" ca="1" si="166"/>
        <v>0.35</v>
      </c>
      <c r="Q1162">
        <f t="shared" ca="1" si="166"/>
        <v>0.35</v>
      </c>
      <c r="R1162">
        <f t="shared" ca="1" si="166"/>
        <v>0.35</v>
      </c>
      <c r="S1162">
        <f t="shared" ca="1" si="166"/>
        <v>0.35</v>
      </c>
      <c r="T1162">
        <f t="shared" ca="1" si="166"/>
        <v>0.35</v>
      </c>
      <c r="U1162">
        <f t="shared" ca="1" si="166"/>
        <v>0.35</v>
      </c>
      <c r="V1162">
        <f t="shared" ca="1" si="166"/>
        <v>0.35</v>
      </c>
      <c r="W1162">
        <f t="shared" ca="1" si="166"/>
        <v>0.35</v>
      </c>
    </row>
    <row r="1163" spans="1:23" x14ac:dyDescent="0.25">
      <c r="A1163" t="s">
        <v>224</v>
      </c>
      <c r="B1163" t="s">
        <v>5</v>
      </c>
      <c r="C1163" t="s">
        <v>15</v>
      </c>
      <c r="D1163" t="s">
        <v>16</v>
      </c>
      <c r="E1163" t="s">
        <v>225</v>
      </c>
      <c r="G1163" t="s">
        <v>65</v>
      </c>
      <c r="K1163" t="s">
        <v>63</v>
      </c>
      <c r="M1163" cm="1">
        <f t="array" aca="1" ref="M1163" ca="1">INDEX([3]!data,_xlfn.XMATCH(_xlfn.CONCAT(
SUBSTITUTE($A1163,LEFT($A1163,FIND($C1163,$A1163)+LEN($C1163)-1),),
$F1163),
[3]!index),_xlfn.XMATCH($G1163,[3]!header))</f>
        <v>10</v>
      </c>
      <c r="N1163">
        <f t="shared" ca="1" si="166"/>
        <v>10</v>
      </c>
      <c r="O1163">
        <f t="shared" ca="1" si="166"/>
        <v>10</v>
      </c>
      <c r="P1163">
        <f t="shared" ca="1" si="166"/>
        <v>10</v>
      </c>
      <c r="Q1163">
        <f t="shared" ca="1" si="166"/>
        <v>10</v>
      </c>
      <c r="R1163">
        <f t="shared" ca="1" si="166"/>
        <v>10</v>
      </c>
      <c r="S1163">
        <f t="shared" ca="1" si="166"/>
        <v>10</v>
      </c>
      <c r="T1163">
        <f t="shared" ca="1" si="166"/>
        <v>10</v>
      </c>
      <c r="U1163">
        <f t="shared" ca="1" si="166"/>
        <v>10</v>
      </c>
      <c r="V1163">
        <f t="shared" ca="1" si="166"/>
        <v>10</v>
      </c>
      <c r="W1163">
        <f t="shared" ca="1" si="166"/>
        <v>10</v>
      </c>
    </row>
    <row r="1164" spans="1:23" x14ac:dyDescent="0.25">
      <c r="A1164" t="s">
        <v>224</v>
      </c>
      <c r="B1164" t="s">
        <v>5</v>
      </c>
      <c r="C1164" t="s">
        <v>15</v>
      </c>
      <c r="D1164" t="s">
        <v>16</v>
      </c>
      <c r="E1164" t="s">
        <v>225</v>
      </c>
      <c r="F1164" t="s">
        <v>226</v>
      </c>
      <c r="G1164" t="s">
        <v>6</v>
      </c>
    </row>
    <row r="1165" spans="1:23" x14ac:dyDescent="0.25">
      <c r="A1165" t="s">
        <v>224</v>
      </c>
      <c r="B1165" t="s">
        <v>5</v>
      </c>
      <c r="C1165" t="s">
        <v>15</v>
      </c>
      <c r="D1165" t="s">
        <v>16</v>
      </c>
      <c r="E1165" t="s">
        <v>225</v>
      </c>
      <c r="F1165" t="s">
        <v>226</v>
      </c>
      <c r="G1165" t="s">
        <v>67</v>
      </c>
      <c r="K1165" t="s">
        <v>63</v>
      </c>
      <c r="L1165" t="s">
        <v>68</v>
      </c>
      <c r="M1165" cm="1">
        <f t="array" aca="1" ref="M1165" ca="1">INDEX([3]!data,_xlfn.XMATCH(_xlfn.CONCAT(
SUBSTITUTE($A1165,LEFT($A1165,FIND($C1165,$A1165)+LEN($C1165)-1),),
$F1165),
[3]!index),_xlfn.XMATCH($G1165,[3]!header))</f>
        <v>1978</v>
      </c>
      <c r="N1165">
        <f t="shared" ref="N1165:W1167" ca="1" si="167">M1165</f>
        <v>1978</v>
      </c>
      <c r="O1165">
        <f t="shared" ca="1" si="167"/>
        <v>1978</v>
      </c>
      <c r="P1165">
        <f t="shared" ca="1" si="167"/>
        <v>1978</v>
      </c>
      <c r="Q1165">
        <f t="shared" ca="1" si="167"/>
        <v>1978</v>
      </c>
      <c r="R1165">
        <f t="shared" ca="1" si="167"/>
        <v>1978</v>
      </c>
      <c r="S1165">
        <f t="shared" ca="1" si="167"/>
        <v>1978</v>
      </c>
      <c r="T1165">
        <f t="shared" ca="1" si="167"/>
        <v>1978</v>
      </c>
      <c r="U1165">
        <f t="shared" ca="1" si="167"/>
        <v>1978</v>
      </c>
      <c r="V1165">
        <f t="shared" ca="1" si="167"/>
        <v>1978</v>
      </c>
      <c r="W1165">
        <f t="shared" ca="1" si="167"/>
        <v>1978</v>
      </c>
    </row>
    <row r="1166" spans="1:23" x14ac:dyDescent="0.25">
      <c r="A1166" t="s">
        <v>224</v>
      </c>
      <c r="B1166" t="s">
        <v>5</v>
      </c>
      <c r="C1166" t="s">
        <v>15</v>
      </c>
      <c r="D1166" t="s">
        <v>16</v>
      </c>
      <c r="E1166" t="s">
        <v>225</v>
      </c>
      <c r="F1166" t="s">
        <v>226</v>
      </c>
      <c r="G1166" t="s">
        <v>69</v>
      </c>
      <c r="K1166" t="s">
        <v>63</v>
      </c>
      <c r="L1166" t="s">
        <v>68</v>
      </c>
      <c r="M1166" cm="1">
        <f t="array" aca="1" ref="M1166" ca="1">INDEX([3]!data,_xlfn.XMATCH(_xlfn.CONCAT(
SUBSTITUTE($A1166,LEFT($A1166,FIND($C1166,$A1166)+LEN($C1166)-1),),
$F1166),
[3]!index),_xlfn.XMATCH($G1166,[3]!header))</f>
        <v>2101</v>
      </c>
      <c r="N1166">
        <f t="shared" ca="1" si="167"/>
        <v>2101</v>
      </c>
      <c r="O1166">
        <f t="shared" ca="1" si="167"/>
        <v>2101</v>
      </c>
      <c r="P1166">
        <f t="shared" ca="1" si="167"/>
        <v>2101</v>
      </c>
      <c r="Q1166">
        <f t="shared" ca="1" si="167"/>
        <v>2101</v>
      </c>
      <c r="R1166">
        <f t="shared" ca="1" si="167"/>
        <v>2101</v>
      </c>
      <c r="S1166">
        <f t="shared" ca="1" si="167"/>
        <v>2101</v>
      </c>
      <c r="T1166">
        <f t="shared" ca="1" si="167"/>
        <v>2101</v>
      </c>
      <c r="U1166">
        <f t="shared" ca="1" si="167"/>
        <v>2101</v>
      </c>
      <c r="V1166">
        <f t="shared" ca="1" si="167"/>
        <v>2101</v>
      </c>
      <c r="W1166">
        <f t="shared" ca="1" si="167"/>
        <v>2101</v>
      </c>
    </row>
    <row r="1167" spans="1:23" x14ac:dyDescent="0.25">
      <c r="A1167" t="s">
        <v>224</v>
      </c>
      <c r="B1167" t="s">
        <v>5</v>
      </c>
      <c r="C1167" t="s">
        <v>15</v>
      </c>
      <c r="D1167" t="s">
        <v>16</v>
      </c>
      <c r="E1167" t="s">
        <v>225</v>
      </c>
      <c r="F1167" t="s">
        <v>226</v>
      </c>
      <c r="G1167" t="s">
        <v>70</v>
      </c>
      <c r="K1167" t="s">
        <v>63</v>
      </c>
      <c r="L1167" t="s">
        <v>71</v>
      </c>
      <c r="M1167" cm="1">
        <f t="array" aca="1" ref="M1167" ca="1">INDEX([3]!data,_xlfn.XMATCH(_xlfn.CONCAT(
SUBSTITUTE($A1167,LEFT($A1167,FIND($C1167,$A1167)+LEN($C1167)-1),),
$F1167),
[3]!index),_xlfn.XMATCH($G1167,[3]!header))</f>
        <v>25</v>
      </c>
      <c r="N1167">
        <f t="shared" ca="1" si="167"/>
        <v>25</v>
      </c>
      <c r="O1167">
        <f t="shared" ca="1" si="167"/>
        <v>25</v>
      </c>
      <c r="P1167">
        <f t="shared" ca="1" si="167"/>
        <v>25</v>
      </c>
      <c r="Q1167">
        <f t="shared" ca="1" si="167"/>
        <v>25</v>
      </c>
      <c r="R1167">
        <f t="shared" ca="1" si="167"/>
        <v>25</v>
      </c>
      <c r="S1167">
        <f t="shared" ca="1" si="167"/>
        <v>25</v>
      </c>
      <c r="T1167">
        <f t="shared" ca="1" si="167"/>
        <v>25</v>
      </c>
      <c r="U1167">
        <f t="shared" ca="1" si="167"/>
        <v>25</v>
      </c>
      <c r="V1167">
        <f t="shared" ca="1" si="167"/>
        <v>25</v>
      </c>
      <c r="W1167">
        <f t="shared" ca="1" si="167"/>
        <v>25</v>
      </c>
    </row>
    <row r="1168" spans="1:23" x14ac:dyDescent="0.25">
      <c r="A1168" t="s">
        <v>224</v>
      </c>
      <c r="B1168" t="s">
        <v>5</v>
      </c>
      <c r="C1168" t="s">
        <v>15</v>
      </c>
      <c r="D1168" t="s">
        <v>16</v>
      </c>
      <c r="E1168" t="s">
        <v>225</v>
      </c>
      <c r="F1168" t="s">
        <v>226</v>
      </c>
      <c r="G1168" t="s">
        <v>72</v>
      </c>
      <c r="K1168" t="s">
        <v>73</v>
      </c>
      <c r="L1168" t="s">
        <v>64</v>
      </c>
      <c r="M1168" cm="1">
        <f t="array" aca="1" ref="M1168" ca="1">INDEX([3]!data,_xlfn.XMATCH(_xlfn.CONCAT(
SUBSTITUTE($A1168,LEFT($A1168,FIND($C1168,$A1168)+LEN($C1168)-1),),
$F1168),
[3]!index),_xlfn.XMATCH(_xlfn.CONCAT($C1168,$G1168),[3]!header))</f>
        <v>0</v>
      </c>
    </row>
    <row r="1169" spans="1:23" x14ac:dyDescent="0.25">
      <c r="A1169" t="s">
        <v>224</v>
      </c>
      <c r="B1169" t="s">
        <v>5</v>
      </c>
      <c r="C1169" t="s">
        <v>15</v>
      </c>
      <c r="D1169" t="s">
        <v>16</v>
      </c>
      <c r="E1169" t="s">
        <v>225</v>
      </c>
      <c r="F1169" t="s">
        <v>226</v>
      </c>
      <c r="G1169" t="s">
        <v>74</v>
      </c>
      <c r="K1169" t="s">
        <v>63</v>
      </c>
      <c r="L1169" t="s">
        <v>75</v>
      </c>
      <c r="M1169" cm="1">
        <f t="array" aca="1" ref="M1169" ca="1">INDEX([3]!data,_xlfn.XMATCH(_xlfn.CONCAT(
SUBSTITUTE($A1169,LEFT($A1169,FIND($C1169,$A1169)+LEN($C1169)-1),),
$F1169),
[3]!index),_xlfn.XMATCH($G1169,[3]!header))</f>
        <v>1312500</v>
      </c>
      <c r="N1169">
        <f t="shared" ref="N1169:W1176" ca="1" si="168">M1169</f>
        <v>1312500</v>
      </c>
      <c r="O1169">
        <f t="shared" ca="1" si="168"/>
        <v>1312500</v>
      </c>
      <c r="P1169">
        <f t="shared" ca="1" si="168"/>
        <v>1312500</v>
      </c>
      <c r="Q1169">
        <f t="shared" ca="1" si="168"/>
        <v>1312500</v>
      </c>
      <c r="R1169">
        <f t="shared" ca="1" si="168"/>
        <v>1312500</v>
      </c>
      <c r="S1169">
        <f t="shared" ca="1" si="168"/>
        <v>1312500</v>
      </c>
      <c r="T1169">
        <f t="shared" ca="1" si="168"/>
        <v>1312500</v>
      </c>
      <c r="U1169">
        <f t="shared" ca="1" si="168"/>
        <v>1312500</v>
      </c>
      <c r="V1169">
        <f t="shared" ca="1" si="168"/>
        <v>1312500</v>
      </c>
      <c r="W1169">
        <f t="shared" ca="1" si="168"/>
        <v>1312500</v>
      </c>
    </row>
    <row r="1170" spans="1:23" x14ac:dyDescent="0.25">
      <c r="A1170" t="s">
        <v>224</v>
      </c>
      <c r="B1170" t="s">
        <v>5</v>
      </c>
      <c r="C1170" t="s">
        <v>15</v>
      </c>
      <c r="D1170" t="s">
        <v>16</v>
      </c>
      <c r="E1170" t="s">
        <v>225</v>
      </c>
      <c r="F1170" t="s">
        <v>226</v>
      </c>
      <c r="G1170" t="s">
        <v>76</v>
      </c>
      <c r="K1170" t="s">
        <v>63</v>
      </c>
      <c r="L1170" t="s">
        <v>77</v>
      </c>
      <c r="M1170" cm="1">
        <f t="array" aca="1" ref="M1170" ca="1">INDEX([3]!data,_xlfn.XMATCH(_xlfn.CONCAT(
SUBSTITUTE($A1170,LEFT($A1170,FIND($C1170,$A1170)+LEN($C1170)-1),),
$F1170),
[3]!index),_xlfn.XMATCH($G1170,[3]!header))</f>
        <v>97891610.6462477</v>
      </c>
      <c r="N1170">
        <f t="shared" ca="1" si="168"/>
        <v>97891610.6462477</v>
      </c>
      <c r="O1170">
        <f t="shared" ca="1" si="168"/>
        <v>97891610.6462477</v>
      </c>
      <c r="P1170">
        <f t="shared" ca="1" si="168"/>
        <v>97891610.6462477</v>
      </c>
      <c r="Q1170">
        <f t="shared" ca="1" si="168"/>
        <v>97891610.6462477</v>
      </c>
      <c r="R1170">
        <f t="shared" ca="1" si="168"/>
        <v>97891610.6462477</v>
      </c>
      <c r="S1170">
        <f t="shared" ca="1" si="168"/>
        <v>97891610.6462477</v>
      </c>
      <c r="T1170">
        <f t="shared" ca="1" si="168"/>
        <v>97891610.6462477</v>
      </c>
      <c r="U1170">
        <f t="shared" ca="1" si="168"/>
        <v>97891610.6462477</v>
      </c>
      <c r="V1170">
        <f t="shared" ca="1" si="168"/>
        <v>97891610.6462477</v>
      </c>
      <c r="W1170">
        <f t="shared" ca="1" si="168"/>
        <v>97891610.6462477</v>
      </c>
    </row>
    <row r="1171" spans="1:23" x14ac:dyDescent="0.25">
      <c r="A1171" t="s">
        <v>224</v>
      </c>
      <c r="B1171" t="s">
        <v>5</v>
      </c>
      <c r="C1171" t="s">
        <v>15</v>
      </c>
      <c r="D1171" t="s">
        <v>16</v>
      </c>
      <c r="E1171" t="s">
        <v>225</v>
      </c>
      <c r="F1171" t="s">
        <v>226</v>
      </c>
      <c r="G1171" t="s">
        <v>78</v>
      </c>
      <c r="K1171" t="s">
        <v>63</v>
      </c>
      <c r="L1171" t="s">
        <v>77</v>
      </c>
      <c r="M1171" cm="1">
        <f t="array" aca="1" ref="M1171" ca="1">INDEX([3]!data,_xlfn.XMATCH(_xlfn.CONCAT(
SUBSTITUTE($A1171,LEFT($A1171,FIND($C1171,$A1171)+LEN($C1171)-1),),
$F1171),
[3]!index),_xlfn.XMATCH($G1171,[3]!header))</f>
        <v>1170231.1166968599</v>
      </c>
      <c r="N1171">
        <f t="shared" ca="1" si="168"/>
        <v>1170231.1166968599</v>
      </c>
      <c r="O1171">
        <f t="shared" ca="1" si="168"/>
        <v>1170231.1166968599</v>
      </c>
      <c r="P1171">
        <f t="shared" ca="1" si="168"/>
        <v>1170231.1166968599</v>
      </c>
      <c r="Q1171">
        <f t="shared" ca="1" si="168"/>
        <v>1170231.1166968599</v>
      </c>
      <c r="R1171">
        <f t="shared" ca="1" si="168"/>
        <v>1170231.1166968599</v>
      </c>
      <c r="S1171">
        <f t="shared" ca="1" si="168"/>
        <v>1170231.1166968599</v>
      </c>
      <c r="T1171">
        <f t="shared" ca="1" si="168"/>
        <v>1170231.1166968599</v>
      </c>
      <c r="U1171">
        <f t="shared" ca="1" si="168"/>
        <v>1170231.1166968599</v>
      </c>
      <c r="V1171">
        <f t="shared" ca="1" si="168"/>
        <v>1170231.1166968599</v>
      </c>
      <c r="W1171">
        <f t="shared" ca="1" si="168"/>
        <v>1170231.1166968599</v>
      </c>
    </row>
    <row r="1172" spans="1:23" x14ac:dyDescent="0.25">
      <c r="A1172" t="s">
        <v>224</v>
      </c>
      <c r="B1172" t="s">
        <v>5</v>
      </c>
      <c r="C1172" t="s">
        <v>15</v>
      </c>
      <c r="D1172" t="s">
        <v>16</v>
      </c>
      <c r="E1172" t="s">
        <v>225</v>
      </c>
      <c r="F1172" t="s">
        <v>226</v>
      </c>
      <c r="G1172" t="s">
        <v>17</v>
      </c>
      <c r="J1172" t="s">
        <v>79</v>
      </c>
      <c r="K1172" t="s">
        <v>80</v>
      </c>
      <c r="L1172" t="str" cm="1">
        <f t="array" aca="1" ref="L1172" ca="1">INDEX([3]!data_multi,_xlfn.XMATCH(_xlfn.CONCAT(
SUBSTITUTE($A1172,LEFT($A1172,FIND($C1172,$A1172)+LEN($C1172)-1),),
$F1172:$I1172,
SUBSTITUTE($J1172,LEFT($A1172,FIND($C1172,$A1172)+LEN($C1172)-1),)),
[3]!index_multi),_xlfn.XMATCH(L$2,[3]!header_multi))</f>
        <v>GJ</v>
      </c>
      <c r="M1172" cm="1">
        <f t="array" aca="1" ref="M1172" ca="1">INDEX([3]!data_multi,_xlfn.XMATCH(_xlfn.CONCAT(
SUBSTITUTE($A1172,LEFT($A1172,FIND($C1172,$A1172)+LEN($C1172)-1),),
$F1172:$I1172,
SUBSTITUTE($J1172,LEFT($A1172,FIND($C1172,$A1172)+LEN($C1172)-1),)),
[3]!index_multi),_xlfn.XMATCH(M$2,[3]!header_multi))</f>
        <v>0.54</v>
      </c>
      <c r="N1172">
        <f t="shared" ca="1" si="168"/>
        <v>0.54</v>
      </c>
      <c r="O1172">
        <f t="shared" ca="1" si="168"/>
        <v>0.54</v>
      </c>
      <c r="P1172">
        <f t="shared" ca="1" si="168"/>
        <v>0.54</v>
      </c>
      <c r="Q1172">
        <f t="shared" ca="1" si="168"/>
        <v>0.54</v>
      </c>
      <c r="R1172">
        <f t="shared" ca="1" si="168"/>
        <v>0.54</v>
      </c>
      <c r="S1172">
        <f t="shared" ca="1" si="168"/>
        <v>0.54</v>
      </c>
      <c r="T1172">
        <f t="shared" ca="1" si="168"/>
        <v>0.54</v>
      </c>
      <c r="U1172">
        <f t="shared" ca="1" si="168"/>
        <v>0.54</v>
      </c>
      <c r="V1172">
        <f t="shared" ca="1" si="168"/>
        <v>0.54</v>
      </c>
      <c r="W1172">
        <f t="shared" ca="1" si="168"/>
        <v>0.54</v>
      </c>
    </row>
    <row r="1173" spans="1:23" x14ac:dyDescent="0.25">
      <c r="A1173" t="s">
        <v>224</v>
      </c>
      <c r="B1173" t="s">
        <v>5</v>
      </c>
      <c r="C1173" t="s">
        <v>15</v>
      </c>
      <c r="D1173" t="s">
        <v>16</v>
      </c>
      <c r="E1173" t="s">
        <v>225</v>
      </c>
      <c r="F1173" t="s">
        <v>226</v>
      </c>
      <c r="G1173" t="s">
        <v>17</v>
      </c>
      <c r="J1173" t="s">
        <v>81</v>
      </c>
      <c r="K1173" t="s">
        <v>80</v>
      </c>
      <c r="L1173" t="str" cm="1">
        <f t="array" aca="1" ref="L1173" ca="1">INDEX([3]!data_multi,_xlfn.XMATCH(_xlfn.CONCAT(
SUBSTITUTE($A1173,LEFT($A1173,FIND($C1173,$A1173)+LEN($C1173)-1),),
$F1173:$I1173,
SUBSTITUTE($J1173,LEFT($A1173,FIND($C1173,$A1173)+LEN($C1173)-1),)),
[3]!index_multi),_xlfn.XMATCH(L$2,[3]!header_multi))</f>
        <v>GJ</v>
      </c>
      <c r="M1173" cm="1">
        <f t="array" aca="1" ref="M1173" ca="1">INDEX([3]!data_multi,_xlfn.XMATCH(_xlfn.CONCAT(
SUBSTITUTE($A1173,LEFT($A1173,FIND($C1173,$A1173)+LEN($C1173)-1),),
$F1173:$I1173,
SUBSTITUTE($J1173,LEFT($A1173,FIND($C1173,$A1173)+LEN($C1173)-1),)),
[3]!index_multi),_xlfn.XMATCH(M$2,[3]!header_multi))</f>
        <v>6.0000000000000001E-3</v>
      </c>
      <c r="N1173">
        <f t="shared" ca="1" si="168"/>
        <v>6.0000000000000001E-3</v>
      </c>
      <c r="O1173">
        <f t="shared" ca="1" si="168"/>
        <v>6.0000000000000001E-3</v>
      </c>
      <c r="P1173">
        <f t="shared" ca="1" si="168"/>
        <v>6.0000000000000001E-3</v>
      </c>
      <c r="Q1173">
        <f t="shared" ca="1" si="168"/>
        <v>6.0000000000000001E-3</v>
      </c>
      <c r="R1173">
        <f t="shared" ca="1" si="168"/>
        <v>6.0000000000000001E-3</v>
      </c>
      <c r="S1173">
        <f t="shared" ca="1" si="168"/>
        <v>6.0000000000000001E-3</v>
      </c>
      <c r="T1173">
        <f t="shared" ca="1" si="168"/>
        <v>6.0000000000000001E-3</v>
      </c>
      <c r="U1173">
        <f t="shared" ca="1" si="168"/>
        <v>6.0000000000000001E-3</v>
      </c>
      <c r="V1173">
        <f t="shared" ca="1" si="168"/>
        <v>6.0000000000000001E-3</v>
      </c>
      <c r="W1173">
        <f t="shared" ca="1" si="168"/>
        <v>6.0000000000000001E-3</v>
      </c>
    </row>
    <row r="1174" spans="1:23" x14ac:dyDescent="0.25">
      <c r="A1174" t="s">
        <v>224</v>
      </c>
      <c r="B1174" t="s">
        <v>5</v>
      </c>
      <c r="C1174" t="s">
        <v>15</v>
      </c>
      <c r="D1174" t="s">
        <v>16</v>
      </c>
      <c r="E1174" t="s">
        <v>225</v>
      </c>
      <c r="F1174" t="s">
        <v>226</v>
      </c>
      <c r="G1174" t="s">
        <v>17</v>
      </c>
      <c r="J1174" t="s">
        <v>82</v>
      </c>
      <c r="K1174" t="s">
        <v>80</v>
      </c>
      <c r="L1174" t="str" cm="1">
        <f t="array" aca="1" ref="L1174" ca="1">INDEX([3]!data_multi,_xlfn.XMATCH(_xlfn.CONCAT(
SUBSTITUTE($A1174,LEFT($A1174,FIND($C1174,$A1174)+LEN($C1174)-1),),
$F1174:$I1174,
SUBSTITUTE($J1174,LEFT($A1174,FIND($C1174,$A1174)+LEN($C1174)-1),)),
[3]!index_multi),_xlfn.XMATCH(L$2,[3]!header_multi))</f>
        <v>GJ</v>
      </c>
      <c r="M1174" cm="1">
        <f t="array" aca="1" ref="M1174" ca="1">INDEX([3]!data_multi,_xlfn.XMATCH(_xlfn.CONCAT(
SUBSTITUTE($A1174,LEFT($A1174,FIND($C1174,$A1174)+LEN($C1174)-1),),
$F1174:$I1174,
SUBSTITUTE($J1174,LEFT($A1174,FIND($C1174,$A1174)+LEN($C1174)-1),)),
[3]!index_multi),_xlfn.XMATCH(M$2,[3]!header_multi))</f>
        <v>5.2999999999999999E-2</v>
      </c>
      <c r="N1174">
        <f t="shared" ca="1" si="168"/>
        <v>5.2999999999999999E-2</v>
      </c>
      <c r="O1174">
        <f t="shared" ca="1" si="168"/>
        <v>5.2999999999999999E-2</v>
      </c>
      <c r="P1174">
        <f t="shared" ca="1" si="168"/>
        <v>5.2999999999999999E-2</v>
      </c>
      <c r="Q1174">
        <f t="shared" ca="1" si="168"/>
        <v>5.2999999999999999E-2</v>
      </c>
      <c r="R1174">
        <f t="shared" ca="1" si="168"/>
        <v>5.2999999999999999E-2</v>
      </c>
      <c r="S1174">
        <f t="shared" ca="1" si="168"/>
        <v>5.2999999999999999E-2</v>
      </c>
      <c r="T1174">
        <f t="shared" ca="1" si="168"/>
        <v>5.2999999999999999E-2</v>
      </c>
      <c r="U1174">
        <f t="shared" ca="1" si="168"/>
        <v>5.2999999999999999E-2</v>
      </c>
      <c r="V1174">
        <f t="shared" ca="1" si="168"/>
        <v>5.2999999999999999E-2</v>
      </c>
      <c r="W1174">
        <f t="shared" ca="1" si="168"/>
        <v>5.2999999999999999E-2</v>
      </c>
    </row>
    <row r="1175" spans="1:23" x14ac:dyDescent="0.25">
      <c r="A1175" t="s">
        <v>224</v>
      </c>
      <c r="B1175" t="s">
        <v>5</v>
      </c>
      <c r="C1175" t="s">
        <v>15</v>
      </c>
      <c r="D1175" t="s">
        <v>16</v>
      </c>
      <c r="E1175" t="s">
        <v>225</v>
      </c>
      <c r="F1175" t="s">
        <v>226</v>
      </c>
      <c r="G1175" t="s">
        <v>17</v>
      </c>
      <c r="J1175" t="s">
        <v>84</v>
      </c>
      <c r="K1175" t="s">
        <v>80</v>
      </c>
      <c r="L1175" t="str" cm="1">
        <f t="array" aca="1" ref="L1175" ca="1">INDEX([3]!data_multi,_xlfn.XMATCH(_xlfn.CONCAT(
SUBSTITUTE($A1175,LEFT($A1175,FIND($C1175,$A1175)+LEN($C1175)-1),),
$F1175:$I1175,
SUBSTITUTE($J1175,LEFT($A1175,FIND($C1175,$A1175)+LEN($C1175)-1),)),
[3]!index_multi),_xlfn.XMATCH(L$2,[3]!header_multi))</f>
        <v>GJ</v>
      </c>
      <c r="M1175" cm="1">
        <f t="array" aca="1" ref="M1175" ca="1">INDEX([3]!data_multi,_xlfn.XMATCH(_xlfn.CONCAT(
SUBSTITUTE($A1175,LEFT($A1175,FIND($C1175,$A1175)+LEN($C1175)-1),),
$F1175:$I1175,
SUBSTITUTE($J1175,LEFT($A1175,FIND($C1175,$A1175)+LEN($C1175)-1),)),
[3]!index_multi),_xlfn.XMATCH(M$2,[3]!header_multi))</f>
        <v>8.0000000000000002E-3</v>
      </c>
      <c r="N1175">
        <f t="shared" ca="1" si="168"/>
        <v>8.0000000000000002E-3</v>
      </c>
      <c r="O1175">
        <f t="shared" ca="1" si="168"/>
        <v>8.0000000000000002E-3</v>
      </c>
      <c r="P1175">
        <f t="shared" ca="1" si="168"/>
        <v>8.0000000000000002E-3</v>
      </c>
      <c r="Q1175">
        <f t="shared" ca="1" si="168"/>
        <v>8.0000000000000002E-3</v>
      </c>
      <c r="R1175">
        <f t="shared" ca="1" si="168"/>
        <v>8.0000000000000002E-3</v>
      </c>
      <c r="S1175">
        <f t="shared" ca="1" si="168"/>
        <v>8.0000000000000002E-3</v>
      </c>
      <c r="T1175">
        <f t="shared" ca="1" si="168"/>
        <v>8.0000000000000002E-3</v>
      </c>
      <c r="U1175">
        <f t="shared" ca="1" si="168"/>
        <v>8.0000000000000002E-3</v>
      </c>
      <c r="V1175">
        <f t="shared" ca="1" si="168"/>
        <v>8.0000000000000002E-3</v>
      </c>
      <c r="W1175">
        <f t="shared" ca="1" si="168"/>
        <v>8.0000000000000002E-3</v>
      </c>
    </row>
    <row r="1176" spans="1:23" x14ac:dyDescent="0.25">
      <c r="A1176" t="s">
        <v>224</v>
      </c>
      <c r="B1176" t="s">
        <v>5</v>
      </c>
      <c r="C1176" t="s">
        <v>15</v>
      </c>
      <c r="D1176" t="s">
        <v>16</v>
      </c>
      <c r="E1176" t="s">
        <v>225</v>
      </c>
      <c r="F1176" t="s">
        <v>226</v>
      </c>
      <c r="G1176" t="s">
        <v>17</v>
      </c>
      <c r="J1176" t="s">
        <v>85</v>
      </c>
      <c r="K1176" t="s">
        <v>80</v>
      </c>
      <c r="L1176" t="str" cm="1">
        <f t="array" aca="1" ref="L1176" ca="1">INDEX([3]!data_multi,_xlfn.XMATCH(_xlfn.CONCAT(
SUBSTITUTE($A1176,LEFT($A1176,FIND($C1176,$A1176)+LEN($C1176)-1),),
$F1176:$I1176,
SUBSTITUTE($J1176,LEFT($A1176,FIND($C1176,$A1176)+LEN($C1176)-1),)),
[3]!index_multi),_xlfn.XMATCH(L$2,[3]!header_multi))</f>
        <v>GJ</v>
      </c>
      <c r="M1176" cm="1">
        <f t="array" aca="1" ref="M1176" ca="1">INDEX([3]!data_multi,_xlfn.XMATCH(_xlfn.CONCAT(
SUBSTITUTE($A1176,LEFT($A1176,FIND($C1176,$A1176)+LEN($C1176)-1),),
$F1176:$I1176,
SUBSTITUTE($J1176,LEFT($A1176,FIND($C1176,$A1176)+LEN($C1176)-1),)),
[3]!index_multi),_xlfn.XMATCH(M$2,[3]!header_multi))</f>
        <v>1.2E-2</v>
      </c>
      <c r="N1176">
        <f t="shared" ca="1" si="168"/>
        <v>1.2E-2</v>
      </c>
      <c r="O1176">
        <f t="shared" ca="1" si="168"/>
        <v>1.2E-2</v>
      </c>
      <c r="P1176">
        <f t="shared" ca="1" si="168"/>
        <v>1.2E-2</v>
      </c>
      <c r="Q1176">
        <f t="shared" ca="1" si="168"/>
        <v>1.2E-2</v>
      </c>
      <c r="R1176">
        <f t="shared" ca="1" si="168"/>
        <v>1.2E-2</v>
      </c>
      <c r="S1176">
        <f t="shared" ca="1" si="168"/>
        <v>1.2E-2</v>
      </c>
      <c r="T1176">
        <f t="shared" ca="1" si="168"/>
        <v>1.2E-2</v>
      </c>
      <c r="U1176">
        <f t="shared" ca="1" si="168"/>
        <v>1.2E-2</v>
      </c>
      <c r="V1176">
        <f t="shared" ca="1" si="168"/>
        <v>1.2E-2</v>
      </c>
      <c r="W1176">
        <f t="shared" ca="1" si="168"/>
        <v>1.2E-2</v>
      </c>
    </row>
    <row r="1177" spans="1:23" x14ac:dyDescent="0.25">
      <c r="A1177" t="s">
        <v>224</v>
      </c>
      <c r="B1177" t="s">
        <v>5</v>
      </c>
      <c r="C1177" t="s">
        <v>15</v>
      </c>
      <c r="D1177" t="s">
        <v>16</v>
      </c>
      <c r="E1177" t="s">
        <v>225</v>
      </c>
      <c r="F1177" t="s">
        <v>227</v>
      </c>
      <c r="G1177" t="s">
        <v>6</v>
      </c>
    </row>
    <row r="1178" spans="1:23" x14ac:dyDescent="0.25">
      <c r="A1178" t="s">
        <v>224</v>
      </c>
      <c r="B1178" t="s">
        <v>5</v>
      </c>
      <c r="C1178" t="s">
        <v>15</v>
      </c>
      <c r="D1178" t="s">
        <v>16</v>
      </c>
      <c r="E1178" t="s">
        <v>225</v>
      </c>
      <c r="F1178" t="s">
        <v>227</v>
      </c>
      <c r="G1178" t="s">
        <v>67</v>
      </c>
      <c r="K1178" t="s">
        <v>63</v>
      </c>
      <c r="L1178" t="s">
        <v>68</v>
      </c>
      <c r="M1178" cm="1">
        <f t="array" aca="1" ref="M1178" ca="1">INDEX([3]!data,_xlfn.XMATCH(_xlfn.CONCAT(
SUBSTITUTE($A1178,LEFT($A1178,FIND($C1178,$A1178)+LEN($C1178)-1),),
$F1178),
[3]!index),_xlfn.XMATCH($G1178,[3]!header))</f>
        <v>1971</v>
      </c>
      <c r="N1178">
        <f t="shared" ref="N1178:W1180" ca="1" si="169">M1178</f>
        <v>1971</v>
      </c>
      <c r="O1178">
        <f t="shared" ca="1" si="169"/>
        <v>1971</v>
      </c>
      <c r="P1178">
        <f t="shared" ca="1" si="169"/>
        <v>1971</v>
      </c>
      <c r="Q1178">
        <f t="shared" ca="1" si="169"/>
        <v>1971</v>
      </c>
      <c r="R1178">
        <f t="shared" ca="1" si="169"/>
        <v>1971</v>
      </c>
      <c r="S1178">
        <f t="shared" ca="1" si="169"/>
        <v>1971</v>
      </c>
      <c r="T1178">
        <f t="shared" ca="1" si="169"/>
        <v>1971</v>
      </c>
      <c r="U1178">
        <f t="shared" ca="1" si="169"/>
        <v>1971</v>
      </c>
      <c r="V1178">
        <f t="shared" ca="1" si="169"/>
        <v>1971</v>
      </c>
      <c r="W1178">
        <f t="shared" ca="1" si="169"/>
        <v>1971</v>
      </c>
    </row>
    <row r="1179" spans="1:23" x14ac:dyDescent="0.25">
      <c r="A1179" t="s">
        <v>224</v>
      </c>
      <c r="B1179" t="s">
        <v>5</v>
      </c>
      <c r="C1179" t="s">
        <v>15</v>
      </c>
      <c r="D1179" t="s">
        <v>16</v>
      </c>
      <c r="E1179" t="s">
        <v>225</v>
      </c>
      <c r="F1179" t="s">
        <v>227</v>
      </c>
      <c r="G1179" t="s">
        <v>69</v>
      </c>
      <c r="K1179" t="s">
        <v>63</v>
      </c>
      <c r="L1179" t="s">
        <v>68</v>
      </c>
      <c r="M1179" cm="1">
        <f t="array" aca="1" ref="M1179" ca="1">INDEX([3]!data,_xlfn.XMATCH(_xlfn.CONCAT(
SUBSTITUTE($A1179,LEFT($A1179,FIND($C1179,$A1179)+LEN($C1179)-1),),
$F1179),
[3]!index),_xlfn.XMATCH($G1179,[3]!header))</f>
        <v>2101</v>
      </c>
      <c r="N1179">
        <f t="shared" ca="1" si="169"/>
        <v>2101</v>
      </c>
      <c r="O1179">
        <f t="shared" ca="1" si="169"/>
        <v>2101</v>
      </c>
      <c r="P1179">
        <f t="shared" ca="1" si="169"/>
        <v>2101</v>
      </c>
      <c r="Q1179">
        <f t="shared" ca="1" si="169"/>
        <v>2101</v>
      </c>
      <c r="R1179">
        <f t="shared" ca="1" si="169"/>
        <v>2101</v>
      </c>
      <c r="S1179">
        <f t="shared" ca="1" si="169"/>
        <v>2101</v>
      </c>
      <c r="T1179">
        <f t="shared" ca="1" si="169"/>
        <v>2101</v>
      </c>
      <c r="U1179">
        <f t="shared" ca="1" si="169"/>
        <v>2101</v>
      </c>
      <c r="V1179">
        <f t="shared" ca="1" si="169"/>
        <v>2101</v>
      </c>
      <c r="W1179">
        <f t="shared" ca="1" si="169"/>
        <v>2101</v>
      </c>
    </row>
    <row r="1180" spans="1:23" x14ac:dyDescent="0.25">
      <c r="A1180" t="s">
        <v>224</v>
      </c>
      <c r="B1180" t="s">
        <v>5</v>
      </c>
      <c r="C1180" t="s">
        <v>15</v>
      </c>
      <c r="D1180" t="s">
        <v>16</v>
      </c>
      <c r="E1180" t="s">
        <v>225</v>
      </c>
      <c r="F1180" t="s">
        <v>227</v>
      </c>
      <c r="G1180" t="s">
        <v>70</v>
      </c>
      <c r="K1180" t="s">
        <v>63</v>
      </c>
      <c r="L1180" t="s">
        <v>71</v>
      </c>
      <c r="M1180" cm="1">
        <f t="array" aca="1" ref="M1180" ca="1">INDEX([3]!data,_xlfn.XMATCH(_xlfn.CONCAT(
SUBSTITUTE($A1180,LEFT($A1180,FIND($C1180,$A1180)+LEN($C1180)-1),),
$F1180),
[3]!index),_xlfn.XMATCH($G1180,[3]!header))</f>
        <v>25</v>
      </c>
      <c r="N1180">
        <f t="shared" ca="1" si="169"/>
        <v>25</v>
      </c>
      <c r="O1180">
        <f t="shared" ca="1" si="169"/>
        <v>25</v>
      </c>
      <c r="P1180">
        <f t="shared" ca="1" si="169"/>
        <v>25</v>
      </c>
      <c r="Q1180">
        <f t="shared" ca="1" si="169"/>
        <v>25</v>
      </c>
      <c r="R1180">
        <f t="shared" ca="1" si="169"/>
        <v>25</v>
      </c>
      <c r="S1180">
        <f t="shared" ca="1" si="169"/>
        <v>25</v>
      </c>
      <c r="T1180">
        <f t="shared" ca="1" si="169"/>
        <v>25</v>
      </c>
      <c r="U1180">
        <f t="shared" ca="1" si="169"/>
        <v>25</v>
      </c>
      <c r="V1180">
        <f t="shared" ca="1" si="169"/>
        <v>25</v>
      </c>
      <c r="W1180">
        <f t="shared" ca="1" si="169"/>
        <v>25</v>
      </c>
    </row>
    <row r="1181" spans="1:23" x14ac:dyDescent="0.25">
      <c r="A1181" t="s">
        <v>224</v>
      </c>
      <c r="B1181" t="s">
        <v>5</v>
      </c>
      <c r="C1181" t="s">
        <v>15</v>
      </c>
      <c r="D1181" t="s">
        <v>16</v>
      </c>
      <c r="E1181" t="s">
        <v>225</v>
      </c>
      <c r="F1181" t="s">
        <v>227</v>
      </c>
      <c r="G1181" t="s">
        <v>72</v>
      </c>
      <c r="K1181" t="s">
        <v>73</v>
      </c>
      <c r="L1181" t="s">
        <v>64</v>
      </c>
      <c r="M1181" cm="1">
        <f t="array" aca="1" ref="M1181" ca="1">INDEX([3]!data,_xlfn.XMATCH(_xlfn.CONCAT(
SUBSTITUTE($A1181,LEFT($A1181,FIND($C1181,$A1181)+LEN($C1181)-1),),
$F1181),
[3]!index),_xlfn.XMATCH(_xlfn.CONCAT($C1181,$G1181),[3]!header))</f>
        <v>1</v>
      </c>
    </row>
    <row r="1182" spans="1:23" x14ac:dyDescent="0.25">
      <c r="A1182" t="s">
        <v>224</v>
      </c>
      <c r="B1182" t="s">
        <v>5</v>
      </c>
      <c r="C1182" t="s">
        <v>15</v>
      </c>
      <c r="D1182" t="s">
        <v>16</v>
      </c>
      <c r="E1182" t="s">
        <v>225</v>
      </c>
      <c r="F1182" t="s">
        <v>227</v>
      </c>
      <c r="G1182" t="s">
        <v>74</v>
      </c>
      <c r="K1182" t="s">
        <v>63</v>
      </c>
      <c r="L1182" t="s">
        <v>75</v>
      </c>
      <c r="M1182" cm="1">
        <f t="array" aca="1" ref="M1182" ca="1">INDEX([3]!data,_xlfn.XMATCH(_xlfn.CONCAT(
SUBSTITUTE($A1182,LEFT($A1182,FIND($C1182,$A1182)+LEN($C1182)-1),),
$F1182),
[3]!index),_xlfn.XMATCH($G1182,[3]!header))</f>
        <v>1312500</v>
      </c>
      <c r="N1182">
        <f t="shared" ref="N1182:W1190" ca="1" si="170">M1182</f>
        <v>1312500</v>
      </c>
      <c r="O1182">
        <f t="shared" ca="1" si="170"/>
        <v>1312500</v>
      </c>
      <c r="P1182">
        <f t="shared" ca="1" si="170"/>
        <v>1312500</v>
      </c>
      <c r="Q1182">
        <f t="shared" ca="1" si="170"/>
        <v>1312500</v>
      </c>
      <c r="R1182">
        <f t="shared" ca="1" si="170"/>
        <v>1312500</v>
      </c>
      <c r="S1182">
        <f t="shared" ca="1" si="170"/>
        <v>1312500</v>
      </c>
      <c r="T1182">
        <f t="shared" ca="1" si="170"/>
        <v>1312500</v>
      </c>
      <c r="U1182">
        <f t="shared" ca="1" si="170"/>
        <v>1312500</v>
      </c>
      <c r="V1182">
        <f t="shared" ca="1" si="170"/>
        <v>1312500</v>
      </c>
      <c r="W1182">
        <f t="shared" ca="1" si="170"/>
        <v>1312500</v>
      </c>
    </row>
    <row r="1183" spans="1:23" x14ac:dyDescent="0.25">
      <c r="A1183" t="s">
        <v>224</v>
      </c>
      <c r="B1183" t="s">
        <v>5</v>
      </c>
      <c r="C1183" t="s">
        <v>15</v>
      </c>
      <c r="D1183" t="s">
        <v>16</v>
      </c>
      <c r="E1183" t="s">
        <v>225</v>
      </c>
      <c r="F1183" t="s">
        <v>227</v>
      </c>
      <c r="G1183" t="s">
        <v>76</v>
      </c>
      <c r="K1183" t="s">
        <v>63</v>
      </c>
      <c r="L1183" t="s">
        <v>77</v>
      </c>
      <c r="M1183" cm="1">
        <f t="array" aca="1" ref="M1183" ca="1">INDEX([3]!data,_xlfn.XMATCH(_xlfn.CONCAT(
SUBSTITUTE($A1183,LEFT($A1183,FIND($C1183,$A1183)+LEN($C1183)-1),),
$F1183),
[3]!index),_xlfn.XMATCH($G1183,[3]!header))</f>
        <v>36709353.943461098</v>
      </c>
      <c r="N1183">
        <f t="shared" ca="1" si="170"/>
        <v>36709353.943461098</v>
      </c>
      <c r="O1183">
        <f t="shared" ca="1" si="170"/>
        <v>36709353.943461098</v>
      </c>
      <c r="P1183">
        <f t="shared" ca="1" si="170"/>
        <v>36709353.943461098</v>
      </c>
      <c r="Q1183">
        <f t="shared" ca="1" si="170"/>
        <v>36709353.943461098</v>
      </c>
      <c r="R1183">
        <f t="shared" ca="1" si="170"/>
        <v>36709353.943461098</v>
      </c>
      <c r="S1183">
        <f t="shared" ca="1" si="170"/>
        <v>36709353.943461098</v>
      </c>
      <c r="T1183">
        <f t="shared" ca="1" si="170"/>
        <v>36709353.943461098</v>
      </c>
      <c r="U1183">
        <f t="shared" ca="1" si="170"/>
        <v>36709353.943461098</v>
      </c>
      <c r="V1183">
        <f t="shared" ca="1" si="170"/>
        <v>36709353.943461098</v>
      </c>
      <c r="W1183">
        <f t="shared" ca="1" si="170"/>
        <v>36709353.943461098</v>
      </c>
    </row>
    <row r="1184" spans="1:23" x14ac:dyDescent="0.25">
      <c r="A1184" t="s">
        <v>224</v>
      </c>
      <c r="B1184" t="s">
        <v>5</v>
      </c>
      <c r="C1184" t="s">
        <v>15</v>
      </c>
      <c r="D1184" t="s">
        <v>16</v>
      </c>
      <c r="E1184" t="s">
        <v>225</v>
      </c>
      <c r="F1184" t="s">
        <v>227</v>
      </c>
      <c r="G1184" t="s">
        <v>78</v>
      </c>
      <c r="K1184" t="s">
        <v>63</v>
      </c>
      <c r="L1184" t="s">
        <v>77</v>
      </c>
      <c r="M1184" cm="1">
        <f t="array" aca="1" ref="M1184" ca="1">INDEX([3]!data,_xlfn.XMATCH(_xlfn.CONCAT(
SUBSTITUTE($A1184,LEFT($A1184,FIND($C1184,$A1184)+LEN($C1184)-1),),
$F1184),
[3]!index),_xlfn.XMATCH($G1184,[3]!header))</f>
        <v>1170231.1166968599</v>
      </c>
      <c r="N1184">
        <f t="shared" ca="1" si="170"/>
        <v>1170231.1166968599</v>
      </c>
      <c r="O1184">
        <f t="shared" ca="1" si="170"/>
        <v>1170231.1166968599</v>
      </c>
      <c r="P1184">
        <f t="shared" ca="1" si="170"/>
        <v>1170231.1166968599</v>
      </c>
      <c r="Q1184">
        <f t="shared" ca="1" si="170"/>
        <v>1170231.1166968599</v>
      </c>
      <c r="R1184">
        <f t="shared" ca="1" si="170"/>
        <v>1170231.1166968599</v>
      </c>
      <c r="S1184">
        <f t="shared" ca="1" si="170"/>
        <v>1170231.1166968599</v>
      </c>
      <c r="T1184">
        <f t="shared" ca="1" si="170"/>
        <v>1170231.1166968599</v>
      </c>
      <c r="U1184">
        <f t="shared" ca="1" si="170"/>
        <v>1170231.1166968599</v>
      </c>
      <c r="V1184">
        <f t="shared" ca="1" si="170"/>
        <v>1170231.1166968599</v>
      </c>
      <c r="W1184">
        <f t="shared" ca="1" si="170"/>
        <v>1170231.1166968599</v>
      </c>
    </row>
    <row r="1185" spans="1:23" x14ac:dyDescent="0.25">
      <c r="A1185" t="s">
        <v>224</v>
      </c>
      <c r="B1185" t="s">
        <v>5</v>
      </c>
      <c r="C1185" t="s">
        <v>15</v>
      </c>
      <c r="D1185" t="s">
        <v>16</v>
      </c>
      <c r="E1185" t="s">
        <v>225</v>
      </c>
      <c r="F1185" t="s">
        <v>227</v>
      </c>
      <c r="G1185" t="s">
        <v>17</v>
      </c>
      <c r="J1185" t="s">
        <v>79</v>
      </c>
      <c r="K1185" t="s">
        <v>80</v>
      </c>
      <c r="L1185" t="str" cm="1">
        <f t="array" aca="1" ref="L1185" ca="1">INDEX([3]!data_multi,_xlfn.XMATCH(_xlfn.CONCAT(
SUBSTITUTE($A1185,LEFT($A1185,FIND($C1185,$A1185)+LEN($C1185)-1),),
$F1185:$I1185,
SUBSTITUTE($J1185,LEFT($A1185,FIND($C1185,$A1185)+LEN($C1185)-1),)),
[3]!index_multi),_xlfn.XMATCH(L$2,[3]!header_multi))</f>
        <v>GJ</v>
      </c>
      <c r="M1185" cm="1">
        <f t="array" aca="1" ref="M1185" ca="1">INDEX([3]!data_multi,_xlfn.XMATCH(_xlfn.CONCAT(
SUBSTITUTE($A1185,LEFT($A1185,FIND($C1185,$A1185)+LEN($C1185)-1),),
$F1185:$I1185,
SUBSTITUTE($J1185,LEFT($A1185,FIND($C1185,$A1185)+LEN($C1185)-1),)),
[3]!index_multi),_xlfn.XMATCH(M$2,[3]!header_multi))</f>
        <v>0.54</v>
      </c>
      <c r="N1185">
        <f t="shared" ca="1" si="170"/>
        <v>0.54</v>
      </c>
      <c r="O1185">
        <f t="shared" ca="1" si="170"/>
        <v>0.54</v>
      </c>
      <c r="P1185">
        <f t="shared" ca="1" si="170"/>
        <v>0.54</v>
      </c>
      <c r="Q1185">
        <f t="shared" ca="1" si="170"/>
        <v>0.54</v>
      </c>
      <c r="R1185">
        <f t="shared" ca="1" si="170"/>
        <v>0.54</v>
      </c>
      <c r="S1185">
        <f t="shared" ca="1" si="170"/>
        <v>0.54</v>
      </c>
      <c r="T1185">
        <f t="shared" ca="1" si="170"/>
        <v>0.54</v>
      </c>
      <c r="U1185">
        <f t="shared" ca="1" si="170"/>
        <v>0.54</v>
      </c>
      <c r="V1185">
        <f t="shared" ca="1" si="170"/>
        <v>0.54</v>
      </c>
      <c r="W1185">
        <f t="shared" ca="1" si="170"/>
        <v>0.54</v>
      </c>
    </row>
    <row r="1186" spans="1:23" x14ac:dyDescent="0.25">
      <c r="A1186" t="s">
        <v>224</v>
      </c>
      <c r="B1186" t="s">
        <v>5</v>
      </c>
      <c r="C1186" t="s">
        <v>15</v>
      </c>
      <c r="D1186" t="s">
        <v>16</v>
      </c>
      <c r="E1186" t="s">
        <v>225</v>
      </c>
      <c r="F1186" t="s">
        <v>227</v>
      </c>
      <c r="G1186" t="s">
        <v>17</v>
      </c>
      <c r="J1186" t="s">
        <v>31</v>
      </c>
      <c r="K1186" t="s">
        <v>80</v>
      </c>
      <c r="L1186" t="str" cm="1">
        <f t="array" aca="1" ref="L1186" ca="1">INDEX([3]!data_multi,_xlfn.XMATCH(_xlfn.CONCAT(
SUBSTITUTE($A1186,LEFT($A1186,FIND($C1186,$A1186)+LEN($C1186)-1),),
$F1186:$I1186,
SUBSTITUTE($J1186,LEFT($A1186,FIND($C1186,$A1186)+LEN($C1186)-1),)),
[3]!index_multi),_xlfn.XMATCH(L$2,[3]!header_multi))</f>
        <v>GJ</v>
      </c>
      <c r="M1186" cm="1">
        <f t="array" aca="1" ref="M1186" ca="1">INDEX([3]!data_multi,_xlfn.XMATCH(_xlfn.CONCAT(
SUBSTITUTE($A1186,LEFT($A1186,FIND($C1186,$A1186)+LEN($C1186)-1),),
$F1186:$I1186,
SUBSTITUTE($J1186,LEFT($A1186,FIND($C1186,$A1186)+LEN($C1186)-1),)),
[3]!index_multi),_xlfn.XMATCH(M$2,[3]!header_multi))</f>
        <v>1.2869999999999999</v>
      </c>
      <c r="N1186">
        <f t="shared" ca="1" si="170"/>
        <v>1.2869999999999999</v>
      </c>
      <c r="O1186">
        <f t="shared" ca="1" si="170"/>
        <v>1.2869999999999999</v>
      </c>
      <c r="P1186">
        <f t="shared" ca="1" si="170"/>
        <v>1.2869999999999999</v>
      </c>
      <c r="Q1186">
        <f t="shared" ca="1" si="170"/>
        <v>1.2869999999999999</v>
      </c>
      <c r="R1186">
        <f t="shared" ca="1" si="170"/>
        <v>1.2869999999999999</v>
      </c>
      <c r="S1186">
        <f t="shared" ca="1" si="170"/>
        <v>1.2869999999999999</v>
      </c>
      <c r="T1186">
        <f t="shared" ca="1" si="170"/>
        <v>1.2869999999999999</v>
      </c>
      <c r="U1186">
        <f t="shared" ca="1" si="170"/>
        <v>1.2869999999999999</v>
      </c>
      <c r="V1186">
        <f t="shared" ca="1" si="170"/>
        <v>1.2869999999999999</v>
      </c>
      <c r="W1186">
        <f t="shared" ca="1" si="170"/>
        <v>1.2869999999999999</v>
      </c>
    </row>
    <row r="1187" spans="1:23" x14ac:dyDescent="0.25">
      <c r="A1187" t="s">
        <v>224</v>
      </c>
      <c r="B1187" t="s">
        <v>5</v>
      </c>
      <c r="C1187" t="s">
        <v>15</v>
      </c>
      <c r="D1187" t="s">
        <v>16</v>
      </c>
      <c r="E1187" t="s">
        <v>225</v>
      </c>
      <c r="F1187" t="s">
        <v>227</v>
      </c>
      <c r="G1187" t="s">
        <v>17</v>
      </c>
      <c r="J1187" t="s">
        <v>81</v>
      </c>
      <c r="K1187" t="s">
        <v>80</v>
      </c>
      <c r="L1187" t="str" cm="1">
        <f t="array" aca="1" ref="L1187" ca="1">INDEX([3]!data_multi,_xlfn.XMATCH(_xlfn.CONCAT(
SUBSTITUTE($A1187,LEFT($A1187,FIND($C1187,$A1187)+LEN($C1187)-1),),
$F1187:$I1187,
SUBSTITUTE($J1187,LEFT($A1187,FIND($C1187,$A1187)+LEN($C1187)-1),)),
[3]!index_multi),_xlfn.XMATCH(L$2,[3]!header_multi))</f>
        <v>GJ</v>
      </c>
      <c r="M1187" cm="1">
        <f t="array" aca="1" ref="M1187" ca="1">INDEX([3]!data_multi,_xlfn.XMATCH(_xlfn.CONCAT(
SUBSTITUTE($A1187,LEFT($A1187,FIND($C1187,$A1187)+LEN($C1187)-1),),
$F1187:$I1187,
SUBSTITUTE($J1187,LEFT($A1187,FIND($C1187,$A1187)+LEN($C1187)-1),)),
[3]!index_multi),_xlfn.XMATCH(M$2,[3]!header_multi))</f>
        <v>7.8E-2</v>
      </c>
      <c r="N1187">
        <f t="shared" ca="1" si="170"/>
        <v>7.8E-2</v>
      </c>
      <c r="O1187">
        <f t="shared" ca="1" si="170"/>
        <v>7.8E-2</v>
      </c>
      <c r="P1187">
        <f t="shared" ca="1" si="170"/>
        <v>7.8E-2</v>
      </c>
      <c r="Q1187">
        <f t="shared" ca="1" si="170"/>
        <v>7.8E-2</v>
      </c>
      <c r="R1187">
        <f t="shared" ca="1" si="170"/>
        <v>7.8E-2</v>
      </c>
      <c r="S1187">
        <f t="shared" ca="1" si="170"/>
        <v>7.8E-2</v>
      </c>
      <c r="T1187">
        <f t="shared" ca="1" si="170"/>
        <v>7.8E-2</v>
      </c>
      <c r="U1187">
        <f t="shared" ca="1" si="170"/>
        <v>7.8E-2</v>
      </c>
      <c r="V1187">
        <f t="shared" ca="1" si="170"/>
        <v>7.8E-2</v>
      </c>
      <c r="W1187">
        <f t="shared" ca="1" si="170"/>
        <v>7.8E-2</v>
      </c>
    </row>
    <row r="1188" spans="1:23" x14ac:dyDescent="0.25">
      <c r="A1188" t="s">
        <v>224</v>
      </c>
      <c r="B1188" t="s">
        <v>5</v>
      </c>
      <c r="C1188" t="s">
        <v>15</v>
      </c>
      <c r="D1188" t="s">
        <v>16</v>
      </c>
      <c r="E1188" t="s">
        <v>225</v>
      </c>
      <c r="F1188" t="s">
        <v>227</v>
      </c>
      <c r="G1188" t="s">
        <v>17</v>
      </c>
      <c r="J1188" t="s">
        <v>82</v>
      </c>
      <c r="K1188" t="s">
        <v>80</v>
      </c>
      <c r="L1188" t="str" cm="1">
        <f t="array" aca="1" ref="L1188" ca="1">INDEX([3]!data_multi,_xlfn.XMATCH(_xlfn.CONCAT(
SUBSTITUTE($A1188,LEFT($A1188,FIND($C1188,$A1188)+LEN($C1188)-1),),
$F1188:$I1188,
SUBSTITUTE($J1188,LEFT($A1188,FIND($C1188,$A1188)+LEN($C1188)-1),)),
[3]!index_multi),_xlfn.XMATCH(L$2,[3]!header_multi))</f>
        <v>GJ</v>
      </c>
      <c r="M1188" cm="1">
        <f t="array" aca="1" ref="M1188" ca="1">INDEX([3]!data_multi,_xlfn.XMATCH(_xlfn.CONCAT(
SUBSTITUTE($A1188,LEFT($A1188,FIND($C1188,$A1188)+LEN($C1188)-1),),
$F1188:$I1188,
SUBSTITUTE($J1188,LEFT($A1188,FIND($C1188,$A1188)+LEN($C1188)-1),)),
[3]!index_multi),_xlfn.XMATCH(M$2,[3]!header_multi))</f>
        <v>0.68899999999999995</v>
      </c>
      <c r="N1188">
        <f t="shared" ca="1" si="170"/>
        <v>0.68899999999999995</v>
      </c>
      <c r="O1188">
        <f t="shared" ca="1" si="170"/>
        <v>0.68899999999999995</v>
      </c>
      <c r="P1188">
        <f t="shared" ca="1" si="170"/>
        <v>0.68899999999999995</v>
      </c>
      <c r="Q1188">
        <f t="shared" ca="1" si="170"/>
        <v>0.68899999999999995</v>
      </c>
      <c r="R1188">
        <f t="shared" ca="1" si="170"/>
        <v>0.68899999999999995</v>
      </c>
      <c r="S1188">
        <f t="shared" ca="1" si="170"/>
        <v>0.68899999999999995</v>
      </c>
      <c r="T1188">
        <f t="shared" ca="1" si="170"/>
        <v>0.68899999999999995</v>
      </c>
      <c r="U1188">
        <f t="shared" ca="1" si="170"/>
        <v>0.68899999999999995</v>
      </c>
      <c r="V1188">
        <f t="shared" ca="1" si="170"/>
        <v>0.68899999999999995</v>
      </c>
      <c r="W1188">
        <f t="shared" ca="1" si="170"/>
        <v>0.68899999999999995</v>
      </c>
    </row>
    <row r="1189" spans="1:23" x14ac:dyDescent="0.25">
      <c r="A1189" t="s">
        <v>224</v>
      </c>
      <c r="B1189" t="s">
        <v>5</v>
      </c>
      <c r="C1189" t="s">
        <v>15</v>
      </c>
      <c r="D1189" t="s">
        <v>16</v>
      </c>
      <c r="E1189" t="s">
        <v>225</v>
      </c>
      <c r="F1189" t="s">
        <v>227</v>
      </c>
      <c r="G1189" t="s">
        <v>17</v>
      </c>
      <c r="J1189" t="s">
        <v>84</v>
      </c>
      <c r="K1189" t="s">
        <v>80</v>
      </c>
      <c r="L1189" t="str" cm="1">
        <f t="array" aca="1" ref="L1189" ca="1">INDEX([3]!data_multi,_xlfn.XMATCH(_xlfn.CONCAT(
SUBSTITUTE($A1189,LEFT($A1189,FIND($C1189,$A1189)+LEN($C1189)-1),),
$F1189:$I1189,
SUBSTITUTE($J1189,LEFT($A1189,FIND($C1189,$A1189)+LEN($C1189)-1),)),
[3]!index_multi),_xlfn.XMATCH(L$2,[3]!header_multi))</f>
        <v>GJ</v>
      </c>
      <c r="M1189" cm="1">
        <f t="array" aca="1" ref="M1189" ca="1">INDEX([3]!data_multi,_xlfn.XMATCH(_xlfn.CONCAT(
SUBSTITUTE($A1189,LEFT($A1189,FIND($C1189,$A1189)+LEN($C1189)-1),),
$F1189:$I1189,
SUBSTITUTE($J1189,LEFT($A1189,FIND($C1189,$A1189)+LEN($C1189)-1),)),
[3]!index_multi),_xlfn.XMATCH(M$2,[3]!header_multi))</f>
        <v>0.104</v>
      </c>
      <c r="N1189">
        <f t="shared" ca="1" si="170"/>
        <v>0.104</v>
      </c>
      <c r="O1189">
        <f t="shared" ca="1" si="170"/>
        <v>0.104</v>
      </c>
      <c r="P1189">
        <f t="shared" ca="1" si="170"/>
        <v>0.104</v>
      </c>
      <c r="Q1189">
        <f t="shared" ca="1" si="170"/>
        <v>0.104</v>
      </c>
      <c r="R1189">
        <f t="shared" ca="1" si="170"/>
        <v>0.104</v>
      </c>
      <c r="S1189">
        <f t="shared" ca="1" si="170"/>
        <v>0.104</v>
      </c>
      <c r="T1189">
        <f t="shared" ca="1" si="170"/>
        <v>0.104</v>
      </c>
      <c r="U1189">
        <f t="shared" ca="1" si="170"/>
        <v>0.104</v>
      </c>
      <c r="V1189">
        <f t="shared" ca="1" si="170"/>
        <v>0.104</v>
      </c>
      <c r="W1189">
        <f t="shared" ca="1" si="170"/>
        <v>0.104</v>
      </c>
    </row>
    <row r="1190" spans="1:23" x14ac:dyDescent="0.25">
      <c r="A1190" t="s">
        <v>224</v>
      </c>
      <c r="B1190" t="s">
        <v>5</v>
      </c>
      <c r="C1190" t="s">
        <v>15</v>
      </c>
      <c r="D1190" t="s">
        <v>16</v>
      </c>
      <c r="E1190" t="s">
        <v>225</v>
      </c>
      <c r="F1190" t="s">
        <v>227</v>
      </c>
      <c r="G1190" t="s">
        <v>17</v>
      </c>
      <c r="J1190" t="s">
        <v>85</v>
      </c>
      <c r="K1190" t="s">
        <v>80</v>
      </c>
      <c r="L1190" t="str" cm="1">
        <f t="array" aca="1" ref="L1190" ca="1">INDEX([3]!data_multi,_xlfn.XMATCH(_xlfn.CONCAT(
SUBSTITUTE($A1190,LEFT($A1190,FIND($C1190,$A1190)+LEN($C1190)-1),),
$F1190:$I1190,
SUBSTITUTE($J1190,LEFT($A1190,FIND($C1190,$A1190)+LEN($C1190)-1),)),
[3]!index_multi),_xlfn.XMATCH(L$2,[3]!header_multi))</f>
        <v>GJ</v>
      </c>
      <c r="M1190" cm="1">
        <f t="array" aca="1" ref="M1190" ca="1">INDEX([3]!data_multi,_xlfn.XMATCH(_xlfn.CONCAT(
SUBSTITUTE($A1190,LEFT($A1190,FIND($C1190,$A1190)+LEN($C1190)-1),),
$F1190:$I1190,
SUBSTITUTE($J1190,LEFT($A1190,FIND($C1190,$A1190)+LEN($C1190)-1),)),
[3]!index_multi),_xlfn.XMATCH(M$2,[3]!header_multi))</f>
        <v>0.156</v>
      </c>
      <c r="N1190">
        <f t="shared" ca="1" si="170"/>
        <v>0.156</v>
      </c>
      <c r="O1190">
        <f t="shared" ca="1" si="170"/>
        <v>0.156</v>
      </c>
      <c r="P1190">
        <f t="shared" ca="1" si="170"/>
        <v>0.156</v>
      </c>
      <c r="Q1190">
        <f t="shared" ca="1" si="170"/>
        <v>0.156</v>
      </c>
      <c r="R1190">
        <f t="shared" ca="1" si="170"/>
        <v>0.156</v>
      </c>
      <c r="S1190">
        <f t="shared" ca="1" si="170"/>
        <v>0.156</v>
      </c>
      <c r="T1190">
        <f t="shared" ca="1" si="170"/>
        <v>0.156</v>
      </c>
      <c r="U1190">
        <f t="shared" ca="1" si="170"/>
        <v>0.156</v>
      </c>
      <c r="V1190">
        <f t="shared" ca="1" si="170"/>
        <v>0.156</v>
      </c>
      <c r="W1190">
        <f t="shared" ca="1" si="170"/>
        <v>0.156</v>
      </c>
    </row>
    <row r="1191" spans="1:23" x14ac:dyDescent="0.25">
      <c r="A1191" t="s">
        <v>224</v>
      </c>
      <c r="B1191" t="s">
        <v>5</v>
      </c>
      <c r="C1191" t="s">
        <v>15</v>
      </c>
      <c r="D1191" t="s">
        <v>16</v>
      </c>
      <c r="E1191" t="s">
        <v>225</v>
      </c>
      <c r="F1191" t="s">
        <v>228</v>
      </c>
      <c r="G1191" t="s">
        <v>6</v>
      </c>
    </row>
    <row r="1192" spans="1:23" x14ac:dyDescent="0.25">
      <c r="A1192" t="s">
        <v>224</v>
      </c>
      <c r="B1192" t="s">
        <v>5</v>
      </c>
      <c r="C1192" t="s">
        <v>15</v>
      </c>
      <c r="D1192" t="s">
        <v>16</v>
      </c>
      <c r="E1192" t="s">
        <v>225</v>
      </c>
      <c r="F1192" t="s">
        <v>228</v>
      </c>
      <c r="G1192" t="s">
        <v>67</v>
      </c>
      <c r="K1192" t="s">
        <v>63</v>
      </c>
      <c r="L1192" t="s">
        <v>68</v>
      </c>
      <c r="M1192" cm="1">
        <f t="array" aca="1" ref="M1192" ca="1">INDEX([3]!data,_xlfn.XMATCH(_xlfn.CONCAT(
SUBSTITUTE($A1192,LEFT($A1192,FIND($C1192,$A1192)+LEN($C1192)-1),),
$F1192),
[3]!index),_xlfn.XMATCH($G1192,[3]!header))</f>
        <v>1995</v>
      </c>
      <c r="N1192">
        <f t="shared" ref="N1192:W1194" ca="1" si="171">M1192</f>
        <v>1995</v>
      </c>
      <c r="O1192">
        <f t="shared" ca="1" si="171"/>
        <v>1995</v>
      </c>
      <c r="P1192">
        <f t="shared" ca="1" si="171"/>
        <v>1995</v>
      </c>
      <c r="Q1192">
        <f t="shared" ca="1" si="171"/>
        <v>1995</v>
      </c>
      <c r="R1192">
        <f t="shared" ca="1" si="171"/>
        <v>1995</v>
      </c>
      <c r="S1192">
        <f t="shared" ca="1" si="171"/>
        <v>1995</v>
      </c>
      <c r="T1192">
        <f t="shared" ca="1" si="171"/>
        <v>1995</v>
      </c>
      <c r="U1192">
        <f t="shared" ca="1" si="171"/>
        <v>1995</v>
      </c>
      <c r="V1192">
        <f t="shared" ca="1" si="171"/>
        <v>1995</v>
      </c>
      <c r="W1192">
        <f t="shared" ca="1" si="171"/>
        <v>1995</v>
      </c>
    </row>
    <row r="1193" spans="1:23" x14ac:dyDescent="0.25">
      <c r="A1193" t="s">
        <v>224</v>
      </c>
      <c r="B1193" t="s">
        <v>5</v>
      </c>
      <c r="C1193" t="s">
        <v>15</v>
      </c>
      <c r="D1193" t="s">
        <v>16</v>
      </c>
      <c r="E1193" t="s">
        <v>225</v>
      </c>
      <c r="F1193" t="s">
        <v>228</v>
      </c>
      <c r="G1193" t="s">
        <v>69</v>
      </c>
      <c r="K1193" t="s">
        <v>63</v>
      </c>
      <c r="L1193" t="s">
        <v>68</v>
      </c>
      <c r="M1193" cm="1">
        <f t="array" aca="1" ref="M1193" ca="1">INDEX([3]!data,_xlfn.XMATCH(_xlfn.CONCAT(
SUBSTITUTE($A1193,LEFT($A1193,FIND($C1193,$A1193)+LEN($C1193)-1),),
$F1193),
[3]!index),_xlfn.XMATCH($G1193,[3]!header))</f>
        <v>2101</v>
      </c>
      <c r="N1193">
        <f t="shared" ca="1" si="171"/>
        <v>2101</v>
      </c>
      <c r="O1193">
        <f t="shared" ca="1" si="171"/>
        <v>2101</v>
      </c>
      <c r="P1193">
        <f t="shared" ca="1" si="171"/>
        <v>2101</v>
      </c>
      <c r="Q1193">
        <f t="shared" ca="1" si="171"/>
        <v>2101</v>
      </c>
      <c r="R1193">
        <f t="shared" ca="1" si="171"/>
        <v>2101</v>
      </c>
      <c r="S1193">
        <f t="shared" ca="1" si="171"/>
        <v>2101</v>
      </c>
      <c r="T1193">
        <f t="shared" ca="1" si="171"/>
        <v>2101</v>
      </c>
      <c r="U1193">
        <f t="shared" ca="1" si="171"/>
        <v>2101</v>
      </c>
      <c r="V1193">
        <f t="shared" ca="1" si="171"/>
        <v>2101</v>
      </c>
      <c r="W1193">
        <f t="shared" ca="1" si="171"/>
        <v>2101</v>
      </c>
    </row>
    <row r="1194" spans="1:23" x14ac:dyDescent="0.25">
      <c r="A1194" t="s">
        <v>224</v>
      </c>
      <c r="B1194" t="s">
        <v>5</v>
      </c>
      <c r="C1194" t="s">
        <v>15</v>
      </c>
      <c r="D1194" t="s">
        <v>16</v>
      </c>
      <c r="E1194" t="s">
        <v>225</v>
      </c>
      <c r="F1194" t="s">
        <v>228</v>
      </c>
      <c r="G1194" t="s">
        <v>70</v>
      </c>
      <c r="K1194" t="s">
        <v>63</v>
      </c>
      <c r="L1194" t="s">
        <v>71</v>
      </c>
      <c r="M1194" cm="1">
        <f t="array" aca="1" ref="M1194" ca="1">INDEX([3]!data,_xlfn.XMATCH(_xlfn.CONCAT(
SUBSTITUTE($A1194,LEFT($A1194,FIND($C1194,$A1194)+LEN($C1194)-1),),
$F1194),
[3]!index),_xlfn.XMATCH($G1194,[3]!header))</f>
        <v>25</v>
      </c>
      <c r="N1194">
        <f t="shared" ca="1" si="171"/>
        <v>25</v>
      </c>
      <c r="O1194">
        <f t="shared" ca="1" si="171"/>
        <v>25</v>
      </c>
      <c r="P1194">
        <f t="shared" ca="1" si="171"/>
        <v>25</v>
      </c>
      <c r="Q1194">
        <f t="shared" ca="1" si="171"/>
        <v>25</v>
      </c>
      <c r="R1194">
        <f t="shared" ca="1" si="171"/>
        <v>25</v>
      </c>
      <c r="S1194">
        <f t="shared" ca="1" si="171"/>
        <v>25</v>
      </c>
      <c r="T1194">
        <f t="shared" ca="1" si="171"/>
        <v>25</v>
      </c>
      <c r="U1194">
        <f t="shared" ca="1" si="171"/>
        <v>25</v>
      </c>
      <c r="V1194">
        <f t="shared" ca="1" si="171"/>
        <v>25</v>
      </c>
      <c r="W1194">
        <f t="shared" ca="1" si="171"/>
        <v>25</v>
      </c>
    </row>
    <row r="1195" spans="1:23" x14ac:dyDescent="0.25">
      <c r="A1195" t="s">
        <v>224</v>
      </c>
      <c r="B1195" t="s">
        <v>5</v>
      </c>
      <c r="C1195" t="s">
        <v>15</v>
      </c>
      <c r="D1195" t="s">
        <v>16</v>
      </c>
      <c r="E1195" t="s">
        <v>225</v>
      </c>
      <c r="F1195" t="s">
        <v>228</v>
      </c>
      <c r="G1195" t="s">
        <v>72</v>
      </c>
      <c r="K1195" t="s">
        <v>73</v>
      </c>
      <c r="L1195" t="s">
        <v>64</v>
      </c>
      <c r="M1195" cm="1">
        <f t="array" aca="1" ref="M1195" ca="1">INDEX([3]!data,_xlfn.XMATCH(_xlfn.CONCAT(
SUBSTITUTE($A1195,LEFT($A1195,FIND($C1195,$A1195)+LEN($C1195)-1),),
$F1195),
[3]!index),_xlfn.XMATCH(_xlfn.CONCAT($C1195,$G1195),[3]!header))</f>
        <v>0</v>
      </c>
    </row>
    <row r="1196" spans="1:23" x14ac:dyDescent="0.25">
      <c r="A1196" t="s">
        <v>224</v>
      </c>
      <c r="B1196" t="s">
        <v>5</v>
      </c>
      <c r="C1196" t="s">
        <v>15</v>
      </c>
      <c r="D1196" t="s">
        <v>16</v>
      </c>
      <c r="E1196" t="s">
        <v>225</v>
      </c>
      <c r="F1196" t="s">
        <v>228</v>
      </c>
      <c r="G1196" t="s">
        <v>74</v>
      </c>
      <c r="K1196" t="s">
        <v>63</v>
      </c>
      <c r="L1196" t="s">
        <v>75</v>
      </c>
      <c r="M1196" cm="1">
        <f t="array" aca="1" ref="M1196" ca="1">INDEX([3]!data,_xlfn.XMATCH(_xlfn.CONCAT(
SUBSTITUTE($A1196,LEFT($A1196,FIND($C1196,$A1196)+LEN($C1196)-1),),
$F1196),
[3]!index),_xlfn.XMATCH($G1196,[3]!header))</f>
        <v>1312500</v>
      </c>
      <c r="N1196">
        <f t="shared" ref="N1196:W1200" ca="1" si="172">M1196</f>
        <v>1312500</v>
      </c>
      <c r="O1196">
        <f t="shared" ca="1" si="172"/>
        <v>1312500</v>
      </c>
      <c r="P1196">
        <f t="shared" ca="1" si="172"/>
        <v>1312500</v>
      </c>
      <c r="Q1196">
        <f t="shared" ca="1" si="172"/>
        <v>1312500</v>
      </c>
      <c r="R1196">
        <f t="shared" ca="1" si="172"/>
        <v>1312500</v>
      </c>
      <c r="S1196">
        <f t="shared" ca="1" si="172"/>
        <v>1312500</v>
      </c>
      <c r="T1196">
        <f t="shared" ca="1" si="172"/>
        <v>1312500</v>
      </c>
      <c r="U1196">
        <f t="shared" ca="1" si="172"/>
        <v>1312500</v>
      </c>
      <c r="V1196">
        <f t="shared" ca="1" si="172"/>
        <v>1312500</v>
      </c>
      <c r="W1196">
        <f t="shared" ca="1" si="172"/>
        <v>1312500</v>
      </c>
    </row>
    <row r="1197" spans="1:23" x14ac:dyDescent="0.25">
      <c r="A1197" t="s">
        <v>224</v>
      </c>
      <c r="B1197" t="s">
        <v>5</v>
      </c>
      <c r="C1197" t="s">
        <v>15</v>
      </c>
      <c r="D1197" t="s">
        <v>16</v>
      </c>
      <c r="E1197" t="s">
        <v>225</v>
      </c>
      <c r="F1197" t="s">
        <v>228</v>
      </c>
      <c r="G1197" t="s">
        <v>76</v>
      </c>
      <c r="K1197" t="s">
        <v>63</v>
      </c>
      <c r="L1197" t="s">
        <v>77</v>
      </c>
      <c r="M1197" cm="1">
        <f t="array" aca="1" ref="M1197" ca="1">INDEX([3]!data,_xlfn.XMATCH(_xlfn.CONCAT(
SUBSTITUTE($A1197,LEFT($A1197,FIND($C1197,$A1197)+LEN($C1197)-1),),
$F1197),
[3]!index),_xlfn.XMATCH($G1197,[3]!header))</f>
        <v>34635038.4385617</v>
      </c>
      <c r="N1197">
        <f t="shared" ca="1" si="172"/>
        <v>34635038.4385617</v>
      </c>
      <c r="O1197">
        <f t="shared" ca="1" si="172"/>
        <v>34635038.4385617</v>
      </c>
      <c r="P1197">
        <f t="shared" ca="1" si="172"/>
        <v>34635038.4385617</v>
      </c>
      <c r="Q1197">
        <f t="shared" ca="1" si="172"/>
        <v>34635038.4385617</v>
      </c>
      <c r="R1197">
        <f t="shared" ca="1" si="172"/>
        <v>34635038.4385617</v>
      </c>
      <c r="S1197">
        <f t="shared" ca="1" si="172"/>
        <v>34635038.4385617</v>
      </c>
      <c r="T1197">
        <f t="shared" ca="1" si="172"/>
        <v>34635038.4385617</v>
      </c>
      <c r="U1197">
        <f t="shared" ca="1" si="172"/>
        <v>34635038.4385617</v>
      </c>
      <c r="V1197">
        <f t="shared" ca="1" si="172"/>
        <v>34635038.4385617</v>
      </c>
      <c r="W1197">
        <f t="shared" ca="1" si="172"/>
        <v>34635038.4385617</v>
      </c>
    </row>
    <row r="1198" spans="1:23" x14ac:dyDescent="0.25">
      <c r="A1198" t="s">
        <v>224</v>
      </c>
      <c r="B1198" t="s">
        <v>5</v>
      </c>
      <c r="C1198" t="s">
        <v>15</v>
      </c>
      <c r="D1198" t="s">
        <v>16</v>
      </c>
      <c r="E1198" t="s">
        <v>225</v>
      </c>
      <c r="F1198" t="s">
        <v>228</v>
      </c>
      <c r="G1198" t="s">
        <v>78</v>
      </c>
      <c r="K1198" t="s">
        <v>63</v>
      </c>
      <c r="L1198" t="s">
        <v>77</v>
      </c>
      <c r="M1198" cm="1">
        <f t="array" aca="1" ref="M1198" ca="1">INDEX([3]!data,_xlfn.XMATCH(_xlfn.CONCAT(
SUBSTITUTE($A1198,LEFT($A1198,FIND($C1198,$A1198)+LEN($C1198)-1),),
$F1198),
[3]!index),_xlfn.XMATCH($G1198,[3]!header))</f>
        <v>12022.584946275099</v>
      </c>
      <c r="N1198">
        <f t="shared" ca="1" si="172"/>
        <v>12022.584946275099</v>
      </c>
      <c r="O1198">
        <f t="shared" ca="1" si="172"/>
        <v>12022.584946275099</v>
      </c>
      <c r="P1198">
        <f t="shared" ca="1" si="172"/>
        <v>12022.584946275099</v>
      </c>
      <c r="Q1198">
        <f t="shared" ca="1" si="172"/>
        <v>12022.584946275099</v>
      </c>
      <c r="R1198">
        <f t="shared" ca="1" si="172"/>
        <v>12022.584946275099</v>
      </c>
      <c r="S1198">
        <f t="shared" ca="1" si="172"/>
        <v>12022.584946275099</v>
      </c>
      <c r="T1198">
        <f t="shared" ca="1" si="172"/>
        <v>12022.584946275099</v>
      </c>
      <c r="U1198">
        <f t="shared" ca="1" si="172"/>
        <v>12022.584946275099</v>
      </c>
      <c r="V1198">
        <f t="shared" ca="1" si="172"/>
        <v>12022.584946275099</v>
      </c>
      <c r="W1198">
        <f t="shared" ca="1" si="172"/>
        <v>12022.584946275099</v>
      </c>
    </row>
    <row r="1199" spans="1:23" x14ac:dyDescent="0.25">
      <c r="A1199" t="s">
        <v>224</v>
      </c>
      <c r="B1199" t="s">
        <v>5</v>
      </c>
      <c r="C1199" t="s">
        <v>15</v>
      </c>
      <c r="D1199" t="s">
        <v>16</v>
      </c>
      <c r="E1199" t="s">
        <v>225</v>
      </c>
      <c r="F1199" t="s">
        <v>228</v>
      </c>
      <c r="G1199" t="s">
        <v>17</v>
      </c>
      <c r="J1199" t="s">
        <v>79</v>
      </c>
      <c r="K1199" t="s">
        <v>80</v>
      </c>
      <c r="L1199" t="str" cm="1">
        <f t="array" aca="1" ref="L1199" ca="1">INDEX([3]!data_multi,_xlfn.XMATCH(_xlfn.CONCAT(
SUBSTITUTE($A1199,LEFT($A1199,FIND($C1199,$A1199)+LEN($C1199)-1),),
$F1199:$I1199,
SUBSTITUTE($J1199,LEFT($A1199,FIND($C1199,$A1199)+LEN($C1199)-1),)),
[3]!index_multi),_xlfn.XMATCH(L$2,[3]!header_multi))</f>
        <v>GJ</v>
      </c>
      <c r="M1199" cm="1">
        <f t="array" aca="1" ref="M1199" ca="1">INDEX([3]!data_multi,_xlfn.XMATCH(_xlfn.CONCAT(
SUBSTITUTE($A1199,LEFT($A1199,FIND($C1199,$A1199)+LEN($C1199)-1),),
$F1199:$I1199,
SUBSTITUTE($J1199,LEFT($A1199,FIND($C1199,$A1199)+LEN($C1199)-1),)),
[3]!index_multi),_xlfn.XMATCH(M$2,[3]!header_multi))</f>
        <v>1.7779</v>
      </c>
      <c r="N1199">
        <f t="shared" ca="1" si="172"/>
        <v>1.7779</v>
      </c>
      <c r="O1199">
        <f t="shared" ca="1" si="172"/>
        <v>1.7779</v>
      </c>
      <c r="P1199">
        <f t="shared" ca="1" si="172"/>
        <v>1.7779</v>
      </c>
      <c r="Q1199">
        <f t="shared" ca="1" si="172"/>
        <v>1.7779</v>
      </c>
      <c r="R1199">
        <f t="shared" ca="1" si="172"/>
        <v>1.7779</v>
      </c>
      <c r="S1199">
        <f t="shared" ca="1" si="172"/>
        <v>1.7779</v>
      </c>
      <c r="T1199">
        <f t="shared" ca="1" si="172"/>
        <v>1.7779</v>
      </c>
      <c r="U1199">
        <f t="shared" ca="1" si="172"/>
        <v>1.7779</v>
      </c>
      <c r="V1199">
        <f t="shared" ca="1" si="172"/>
        <v>1.7779</v>
      </c>
      <c r="W1199">
        <f t="shared" ca="1" si="172"/>
        <v>1.7779</v>
      </c>
    </row>
    <row r="1200" spans="1:23" x14ac:dyDescent="0.25">
      <c r="A1200" t="s">
        <v>224</v>
      </c>
      <c r="B1200" t="s">
        <v>5</v>
      </c>
      <c r="C1200" t="s">
        <v>15</v>
      </c>
      <c r="D1200" t="s">
        <v>16</v>
      </c>
      <c r="E1200" t="s">
        <v>225</v>
      </c>
      <c r="F1200" t="s">
        <v>228</v>
      </c>
      <c r="G1200" t="s">
        <v>17</v>
      </c>
      <c r="J1200" t="s">
        <v>197</v>
      </c>
      <c r="K1200" t="s">
        <v>80</v>
      </c>
      <c r="L1200" t="str" cm="1">
        <f t="array" aca="1" ref="L1200" ca="1">INDEX([3]!data_multi,_xlfn.XMATCH(_xlfn.CONCAT(
SUBSTITUTE($A1200,LEFT($A1200,FIND($C1200,$A1200)+LEN($C1200)-1),),
$F1200:$I1200,
SUBSTITUTE($J1200,LEFT($A1200,FIND($C1200,$A1200)+LEN($C1200)-1),)),
[3]!index_multi),_xlfn.XMATCH(L$2,[3]!header_multi))</f>
        <v>GJ</v>
      </c>
      <c r="M1200" cm="1">
        <f t="array" aca="1" ref="M1200" ca="1">INDEX([3]!data_multi,_xlfn.XMATCH(_xlfn.CONCAT(
SUBSTITUTE($A1200,LEFT($A1200,FIND($C1200,$A1200)+LEN($C1200)-1),),
$F1200:$I1200,
SUBSTITUTE($J1200,LEFT($A1200,FIND($C1200,$A1200)+LEN($C1200)-1),)),
[3]!index_multi),_xlfn.XMATCH(M$2,[3]!header_multi))</f>
        <v>0.1</v>
      </c>
      <c r="N1200">
        <f t="shared" ca="1" si="172"/>
        <v>0.1</v>
      </c>
      <c r="O1200">
        <f t="shared" ca="1" si="172"/>
        <v>0.1</v>
      </c>
      <c r="P1200">
        <f t="shared" ca="1" si="172"/>
        <v>0.1</v>
      </c>
      <c r="Q1200">
        <f t="shared" ca="1" si="172"/>
        <v>0.1</v>
      </c>
      <c r="R1200">
        <f t="shared" ca="1" si="172"/>
        <v>0.1</v>
      </c>
      <c r="S1200">
        <f t="shared" ca="1" si="172"/>
        <v>0.1</v>
      </c>
      <c r="T1200">
        <f t="shared" ca="1" si="172"/>
        <v>0.1</v>
      </c>
      <c r="U1200">
        <f t="shared" ca="1" si="172"/>
        <v>0.1</v>
      </c>
      <c r="V1200">
        <f t="shared" ca="1" si="172"/>
        <v>0.1</v>
      </c>
      <c r="W1200">
        <f t="shared" ca="1" si="172"/>
        <v>0.1</v>
      </c>
    </row>
    <row r="1201" spans="1:23" x14ac:dyDescent="0.25">
      <c r="A1201" t="s">
        <v>224</v>
      </c>
      <c r="B1201" t="s">
        <v>5</v>
      </c>
      <c r="C1201" t="s">
        <v>15</v>
      </c>
      <c r="D1201" t="s">
        <v>16</v>
      </c>
      <c r="E1201" t="s">
        <v>225</v>
      </c>
      <c r="F1201" t="s">
        <v>229</v>
      </c>
      <c r="G1201" t="s">
        <v>6</v>
      </c>
    </row>
    <row r="1202" spans="1:23" x14ac:dyDescent="0.25">
      <c r="A1202" t="s">
        <v>224</v>
      </c>
      <c r="B1202" t="s">
        <v>5</v>
      </c>
      <c r="C1202" t="s">
        <v>15</v>
      </c>
      <c r="D1202" t="s">
        <v>16</v>
      </c>
      <c r="E1202" t="s">
        <v>225</v>
      </c>
      <c r="F1202" t="s">
        <v>229</v>
      </c>
      <c r="G1202" t="s">
        <v>67</v>
      </c>
      <c r="K1202" t="s">
        <v>63</v>
      </c>
      <c r="L1202" t="s">
        <v>68</v>
      </c>
      <c r="M1202" cm="1">
        <f t="array" aca="1" ref="M1202" ca="1">INDEX([3]!data,_xlfn.XMATCH(_xlfn.CONCAT(
SUBSTITUTE($A1202,LEFT($A1202,FIND($C1202,$A1202)+LEN($C1202)-1),),
$F1202),
[3]!index),_xlfn.XMATCH($G1202,[3]!header))</f>
        <v>1930</v>
      </c>
      <c r="N1202">
        <f t="shared" ref="N1202:W1204" ca="1" si="173">M1202</f>
        <v>1930</v>
      </c>
      <c r="O1202">
        <f t="shared" ca="1" si="173"/>
        <v>1930</v>
      </c>
      <c r="P1202">
        <f t="shared" ca="1" si="173"/>
        <v>1930</v>
      </c>
      <c r="Q1202">
        <f t="shared" ca="1" si="173"/>
        <v>1930</v>
      </c>
      <c r="R1202">
        <f t="shared" ca="1" si="173"/>
        <v>1930</v>
      </c>
      <c r="S1202">
        <f t="shared" ca="1" si="173"/>
        <v>1930</v>
      </c>
      <c r="T1202">
        <f t="shared" ca="1" si="173"/>
        <v>1930</v>
      </c>
      <c r="U1202">
        <f t="shared" ca="1" si="173"/>
        <v>1930</v>
      </c>
      <c r="V1202">
        <f t="shared" ca="1" si="173"/>
        <v>1930</v>
      </c>
      <c r="W1202">
        <f t="shared" ca="1" si="173"/>
        <v>1930</v>
      </c>
    </row>
    <row r="1203" spans="1:23" x14ac:dyDescent="0.25">
      <c r="A1203" t="s">
        <v>224</v>
      </c>
      <c r="B1203" t="s">
        <v>5</v>
      </c>
      <c r="C1203" t="s">
        <v>15</v>
      </c>
      <c r="D1203" t="s">
        <v>16</v>
      </c>
      <c r="E1203" t="s">
        <v>225</v>
      </c>
      <c r="F1203" t="s">
        <v>229</v>
      </c>
      <c r="G1203" t="s">
        <v>69</v>
      </c>
      <c r="K1203" t="s">
        <v>63</v>
      </c>
      <c r="L1203" t="s">
        <v>68</v>
      </c>
      <c r="M1203" cm="1">
        <f t="array" aca="1" ref="M1203" ca="1">INDEX([3]!data,_xlfn.XMATCH(_xlfn.CONCAT(
SUBSTITUTE($A1203,LEFT($A1203,FIND($C1203,$A1203)+LEN($C1203)-1),),
$F1203),
[3]!index),_xlfn.XMATCH($G1203,[3]!header))</f>
        <v>2101</v>
      </c>
      <c r="N1203">
        <f t="shared" ca="1" si="173"/>
        <v>2101</v>
      </c>
      <c r="O1203">
        <f t="shared" ca="1" si="173"/>
        <v>2101</v>
      </c>
      <c r="P1203">
        <f t="shared" ca="1" si="173"/>
        <v>2101</v>
      </c>
      <c r="Q1203">
        <f t="shared" ca="1" si="173"/>
        <v>2101</v>
      </c>
      <c r="R1203">
        <f t="shared" ca="1" si="173"/>
        <v>2101</v>
      </c>
      <c r="S1203">
        <f t="shared" ca="1" si="173"/>
        <v>2101</v>
      </c>
      <c r="T1203">
        <f t="shared" ca="1" si="173"/>
        <v>2101</v>
      </c>
      <c r="U1203">
        <f t="shared" ca="1" si="173"/>
        <v>2101</v>
      </c>
      <c r="V1203">
        <f t="shared" ca="1" si="173"/>
        <v>2101</v>
      </c>
      <c r="W1203">
        <f t="shared" ca="1" si="173"/>
        <v>2101</v>
      </c>
    </row>
    <row r="1204" spans="1:23" x14ac:dyDescent="0.25">
      <c r="A1204" t="s">
        <v>224</v>
      </c>
      <c r="B1204" t="s">
        <v>5</v>
      </c>
      <c r="C1204" t="s">
        <v>15</v>
      </c>
      <c r="D1204" t="s">
        <v>16</v>
      </c>
      <c r="E1204" t="s">
        <v>225</v>
      </c>
      <c r="F1204" t="s">
        <v>229</v>
      </c>
      <c r="G1204" t="s">
        <v>70</v>
      </c>
      <c r="K1204" t="s">
        <v>63</v>
      </c>
      <c r="L1204" t="s">
        <v>71</v>
      </c>
      <c r="M1204" cm="1">
        <f t="array" aca="1" ref="M1204" ca="1">INDEX([3]!data,_xlfn.XMATCH(_xlfn.CONCAT(
SUBSTITUTE($A1204,LEFT($A1204,FIND($C1204,$A1204)+LEN($C1204)-1),),
$F1204),
[3]!index),_xlfn.XMATCH($G1204,[3]!header))</f>
        <v>25</v>
      </c>
      <c r="N1204">
        <f t="shared" ca="1" si="173"/>
        <v>25</v>
      </c>
      <c r="O1204">
        <f t="shared" ca="1" si="173"/>
        <v>25</v>
      </c>
      <c r="P1204">
        <f t="shared" ca="1" si="173"/>
        <v>25</v>
      </c>
      <c r="Q1204">
        <f t="shared" ca="1" si="173"/>
        <v>25</v>
      </c>
      <c r="R1204">
        <f t="shared" ca="1" si="173"/>
        <v>25</v>
      </c>
      <c r="S1204">
        <f t="shared" ca="1" si="173"/>
        <v>25</v>
      </c>
      <c r="T1204">
        <f t="shared" ca="1" si="173"/>
        <v>25</v>
      </c>
      <c r="U1204">
        <f t="shared" ca="1" si="173"/>
        <v>25</v>
      </c>
      <c r="V1204">
        <f t="shared" ca="1" si="173"/>
        <v>25</v>
      </c>
      <c r="W1204">
        <f t="shared" ca="1" si="173"/>
        <v>25</v>
      </c>
    </row>
    <row r="1205" spans="1:23" x14ac:dyDescent="0.25">
      <c r="A1205" t="s">
        <v>224</v>
      </c>
      <c r="B1205" t="s">
        <v>5</v>
      </c>
      <c r="C1205" t="s">
        <v>15</v>
      </c>
      <c r="D1205" t="s">
        <v>16</v>
      </c>
      <c r="E1205" t="s">
        <v>225</v>
      </c>
      <c r="F1205" t="s">
        <v>229</v>
      </c>
      <c r="G1205" t="s">
        <v>72</v>
      </c>
      <c r="K1205" t="s">
        <v>73</v>
      </c>
      <c r="L1205" t="s">
        <v>64</v>
      </c>
      <c r="M1205" cm="1">
        <f t="array" aca="1" ref="M1205" ca="1">INDEX([3]!data,_xlfn.XMATCH(_xlfn.CONCAT(
SUBSTITUTE($A1205,LEFT($A1205,FIND($C1205,$A1205)+LEN($C1205)-1),),
$F1205),
[3]!index),_xlfn.XMATCH(_xlfn.CONCAT($C1205,$G1205),[3]!header))</f>
        <v>0</v>
      </c>
    </row>
    <row r="1206" spans="1:23" x14ac:dyDescent="0.25">
      <c r="A1206" t="s">
        <v>224</v>
      </c>
      <c r="B1206" t="s">
        <v>5</v>
      </c>
      <c r="C1206" t="s">
        <v>15</v>
      </c>
      <c r="D1206" t="s">
        <v>16</v>
      </c>
      <c r="E1206" t="s">
        <v>225</v>
      </c>
      <c r="F1206" t="s">
        <v>229</v>
      </c>
      <c r="G1206" t="s">
        <v>74</v>
      </c>
      <c r="K1206" t="s">
        <v>63</v>
      </c>
      <c r="L1206" t="s">
        <v>75</v>
      </c>
      <c r="M1206" cm="1">
        <f t="array" aca="1" ref="M1206" ca="1">INDEX([3]!data,_xlfn.XMATCH(_xlfn.CONCAT(
SUBSTITUTE($A1206,LEFT($A1206,FIND($C1206,$A1206)+LEN($C1206)-1),),
$F1206),
[3]!index),_xlfn.XMATCH($G1206,[3]!header))</f>
        <v>1312500</v>
      </c>
      <c r="N1206">
        <f t="shared" ref="N1206:W1210" ca="1" si="174">M1206</f>
        <v>1312500</v>
      </c>
      <c r="O1206">
        <f t="shared" ca="1" si="174"/>
        <v>1312500</v>
      </c>
      <c r="P1206">
        <f t="shared" ca="1" si="174"/>
        <v>1312500</v>
      </c>
      <c r="Q1206">
        <f t="shared" ca="1" si="174"/>
        <v>1312500</v>
      </c>
      <c r="R1206">
        <f t="shared" ca="1" si="174"/>
        <v>1312500</v>
      </c>
      <c r="S1206">
        <f t="shared" ca="1" si="174"/>
        <v>1312500</v>
      </c>
      <c r="T1206">
        <f t="shared" ca="1" si="174"/>
        <v>1312500</v>
      </c>
      <c r="U1206">
        <f t="shared" ca="1" si="174"/>
        <v>1312500</v>
      </c>
      <c r="V1206">
        <f t="shared" ca="1" si="174"/>
        <v>1312500</v>
      </c>
      <c r="W1206">
        <f t="shared" ca="1" si="174"/>
        <v>1312500</v>
      </c>
    </row>
    <row r="1207" spans="1:23" x14ac:dyDescent="0.25">
      <c r="A1207" t="s">
        <v>224</v>
      </c>
      <c r="B1207" t="s">
        <v>5</v>
      </c>
      <c r="C1207" t="s">
        <v>15</v>
      </c>
      <c r="D1207" t="s">
        <v>16</v>
      </c>
      <c r="E1207" t="s">
        <v>225</v>
      </c>
      <c r="F1207" t="s">
        <v>229</v>
      </c>
      <c r="G1207" t="s">
        <v>76</v>
      </c>
      <c r="K1207" t="s">
        <v>63</v>
      </c>
      <c r="L1207" t="s">
        <v>77</v>
      </c>
      <c r="M1207" cm="1">
        <f t="array" aca="1" ref="M1207" ca="1">INDEX([3]!data,_xlfn.XMATCH(_xlfn.CONCAT(
SUBSTITUTE($A1207,LEFT($A1207,FIND($C1207,$A1207)+LEN($C1207)-1),),
$F1207),
[3]!index),_xlfn.XMATCH($G1207,[3]!header))</f>
        <v>19578322.051038601</v>
      </c>
      <c r="N1207">
        <f t="shared" ca="1" si="174"/>
        <v>19578322.051038601</v>
      </c>
      <c r="O1207">
        <f t="shared" ca="1" si="174"/>
        <v>19578322.051038601</v>
      </c>
      <c r="P1207">
        <f t="shared" ca="1" si="174"/>
        <v>19578322.051038601</v>
      </c>
      <c r="Q1207">
        <f t="shared" ca="1" si="174"/>
        <v>19578322.051038601</v>
      </c>
      <c r="R1207">
        <f t="shared" ca="1" si="174"/>
        <v>19578322.051038601</v>
      </c>
      <c r="S1207">
        <f t="shared" ca="1" si="174"/>
        <v>19578322.051038601</v>
      </c>
      <c r="T1207">
        <f t="shared" ca="1" si="174"/>
        <v>19578322.051038601</v>
      </c>
      <c r="U1207">
        <f t="shared" ca="1" si="174"/>
        <v>19578322.051038601</v>
      </c>
      <c r="V1207">
        <f t="shared" ca="1" si="174"/>
        <v>19578322.051038601</v>
      </c>
      <c r="W1207">
        <f t="shared" ca="1" si="174"/>
        <v>19578322.051038601</v>
      </c>
    </row>
    <row r="1208" spans="1:23" x14ac:dyDescent="0.25">
      <c r="A1208" t="s">
        <v>224</v>
      </c>
      <c r="B1208" t="s">
        <v>5</v>
      </c>
      <c r="C1208" t="s">
        <v>15</v>
      </c>
      <c r="D1208" t="s">
        <v>16</v>
      </c>
      <c r="E1208" t="s">
        <v>225</v>
      </c>
      <c r="F1208" t="s">
        <v>229</v>
      </c>
      <c r="G1208" t="s">
        <v>78</v>
      </c>
      <c r="K1208" t="s">
        <v>63</v>
      </c>
      <c r="L1208" t="s">
        <v>77</v>
      </c>
      <c r="M1208" cm="1">
        <f t="array" aca="1" ref="M1208" ca="1">INDEX([3]!data,_xlfn.XMATCH(_xlfn.CONCAT(
SUBSTITUTE($A1208,LEFT($A1208,FIND($C1208,$A1208)+LEN($C1208)-1),),
$F1208),
[3]!index),_xlfn.XMATCH($G1208,[3]!header))</f>
        <v>1170231.1166968599</v>
      </c>
      <c r="N1208">
        <f t="shared" ca="1" si="174"/>
        <v>1170231.1166968599</v>
      </c>
      <c r="O1208">
        <f t="shared" ca="1" si="174"/>
        <v>1170231.1166968599</v>
      </c>
      <c r="P1208">
        <f t="shared" ca="1" si="174"/>
        <v>1170231.1166968599</v>
      </c>
      <c r="Q1208">
        <f t="shared" ca="1" si="174"/>
        <v>1170231.1166968599</v>
      </c>
      <c r="R1208">
        <f t="shared" ca="1" si="174"/>
        <v>1170231.1166968599</v>
      </c>
      <c r="S1208">
        <f t="shared" ca="1" si="174"/>
        <v>1170231.1166968599</v>
      </c>
      <c r="T1208">
        <f t="shared" ca="1" si="174"/>
        <v>1170231.1166968599</v>
      </c>
      <c r="U1208">
        <f t="shared" ca="1" si="174"/>
        <v>1170231.1166968599</v>
      </c>
      <c r="V1208">
        <f t="shared" ca="1" si="174"/>
        <v>1170231.1166968599</v>
      </c>
      <c r="W1208">
        <f t="shared" ca="1" si="174"/>
        <v>1170231.1166968599</v>
      </c>
    </row>
    <row r="1209" spans="1:23" x14ac:dyDescent="0.25">
      <c r="A1209" t="s">
        <v>224</v>
      </c>
      <c r="B1209" t="s">
        <v>5</v>
      </c>
      <c r="C1209" t="s">
        <v>15</v>
      </c>
      <c r="D1209" t="s">
        <v>16</v>
      </c>
      <c r="E1209" t="s">
        <v>225</v>
      </c>
      <c r="F1209" t="s">
        <v>229</v>
      </c>
      <c r="G1209" t="s">
        <v>17</v>
      </c>
      <c r="J1209" t="s">
        <v>79</v>
      </c>
      <c r="K1209" t="s">
        <v>80</v>
      </c>
      <c r="L1209" t="str" cm="1">
        <f t="array" aca="1" ref="L1209" ca="1">INDEX([3]!data_multi,_xlfn.XMATCH(_xlfn.CONCAT(
SUBSTITUTE($A1209,LEFT($A1209,FIND($C1209,$A1209)+LEN($C1209)-1),),
$F1209:$I1209,
SUBSTITUTE($J1209,LEFT($A1209,FIND($C1209,$A1209)+LEN($C1209)-1),)),
[3]!index_multi),_xlfn.XMATCH(L$2,[3]!header_multi))</f>
        <v>GJ</v>
      </c>
      <c r="M1209" cm="1">
        <f t="array" aca="1" ref="M1209" ca="1">INDEX([3]!data_multi,_xlfn.XMATCH(_xlfn.CONCAT(
SUBSTITUTE($A1209,LEFT($A1209,FIND($C1209,$A1209)+LEN($C1209)-1),),
$F1209:$I1209,
SUBSTITUTE($J1209,LEFT($A1209,FIND($C1209,$A1209)+LEN($C1209)-1),)),
[3]!index_multi),_xlfn.XMATCH(M$2,[3]!header_multi))</f>
        <v>2.7650000000000001</v>
      </c>
      <c r="N1209">
        <f t="shared" ca="1" si="174"/>
        <v>2.7650000000000001</v>
      </c>
      <c r="O1209">
        <f t="shared" ca="1" si="174"/>
        <v>2.7650000000000001</v>
      </c>
      <c r="P1209">
        <f t="shared" ca="1" si="174"/>
        <v>2.7650000000000001</v>
      </c>
      <c r="Q1209">
        <f t="shared" ca="1" si="174"/>
        <v>2.7650000000000001</v>
      </c>
      <c r="R1209">
        <f t="shared" ca="1" si="174"/>
        <v>2.7650000000000001</v>
      </c>
      <c r="S1209">
        <f t="shared" ca="1" si="174"/>
        <v>2.7650000000000001</v>
      </c>
      <c r="T1209">
        <f t="shared" ca="1" si="174"/>
        <v>2.7650000000000001</v>
      </c>
      <c r="U1209">
        <f t="shared" ca="1" si="174"/>
        <v>2.7650000000000001</v>
      </c>
      <c r="V1209">
        <f t="shared" ca="1" si="174"/>
        <v>2.7650000000000001</v>
      </c>
      <c r="W1209">
        <f t="shared" ca="1" si="174"/>
        <v>2.7650000000000001</v>
      </c>
    </row>
    <row r="1210" spans="1:23" x14ac:dyDescent="0.25">
      <c r="A1210" t="s">
        <v>224</v>
      </c>
      <c r="B1210" t="s">
        <v>5</v>
      </c>
      <c r="C1210" t="s">
        <v>15</v>
      </c>
      <c r="D1210" t="s">
        <v>16</v>
      </c>
      <c r="E1210" t="s">
        <v>225</v>
      </c>
      <c r="F1210" t="s">
        <v>229</v>
      </c>
      <c r="G1210" t="s">
        <v>17</v>
      </c>
      <c r="J1210" t="s">
        <v>197</v>
      </c>
      <c r="K1210" t="s">
        <v>80</v>
      </c>
      <c r="L1210" t="str" cm="1">
        <f t="array" aca="1" ref="L1210" ca="1">INDEX([3]!data_multi,_xlfn.XMATCH(_xlfn.CONCAT(
SUBSTITUTE($A1210,LEFT($A1210,FIND($C1210,$A1210)+LEN($C1210)-1),),
$F1210:$I1210,
SUBSTITUTE($J1210,LEFT($A1210,FIND($C1210,$A1210)+LEN($C1210)-1),)),
[3]!index_multi),_xlfn.XMATCH(L$2,[3]!header_multi))</f>
        <v>GJ</v>
      </c>
      <c r="M1210" cm="1">
        <f t="array" aca="1" ref="M1210" ca="1">INDEX([3]!data_multi,_xlfn.XMATCH(_xlfn.CONCAT(
SUBSTITUTE($A1210,LEFT($A1210,FIND($C1210,$A1210)+LEN($C1210)-1),),
$F1210:$I1210,
SUBSTITUTE($J1210,LEFT($A1210,FIND($C1210,$A1210)+LEN($C1210)-1),)),
[3]!index_multi),_xlfn.XMATCH(M$2,[3]!header_multi))</f>
        <v>0.1</v>
      </c>
      <c r="N1210">
        <f t="shared" ca="1" si="174"/>
        <v>0.1</v>
      </c>
      <c r="O1210">
        <f t="shared" ca="1" si="174"/>
        <v>0.1</v>
      </c>
      <c r="P1210">
        <f t="shared" ca="1" si="174"/>
        <v>0.1</v>
      </c>
      <c r="Q1210">
        <f t="shared" ca="1" si="174"/>
        <v>0.1</v>
      </c>
      <c r="R1210">
        <f t="shared" ca="1" si="174"/>
        <v>0.1</v>
      </c>
      <c r="S1210">
        <f t="shared" ca="1" si="174"/>
        <v>0.1</v>
      </c>
      <c r="T1210">
        <f t="shared" ca="1" si="174"/>
        <v>0.1</v>
      </c>
      <c r="U1210">
        <f t="shared" ca="1" si="174"/>
        <v>0.1</v>
      </c>
      <c r="V1210">
        <f t="shared" ca="1" si="174"/>
        <v>0.1</v>
      </c>
      <c r="W1210">
        <f t="shared" ca="1" si="174"/>
        <v>0.1</v>
      </c>
    </row>
    <row r="1211" spans="1:23" x14ac:dyDescent="0.25">
      <c r="A1211" t="s">
        <v>224</v>
      </c>
      <c r="B1211" t="s">
        <v>5</v>
      </c>
      <c r="C1211" t="s">
        <v>15</v>
      </c>
      <c r="D1211" t="s">
        <v>16</v>
      </c>
      <c r="E1211" t="s">
        <v>225</v>
      </c>
      <c r="F1211" t="s">
        <v>230</v>
      </c>
      <c r="G1211" t="s">
        <v>6</v>
      </c>
    </row>
    <row r="1212" spans="1:23" x14ac:dyDescent="0.25">
      <c r="A1212" t="s">
        <v>224</v>
      </c>
      <c r="B1212" t="s">
        <v>5</v>
      </c>
      <c r="C1212" t="s">
        <v>15</v>
      </c>
      <c r="D1212" t="s">
        <v>16</v>
      </c>
      <c r="E1212" t="s">
        <v>225</v>
      </c>
      <c r="F1212" t="s">
        <v>230</v>
      </c>
      <c r="G1212" t="s">
        <v>67</v>
      </c>
      <c r="K1212" t="s">
        <v>63</v>
      </c>
      <c r="L1212" t="s">
        <v>68</v>
      </c>
      <c r="M1212" cm="1">
        <f t="array" aca="1" ref="M1212" ca="1">INDEX([3]!data,_xlfn.XMATCH(_xlfn.CONCAT(
SUBSTITUTE($A1212,LEFT($A1212,FIND($C1212,$A1212)+LEN($C1212)-1),),
$F1212),
[3]!index),_xlfn.XMATCH($G1212,[3]!header))</f>
        <v>1978</v>
      </c>
      <c r="N1212">
        <f t="shared" ref="N1212:W1214" ca="1" si="175">M1212</f>
        <v>1978</v>
      </c>
      <c r="O1212">
        <f t="shared" ca="1" si="175"/>
        <v>1978</v>
      </c>
      <c r="P1212">
        <f t="shared" ca="1" si="175"/>
        <v>1978</v>
      </c>
      <c r="Q1212">
        <f t="shared" ca="1" si="175"/>
        <v>1978</v>
      </c>
      <c r="R1212">
        <f t="shared" ca="1" si="175"/>
        <v>1978</v>
      </c>
      <c r="S1212">
        <f t="shared" ca="1" si="175"/>
        <v>1978</v>
      </c>
      <c r="T1212">
        <f t="shared" ca="1" si="175"/>
        <v>1978</v>
      </c>
      <c r="U1212">
        <f t="shared" ca="1" si="175"/>
        <v>1978</v>
      </c>
      <c r="V1212">
        <f t="shared" ca="1" si="175"/>
        <v>1978</v>
      </c>
      <c r="W1212">
        <f t="shared" ca="1" si="175"/>
        <v>1978</v>
      </c>
    </row>
    <row r="1213" spans="1:23" x14ac:dyDescent="0.25">
      <c r="A1213" t="s">
        <v>224</v>
      </c>
      <c r="B1213" t="s">
        <v>5</v>
      </c>
      <c r="C1213" t="s">
        <v>15</v>
      </c>
      <c r="D1213" t="s">
        <v>16</v>
      </c>
      <c r="E1213" t="s">
        <v>225</v>
      </c>
      <c r="F1213" t="s">
        <v>230</v>
      </c>
      <c r="G1213" t="s">
        <v>69</v>
      </c>
      <c r="K1213" t="s">
        <v>63</v>
      </c>
      <c r="L1213" t="s">
        <v>68</v>
      </c>
      <c r="M1213" cm="1">
        <f t="array" aca="1" ref="M1213" ca="1">INDEX([3]!data,_xlfn.XMATCH(_xlfn.CONCAT(
SUBSTITUTE($A1213,LEFT($A1213,FIND($C1213,$A1213)+LEN($C1213)-1),),
$F1213),
[3]!index),_xlfn.XMATCH($G1213,[3]!header))</f>
        <v>2101</v>
      </c>
      <c r="N1213">
        <f t="shared" ca="1" si="175"/>
        <v>2101</v>
      </c>
      <c r="O1213">
        <f t="shared" ca="1" si="175"/>
        <v>2101</v>
      </c>
      <c r="P1213">
        <f t="shared" ca="1" si="175"/>
        <v>2101</v>
      </c>
      <c r="Q1213">
        <f t="shared" ca="1" si="175"/>
        <v>2101</v>
      </c>
      <c r="R1213">
        <f t="shared" ca="1" si="175"/>
        <v>2101</v>
      </c>
      <c r="S1213">
        <f t="shared" ca="1" si="175"/>
        <v>2101</v>
      </c>
      <c r="T1213">
        <f t="shared" ca="1" si="175"/>
        <v>2101</v>
      </c>
      <c r="U1213">
        <f t="shared" ca="1" si="175"/>
        <v>2101</v>
      </c>
      <c r="V1213">
        <f t="shared" ca="1" si="175"/>
        <v>2101</v>
      </c>
      <c r="W1213">
        <f t="shared" ca="1" si="175"/>
        <v>2101</v>
      </c>
    </row>
    <row r="1214" spans="1:23" x14ac:dyDescent="0.25">
      <c r="A1214" t="s">
        <v>224</v>
      </c>
      <c r="B1214" t="s">
        <v>5</v>
      </c>
      <c r="C1214" t="s">
        <v>15</v>
      </c>
      <c r="D1214" t="s">
        <v>16</v>
      </c>
      <c r="E1214" t="s">
        <v>225</v>
      </c>
      <c r="F1214" t="s">
        <v>230</v>
      </c>
      <c r="G1214" t="s">
        <v>70</v>
      </c>
      <c r="K1214" t="s">
        <v>63</v>
      </c>
      <c r="L1214" t="s">
        <v>71</v>
      </c>
      <c r="M1214" cm="1">
        <f t="array" aca="1" ref="M1214" ca="1">INDEX([3]!data,_xlfn.XMATCH(_xlfn.CONCAT(
SUBSTITUTE($A1214,LEFT($A1214,FIND($C1214,$A1214)+LEN($C1214)-1),),
$F1214),
[3]!index),_xlfn.XMATCH($G1214,[3]!header))</f>
        <v>25</v>
      </c>
      <c r="N1214">
        <f t="shared" ca="1" si="175"/>
        <v>25</v>
      </c>
      <c r="O1214">
        <f t="shared" ca="1" si="175"/>
        <v>25</v>
      </c>
      <c r="P1214">
        <f t="shared" ca="1" si="175"/>
        <v>25</v>
      </c>
      <c r="Q1214">
        <f t="shared" ca="1" si="175"/>
        <v>25</v>
      </c>
      <c r="R1214">
        <f t="shared" ca="1" si="175"/>
        <v>25</v>
      </c>
      <c r="S1214">
        <f t="shared" ca="1" si="175"/>
        <v>25</v>
      </c>
      <c r="T1214">
        <f t="shared" ca="1" si="175"/>
        <v>25</v>
      </c>
      <c r="U1214">
        <f t="shared" ca="1" si="175"/>
        <v>25</v>
      </c>
      <c r="V1214">
        <f t="shared" ca="1" si="175"/>
        <v>25</v>
      </c>
      <c r="W1214">
        <f t="shared" ca="1" si="175"/>
        <v>25</v>
      </c>
    </row>
    <row r="1215" spans="1:23" x14ac:dyDescent="0.25">
      <c r="A1215" t="s">
        <v>224</v>
      </c>
      <c r="B1215" t="s">
        <v>5</v>
      </c>
      <c r="C1215" t="s">
        <v>15</v>
      </c>
      <c r="D1215" t="s">
        <v>16</v>
      </c>
      <c r="E1215" t="s">
        <v>225</v>
      </c>
      <c r="F1215" t="s">
        <v>230</v>
      </c>
      <c r="G1215" t="s">
        <v>72</v>
      </c>
      <c r="K1215" t="s">
        <v>73</v>
      </c>
      <c r="L1215" t="s">
        <v>64</v>
      </c>
      <c r="M1215" cm="1">
        <f t="array" aca="1" ref="M1215" ca="1">INDEX([3]!data,_xlfn.XMATCH(_xlfn.CONCAT(
SUBSTITUTE($A1215,LEFT($A1215,FIND($C1215,$A1215)+LEN($C1215)-1),),
$F1215),
[3]!index),_xlfn.XMATCH(_xlfn.CONCAT($C1215,$G1215),[3]!header))</f>
        <v>0</v>
      </c>
    </row>
    <row r="1216" spans="1:23" x14ac:dyDescent="0.25">
      <c r="A1216" t="s">
        <v>224</v>
      </c>
      <c r="B1216" t="s">
        <v>5</v>
      </c>
      <c r="C1216" t="s">
        <v>15</v>
      </c>
      <c r="D1216" t="s">
        <v>16</v>
      </c>
      <c r="E1216" t="s">
        <v>225</v>
      </c>
      <c r="F1216" t="s">
        <v>230</v>
      </c>
      <c r="G1216" t="s">
        <v>74</v>
      </c>
      <c r="K1216" t="s">
        <v>63</v>
      </c>
      <c r="L1216" t="s">
        <v>75</v>
      </c>
      <c r="M1216" cm="1">
        <f t="array" aca="1" ref="M1216" ca="1">INDEX([3]!data,_xlfn.XMATCH(_xlfn.CONCAT(
SUBSTITUTE($A1216,LEFT($A1216,FIND($C1216,$A1216)+LEN($C1216)-1),),
$F1216),
[3]!index),_xlfn.XMATCH($G1216,[3]!header))</f>
        <v>1312500</v>
      </c>
      <c r="N1216">
        <f t="shared" ref="N1216:W1223" ca="1" si="176">M1216</f>
        <v>1312500</v>
      </c>
      <c r="O1216">
        <f t="shared" ca="1" si="176"/>
        <v>1312500</v>
      </c>
      <c r="P1216">
        <f t="shared" ca="1" si="176"/>
        <v>1312500</v>
      </c>
      <c r="Q1216">
        <f t="shared" ca="1" si="176"/>
        <v>1312500</v>
      </c>
      <c r="R1216">
        <f t="shared" ca="1" si="176"/>
        <v>1312500</v>
      </c>
      <c r="S1216">
        <f t="shared" ca="1" si="176"/>
        <v>1312500</v>
      </c>
      <c r="T1216">
        <f t="shared" ca="1" si="176"/>
        <v>1312500</v>
      </c>
      <c r="U1216">
        <f t="shared" ca="1" si="176"/>
        <v>1312500</v>
      </c>
      <c r="V1216">
        <f t="shared" ca="1" si="176"/>
        <v>1312500</v>
      </c>
      <c r="W1216">
        <f t="shared" ca="1" si="176"/>
        <v>1312500</v>
      </c>
    </row>
    <row r="1217" spans="1:23" x14ac:dyDescent="0.25">
      <c r="A1217" t="s">
        <v>224</v>
      </c>
      <c r="B1217" t="s">
        <v>5</v>
      </c>
      <c r="C1217" t="s">
        <v>15</v>
      </c>
      <c r="D1217" t="s">
        <v>16</v>
      </c>
      <c r="E1217" t="s">
        <v>225</v>
      </c>
      <c r="F1217" t="s">
        <v>230</v>
      </c>
      <c r="G1217" t="s">
        <v>76</v>
      </c>
      <c r="K1217" t="s">
        <v>63</v>
      </c>
      <c r="L1217" t="s">
        <v>77</v>
      </c>
      <c r="M1217" cm="1">
        <f t="array" aca="1" ref="M1217" ca="1">INDEX([3]!data,_xlfn.XMATCH(_xlfn.CONCAT(
SUBSTITUTE($A1217,LEFT($A1217,FIND($C1217,$A1217)+LEN($C1217)-1),),
$F1217),
[3]!index),_xlfn.XMATCH($G1217,[3]!header))</f>
        <v>97891610.6462477</v>
      </c>
      <c r="N1217">
        <f t="shared" ca="1" si="176"/>
        <v>97891610.6462477</v>
      </c>
      <c r="O1217">
        <f t="shared" ca="1" si="176"/>
        <v>97891610.6462477</v>
      </c>
      <c r="P1217">
        <f t="shared" ca="1" si="176"/>
        <v>97891610.6462477</v>
      </c>
      <c r="Q1217">
        <f t="shared" ca="1" si="176"/>
        <v>97891610.6462477</v>
      </c>
      <c r="R1217">
        <f t="shared" ca="1" si="176"/>
        <v>97891610.6462477</v>
      </c>
      <c r="S1217">
        <f t="shared" ca="1" si="176"/>
        <v>97891610.6462477</v>
      </c>
      <c r="T1217">
        <f t="shared" ca="1" si="176"/>
        <v>97891610.6462477</v>
      </c>
      <c r="U1217">
        <f t="shared" ca="1" si="176"/>
        <v>97891610.6462477</v>
      </c>
      <c r="V1217">
        <f t="shared" ca="1" si="176"/>
        <v>97891610.6462477</v>
      </c>
      <c r="W1217">
        <f t="shared" ca="1" si="176"/>
        <v>97891610.6462477</v>
      </c>
    </row>
    <row r="1218" spans="1:23" x14ac:dyDescent="0.25">
      <c r="A1218" t="s">
        <v>224</v>
      </c>
      <c r="B1218" t="s">
        <v>5</v>
      </c>
      <c r="C1218" t="s">
        <v>15</v>
      </c>
      <c r="D1218" t="s">
        <v>16</v>
      </c>
      <c r="E1218" t="s">
        <v>225</v>
      </c>
      <c r="F1218" t="s">
        <v>230</v>
      </c>
      <c r="G1218" t="s">
        <v>78</v>
      </c>
      <c r="K1218" t="s">
        <v>63</v>
      </c>
      <c r="L1218" t="s">
        <v>77</v>
      </c>
      <c r="M1218" cm="1">
        <f t="array" aca="1" ref="M1218" ca="1">INDEX([3]!data,_xlfn.XMATCH(_xlfn.CONCAT(
SUBSTITUTE($A1218,LEFT($A1218,FIND($C1218,$A1218)+LEN($C1218)-1),),
$F1218),
[3]!index),_xlfn.XMATCH($G1218,[3]!header))</f>
        <v>1170231.1166968599</v>
      </c>
      <c r="N1218">
        <f t="shared" ca="1" si="176"/>
        <v>1170231.1166968599</v>
      </c>
      <c r="O1218">
        <f t="shared" ca="1" si="176"/>
        <v>1170231.1166968599</v>
      </c>
      <c r="P1218">
        <f t="shared" ca="1" si="176"/>
        <v>1170231.1166968599</v>
      </c>
      <c r="Q1218">
        <f t="shared" ca="1" si="176"/>
        <v>1170231.1166968599</v>
      </c>
      <c r="R1218">
        <f t="shared" ca="1" si="176"/>
        <v>1170231.1166968599</v>
      </c>
      <c r="S1218">
        <f t="shared" ca="1" si="176"/>
        <v>1170231.1166968599</v>
      </c>
      <c r="T1218">
        <f t="shared" ca="1" si="176"/>
        <v>1170231.1166968599</v>
      </c>
      <c r="U1218">
        <f t="shared" ca="1" si="176"/>
        <v>1170231.1166968599</v>
      </c>
      <c r="V1218">
        <f t="shared" ca="1" si="176"/>
        <v>1170231.1166968599</v>
      </c>
      <c r="W1218">
        <f t="shared" ca="1" si="176"/>
        <v>1170231.1166968599</v>
      </c>
    </row>
    <row r="1219" spans="1:23" x14ac:dyDescent="0.25">
      <c r="A1219" t="s">
        <v>224</v>
      </c>
      <c r="B1219" t="s">
        <v>5</v>
      </c>
      <c r="C1219" t="s">
        <v>15</v>
      </c>
      <c r="D1219" t="s">
        <v>16</v>
      </c>
      <c r="E1219" t="s">
        <v>225</v>
      </c>
      <c r="F1219" t="s">
        <v>230</v>
      </c>
      <c r="G1219" t="s">
        <v>17</v>
      </c>
      <c r="J1219" t="s">
        <v>34</v>
      </c>
      <c r="K1219" t="s">
        <v>80</v>
      </c>
      <c r="L1219" t="str" cm="1">
        <f t="array" aca="1" ref="L1219" ca="1">INDEX([3]!data_multi,_xlfn.XMATCH(_xlfn.CONCAT(
SUBSTITUTE($A1219,LEFT($A1219,FIND($C1219,$A1219)+LEN($C1219)-1),),
$F1219:$I1219,
SUBSTITUTE($J1219,LEFT($A1219,FIND($C1219,$A1219)+LEN($C1219)-1),)),
[3]!index_multi),_xlfn.XMATCH(L$2,[3]!header_multi))</f>
        <v>GJ</v>
      </c>
      <c r="M1219" cm="1">
        <f t="array" aca="1" ref="M1219" ca="1">INDEX([3]!data_multi,_xlfn.XMATCH(_xlfn.CONCAT(
SUBSTITUTE($A1219,LEFT($A1219,FIND($C1219,$A1219)+LEN($C1219)-1),),
$F1219:$I1219,
SUBSTITUTE($J1219,LEFT($A1219,FIND($C1219,$A1219)+LEN($C1219)-1),)),
[3]!index_multi),_xlfn.XMATCH(M$2,[3]!header_multi))</f>
        <v>0.54</v>
      </c>
      <c r="N1219">
        <f t="shared" ca="1" si="176"/>
        <v>0.54</v>
      </c>
      <c r="O1219">
        <f t="shared" ca="1" si="176"/>
        <v>0.54</v>
      </c>
      <c r="P1219">
        <f t="shared" ca="1" si="176"/>
        <v>0.54</v>
      </c>
      <c r="Q1219">
        <f t="shared" ca="1" si="176"/>
        <v>0.54</v>
      </c>
      <c r="R1219">
        <f t="shared" ca="1" si="176"/>
        <v>0.54</v>
      </c>
      <c r="S1219">
        <f t="shared" ca="1" si="176"/>
        <v>0.54</v>
      </c>
      <c r="T1219">
        <f t="shared" ca="1" si="176"/>
        <v>0.54</v>
      </c>
      <c r="U1219">
        <f t="shared" ca="1" si="176"/>
        <v>0.54</v>
      </c>
      <c r="V1219">
        <f t="shared" ca="1" si="176"/>
        <v>0.54</v>
      </c>
      <c r="W1219">
        <f t="shared" ca="1" si="176"/>
        <v>0.54</v>
      </c>
    </row>
    <row r="1220" spans="1:23" x14ac:dyDescent="0.25">
      <c r="A1220" t="s">
        <v>224</v>
      </c>
      <c r="B1220" t="s">
        <v>5</v>
      </c>
      <c r="C1220" t="s">
        <v>15</v>
      </c>
      <c r="D1220" t="s">
        <v>16</v>
      </c>
      <c r="E1220" t="s">
        <v>225</v>
      </c>
      <c r="F1220" t="s">
        <v>230</v>
      </c>
      <c r="G1220" t="s">
        <v>17</v>
      </c>
      <c r="J1220" t="s">
        <v>81</v>
      </c>
      <c r="K1220" t="s">
        <v>80</v>
      </c>
      <c r="L1220" t="str" cm="1">
        <f t="array" aca="1" ref="L1220" ca="1">INDEX([3]!data_multi,_xlfn.XMATCH(_xlfn.CONCAT(
SUBSTITUTE($A1220,LEFT($A1220,FIND($C1220,$A1220)+LEN($C1220)-1),),
$F1220:$I1220,
SUBSTITUTE($J1220,LEFT($A1220,FIND($C1220,$A1220)+LEN($C1220)-1),)),
[3]!index_multi),_xlfn.XMATCH(L$2,[3]!header_multi))</f>
        <v>GJ</v>
      </c>
      <c r="M1220" cm="1">
        <f t="array" aca="1" ref="M1220" ca="1">INDEX([3]!data_multi,_xlfn.XMATCH(_xlfn.CONCAT(
SUBSTITUTE($A1220,LEFT($A1220,FIND($C1220,$A1220)+LEN($C1220)-1),),
$F1220:$I1220,
SUBSTITUTE($J1220,LEFT($A1220,FIND($C1220,$A1220)+LEN($C1220)-1),)),
[3]!index_multi),_xlfn.XMATCH(M$2,[3]!header_multi))</f>
        <v>6.0000000000000001E-3</v>
      </c>
      <c r="N1220">
        <f t="shared" ca="1" si="176"/>
        <v>6.0000000000000001E-3</v>
      </c>
      <c r="O1220">
        <f t="shared" ca="1" si="176"/>
        <v>6.0000000000000001E-3</v>
      </c>
      <c r="P1220">
        <f t="shared" ca="1" si="176"/>
        <v>6.0000000000000001E-3</v>
      </c>
      <c r="Q1220">
        <f t="shared" ca="1" si="176"/>
        <v>6.0000000000000001E-3</v>
      </c>
      <c r="R1220">
        <f t="shared" ca="1" si="176"/>
        <v>6.0000000000000001E-3</v>
      </c>
      <c r="S1220">
        <f t="shared" ca="1" si="176"/>
        <v>6.0000000000000001E-3</v>
      </c>
      <c r="T1220">
        <f t="shared" ca="1" si="176"/>
        <v>6.0000000000000001E-3</v>
      </c>
      <c r="U1220">
        <f t="shared" ca="1" si="176"/>
        <v>6.0000000000000001E-3</v>
      </c>
      <c r="V1220">
        <f t="shared" ca="1" si="176"/>
        <v>6.0000000000000001E-3</v>
      </c>
      <c r="W1220">
        <f t="shared" ca="1" si="176"/>
        <v>6.0000000000000001E-3</v>
      </c>
    </row>
    <row r="1221" spans="1:23" x14ac:dyDescent="0.25">
      <c r="A1221" t="s">
        <v>224</v>
      </c>
      <c r="B1221" t="s">
        <v>5</v>
      </c>
      <c r="C1221" t="s">
        <v>15</v>
      </c>
      <c r="D1221" t="s">
        <v>16</v>
      </c>
      <c r="E1221" t="s">
        <v>225</v>
      </c>
      <c r="F1221" t="s">
        <v>230</v>
      </c>
      <c r="G1221" t="s">
        <v>17</v>
      </c>
      <c r="J1221" t="s">
        <v>82</v>
      </c>
      <c r="K1221" t="s">
        <v>80</v>
      </c>
      <c r="L1221" t="str" cm="1">
        <f t="array" aca="1" ref="L1221" ca="1">INDEX([3]!data_multi,_xlfn.XMATCH(_xlfn.CONCAT(
SUBSTITUTE($A1221,LEFT($A1221,FIND($C1221,$A1221)+LEN($C1221)-1),),
$F1221:$I1221,
SUBSTITUTE($J1221,LEFT($A1221,FIND($C1221,$A1221)+LEN($C1221)-1),)),
[3]!index_multi),_xlfn.XMATCH(L$2,[3]!header_multi))</f>
        <v>GJ</v>
      </c>
      <c r="M1221" cm="1">
        <f t="array" aca="1" ref="M1221" ca="1">INDEX([3]!data_multi,_xlfn.XMATCH(_xlfn.CONCAT(
SUBSTITUTE($A1221,LEFT($A1221,FIND($C1221,$A1221)+LEN($C1221)-1),),
$F1221:$I1221,
SUBSTITUTE($J1221,LEFT($A1221,FIND($C1221,$A1221)+LEN($C1221)-1),)),
[3]!index_multi),_xlfn.XMATCH(M$2,[3]!header_multi))</f>
        <v>5.2999999999999999E-2</v>
      </c>
      <c r="N1221">
        <f t="shared" ca="1" si="176"/>
        <v>5.2999999999999999E-2</v>
      </c>
      <c r="O1221">
        <f t="shared" ca="1" si="176"/>
        <v>5.2999999999999999E-2</v>
      </c>
      <c r="P1221">
        <f t="shared" ca="1" si="176"/>
        <v>5.2999999999999999E-2</v>
      </c>
      <c r="Q1221">
        <f t="shared" ca="1" si="176"/>
        <v>5.2999999999999999E-2</v>
      </c>
      <c r="R1221">
        <f t="shared" ca="1" si="176"/>
        <v>5.2999999999999999E-2</v>
      </c>
      <c r="S1221">
        <f t="shared" ca="1" si="176"/>
        <v>5.2999999999999999E-2</v>
      </c>
      <c r="T1221">
        <f t="shared" ca="1" si="176"/>
        <v>5.2999999999999999E-2</v>
      </c>
      <c r="U1221">
        <f t="shared" ca="1" si="176"/>
        <v>5.2999999999999999E-2</v>
      </c>
      <c r="V1221">
        <f t="shared" ca="1" si="176"/>
        <v>5.2999999999999999E-2</v>
      </c>
      <c r="W1221">
        <f t="shared" ca="1" si="176"/>
        <v>5.2999999999999999E-2</v>
      </c>
    </row>
    <row r="1222" spans="1:23" x14ac:dyDescent="0.25">
      <c r="A1222" t="s">
        <v>224</v>
      </c>
      <c r="B1222" t="s">
        <v>5</v>
      </c>
      <c r="C1222" t="s">
        <v>15</v>
      </c>
      <c r="D1222" t="s">
        <v>16</v>
      </c>
      <c r="E1222" t="s">
        <v>225</v>
      </c>
      <c r="F1222" t="s">
        <v>230</v>
      </c>
      <c r="G1222" t="s">
        <v>17</v>
      </c>
      <c r="J1222" t="s">
        <v>84</v>
      </c>
      <c r="K1222" t="s">
        <v>80</v>
      </c>
      <c r="L1222" t="str" cm="1">
        <f t="array" aca="1" ref="L1222" ca="1">INDEX([3]!data_multi,_xlfn.XMATCH(_xlfn.CONCAT(
SUBSTITUTE($A1222,LEFT($A1222,FIND($C1222,$A1222)+LEN($C1222)-1),),
$F1222:$I1222,
SUBSTITUTE($J1222,LEFT($A1222,FIND($C1222,$A1222)+LEN($C1222)-1),)),
[3]!index_multi),_xlfn.XMATCH(L$2,[3]!header_multi))</f>
        <v>GJ</v>
      </c>
      <c r="M1222" cm="1">
        <f t="array" aca="1" ref="M1222" ca="1">INDEX([3]!data_multi,_xlfn.XMATCH(_xlfn.CONCAT(
SUBSTITUTE($A1222,LEFT($A1222,FIND($C1222,$A1222)+LEN($C1222)-1),),
$F1222:$I1222,
SUBSTITUTE($J1222,LEFT($A1222,FIND($C1222,$A1222)+LEN($C1222)-1),)),
[3]!index_multi),_xlfn.XMATCH(M$2,[3]!header_multi))</f>
        <v>8.0000000000000002E-3</v>
      </c>
      <c r="N1222">
        <f t="shared" ca="1" si="176"/>
        <v>8.0000000000000002E-3</v>
      </c>
      <c r="O1222">
        <f t="shared" ca="1" si="176"/>
        <v>8.0000000000000002E-3</v>
      </c>
      <c r="P1222">
        <f t="shared" ca="1" si="176"/>
        <v>8.0000000000000002E-3</v>
      </c>
      <c r="Q1222">
        <f t="shared" ca="1" si="176"/>
        <v>8.0000000000000002E-3</v>
      </c>
      <c r="R1222">
        <f t="shared" ca="1" si="176"/>
        <v>8.0000000000000002E-3</v>
      </c>
      <c r="S1222">
        <f t="shared" ca="1" si="176"/>
        <v>8.0000000000000002E-3</v>
      </c>
      <c r="T1222">
        <f t="shared" ca="1" si="176"/>
        <v>8.0000000000000002E-3</v>
      </c>
      <c r="U1222">
        <f t="shared" ca="1" si="176"/>
        <v>8.0000000000000002E-3</v>
      </c>
      <c r="V1222">
        <f t="shared" ca="1" si="176"/>
        <v>8.0000000000000002E-3</v>
      </c>
      <c r="W1222">
        <f t="shared" ca="1" si="176"/>
        <v>8.0000000000000002E-3</v>
      </c>
    </row>
    <row r="1223" spans="1:23" x14ac:dyDescent="0.25">
      <c r="A1223" t="s">
        <v>224</v>
      </c>
      <c r="B1223" t="s">
        <v>5</v>
      </c>
      <c r="C1223" t="s">
        <v>15</v>
      </c>
      <c r="D1223" t="s">
        <v>16</v>
      </c>
      <c r="E1223" t="s">
        <v>225</v>
      </c>
      <c r="F1223" t="s">
        <v>230</v>
      </c>
      <c r="G1223" t="s">
        <v>17</v>
      </c>
      <c r="J1223" t="s">
        <v>85</v>
      </c>
      <c r="K1223" t="s">
        <v>80</v>
      </c>
      <c r="L1223" t="str" cm="1">
        <f t="array" aca="1" ref="L1223" ca="1">INDEX([3]!data_multi,_xlfn.XMATCH(_xlfn.CONCAT(
SUBSTITUTE($A1223,LEFT($A1223,FIND($C1223,$A1223)+LEN($C1223)-1),),
$F1223:$I1223,
SUBSTITUTE($J1223,LEFT($A1223,FIND($C1223,$A1223)+LEN($C1223)-1),)),
[3]!index_multi),_xlfn.XMATCH(L$2,[3]!header_multi))</f>
        <v>GJ</v>
      </c>
      <c r="M1223" cm="1">
        <f t="array" aca="1" ref="M1223" ca="1">INDEX([3]!data_multi,_xlfn.XMATCH(_xlfn.CONCAT(
SUBSTITUTE($A1223,LEFT($A1223,FIND($C1223,$A1223)+LEN($C1223)-1),),
$F1223:$I1223,
SUBSTITUTE($J1223,LEFT($A1223,FIND($C1223,$A1223)+LEN($C1223)-1),)),
[3]!index_multi),_xlfn.XMATCH(M$2,[3]!header_multi))</f>
        <v>1.2E-2</v>
      </c>
      <c r="N1223">
        <f t="shared" ca="1" si="176"/>
        <v>1.2E-2</v>
      </c>
      <c r="O1223">
        <f t="shared" ca="1" si="176"/>
        <v>1.2E-2</v>
      </c>
      <c r="P1223">
        <f t="shared" ca="1" si="176"/>
        <v>1.2E-2</v>
      </c>
      <c r="Q1223">
        <f t="shared" ca="1" si="176"/>
        <v>1.2E-2</v>
      </c>
      <c r="R1223">
        <f t="shared" ca="1" si="176"/>
        <v>1.2E-2</v>
      </c>
      <c r="S1223">
        <f t="shared" ca="1" si="176"/>
        <v>1.2E-2</v>
      </c>
      <c r="T1223">
        <f t="shared" ca="1" si="176"/>
        <v>1.2E-2</v>
      </c>
      <c r="U1223">
        <f t="shared" ca="1" si="176"/>
        <v>1.2E-2</v>
      </c>
      <c r="V1223">
        <f t="shared" ca="1" si="176"/>
        <v>1.2E-2</v>
      </c>
      <c r="W1223">
        <f t="shared" ca="1" si="176"/>
        <v>1.2E-2</v>
      </c>
    </row>
    <row r="1224" spans="1:23" x14ac:dyDescent="0.25">
      <c r="A1224" t="s">
        <v>224</v>
      </c>
      <c r="B1224" t="s">
        <v>5</v>
      </c>
      <c r="C1224" t="s">
        <v>15</v>
      </c>
      <c r="D1224" t="s">
        <v>16</v>
      </c>
      <c r="E1224" t="s">
        <v>225</v>
      </c>
      <c r="F1224" t="s">
        <v>231</v>
      </c>
      <c r="G1224" t="s">
        <v>6</v>
      </c>
    </row>
    <row r="1225" spans="1:23" x14ac:dyDescent="0.25">
      <c r="A1225" t="s">
        <v>224</v>
      </c>
      <c r="B1225" t="s">
        <v>5</v>
      </c>
      <c r="C1225" t="s">
        <v>15</v>
      </c>
      <c r="D1225" t="s">
        <v>16</v>
      </c>
      <c r="E1225" t="s">
        <v>225</v>
      </c>
      <c r="F1225" t="s">
        <v>231</v>
      </c>
      <c r="G1225" t="s">
        <v>67</v>
      </c>
      <c r="K1225" t="s">
        <v>63</v>
      </c>
      <c r="L1225" t="s">
        <v>68</v>
      </c>
      <c r="M1225" cm="1">
        <f t="array" aca="1" ref="M1225" ca="1">INDEX([3]!data,_xlfn.XMATCH(_xlfn.CONCAT(
SUBSTITUTE($A1225,LEFT($A1225,FIND($C1225,$A1225)+LEN($C1225)-1),),
$F1225),
[3]!index),_xlfn.XMATCH($G1225,[3]!header))</f>
        <v>1971</v>
      </c>
      <c r="N1225">
        <f t="shared" ref="N1225:W1227" ca="1" si="177">M1225</f>
        <v>1971</v>
      </c>
      <c r="O1225">
        <f t="shared" ca="1" si="177"/>
        <v>1971</v>
      </c>
      <c r="P1225">
        <f t="shared" ca="1" si="177"/>
        <v>1971</v>
      </c>
      <c r="Q1225">
        <f t="shared" ca="1" si="177"/>
        <v>1971</v>
      </c>
      <c r="R1225">
        <f t="shared" ca="1" si="177"/>
        <v>1971</v>
      </c>
      <c r="S1225">
        <f t="shared" ca="1" si="177"/>
        <v>1971</v>
      </c>
      <c r="T1225">
        <f t="shared" ca="1" si="177"/>
        <v>1971</v>
      </c>
      <c r="U1225">
        <f t="shared" ca="1" si="177"/>
        <v>1971</v>
      </c>
      <c r="V1225">
        <f t="shared" ca="1" si="177"/>
        <v>1971</v>
      </c>
      <c r="W1225">
        <f t="shared" ca="1" si="177"/>
        <v>1971</v>
      </c>
    </row>
    <row r="1226" spans="1:23" x14ac:dyDescent="0.25">
      <c r="A1226" t="s">
        <v>224</v>
      </c>
      <c r="B1226" t="s">
        <v>5</v>
      </c>
      <c r="C1226" t="s">
        <v>15</v>
      </c>
      <c r="D1226" t="s">
        <v>16</v>
      </c>
      <c r="E1226" t="s">
        <v>225</v>
      </c>
      <c r="F1226" t="s">
        <v>231</v>
      </c>
      <c r="G1226" t="s">
        <v>69</v>
      </c>
      <c r="K1226" t="s">
        <v>63</v>
      </c>
      <c r="L1226" t="s">
        <v>68</v>
      </c>
      <c r="M1226" cm="1">
        <f t="array" aca="1" ref="M1226" ca="1">INDEX([3]!data,_xlfn.XMATCH(_xlfn.CONCAT(
SUBSTITUTE($A1226,LEFT($A1226,FIND($C1226,$A1226)+LEN($C1226)-1),),
$F1226),
[3]!index),_xlfn.XMATCH($G1226,[3]!header))</f>
        <v>2101</v>
      </c>
      <c r="N1226">
        <f t="shared" ca="1" si="177"/>
        <v>2101</v>
      </c>
      <c r="O1226">
        <f t="shared" ca="1" si="177"/>
        <v>2101</v>
      </c>
      <c r="P1226">
        <f t="shared" ca="1" si="177"/>
        <v>2101</v>
      </c>
      <c r="Q1226">
        <f t="shared" ca="1" si="177"/>
        <v>2101</v>
      </c>
      <c r="R1226">
        <f t="shared" ca="1" si="177"/>
        <v>2101</v>
      </c>
      <c r="S1226">
        <f t="shared" ca="1" si="177"/>
        <v>2101</v>
      </c>
      <c r="T1226">
        <f t="shared" ca="1" si="177"/>
        <v>2101</v>
      </c>
      <c r="U1226">
        <f t="shared" ca="1" si="177"/>
        <v>2101</v>
      </c>
      <c r="V1226">
        <f t="shared" ca="1" si="177"/>
        <v>2101</v>
      </c>
      <c r="W1226">
        <f t="shared" ca="1" si="177"/>
        <v>2101</v>
      </c>
    </row>
    <row r="1227" spans="1:23" x14ac:dyDescent="0.25">
      <c r="A1227" t="s">
        <v>224</v>
      </c>
      <c r="B1227" t="s">
        <v>5</v>
      </c>
      <c r="C1227" t="s">
        <v>15</v>
      </c>
      <c r="D1227" t="s">
        <v>16</v>
      </c>
      <c r="E1227" t="s">
        <v>225</v>
      </c>
      <c r="F1227" t="s">
        <v>231</v>
      </c>
      <c r="G1227" t="s">
        <v>70</v>
      </c>
      <c r="K1227" t="s">
        <v>63</v>
      </c>
      <c r="L1227" t="s">
        <v>71</v>
      </c>
      <c r="M1227" cm="1">
        <f t="array" aca="1" ref="M1227" ca="1">INDEX([3]!data,_xlfn.XMATCH(_xlfn.CONCAT(
SUBSTITUTE($A1227,LEFT($A1227,FIND($C1227,$A1227)+LEN($C1227)-1),),
$F1227),
[3]!index),_xlfn.XMATCH($G1227,[3]!header))</f>
        <v>25</v>
      </c>
      <c r="N1227">
        <f t="shared" ca="1" si="177"/>
        <v>25</v>
      </c>
      <c r="O1227">
        <f t="shared" ca="1" si="177"/>
        <v>25</v>
      </c>
      <c r="P1227">
        <f t="shared" ca="1" si="177"/>
        <v>25</v>
      </c>
      <c r="Q1227">
        <f t="shared" ca="1" si="177"/>
        <v>25</v>
      </c>
      <c r="R1227">
        <f t="shared" ca="1" si="177"/>
        <v>25</v>
      </c>
      <c r="S1227">
        <f t="shared" ca="1" si="177"/>
        <v>25</v>
      </c>
      <c r="T1227">
        <f t="shared" ca="1" si="177"/>
        <v>25</v>
      </c>
      <c r="U1227">
        <f t="shared" ca="1" si="177"/>
        <v>25</v>
      </c>
      <c r="V1227">
        <f t="shared" ca="1" si="177"/>
        <v>25</v>
      </c>
      <c r="W1227">
        <f t="shared" ca="1" si="177"/>
        <v>25</v>
      </c>
    </row>
    <row r="1228" spans="1:23" x14ac:dyDescent="0.25">
      <c r="A1228" t="s">
        <v>224</v>
      </c>
      <c r="B1228" t="s">
        <v>5</v>
      </c>
      <c r="C1228" t="s">
        <v>15</v>
      </c>
      <c r="D1228" t="s">
        <v>16</v>
      </c>
      <c r="E1228" t="s">
        <v>225</v>
      </c>
      <c r="F1228" t="s">
        <v>231</v>
      </c>
      <c r="G1228" t="s">
        <v>72</v>
      </c>
      <c r="K1228" t="s">
        <v>73</v>
      </c>
      <c r="L1228" t="s">
        <v>64</v>
      </c>
      <c r="M1228" cm="1">
        <f t="array" aca="1" ref="M1228" ca="1">INDEX([3]!data,_xlfn.XMATCH(_xlfn.CONCAT(
SUBSTITUTE($A1228,LEFT($A1228,FIND($C1228,$A1228)+LEN($C1228)-1),),
$F1228),
[3]!index),_xlfn.XMATCH(_xlfn.CONCAT($C1228,$G1228),[3]!header))</f>
        <v>0</v>
      </c>
    </row>
    <row r="1229" spans="1:23" x14ac:dyDescent="0.25">
      <c r="A1229" t="s">
        <v>224</v>
      </c>
      <c r="B1229" t="s">
        <v>5</v>
      </c>
      <c r="C1229" t="s">
        <v>15</v>
      </c>
      <c r="D1229" t="s">
        <v>16</v>
      </c>
      <c r="E1229" t="s">
        <v>225</v>
      </c>
      <c r="F1229" t="s">
        <v>231</v>
      </c>
      <c r="G1229" t="s">
        <v>74</v>
      </c>
      <c r="K1229" t="s">
        <v>63</v>
      </c>
      <c r="L1229" t="s">
        <v>75</v>
      </c>
      <c r="M1229" cm="1">
        <f t="array" aca="1" ref="M1229" ca="1">INDEX([3]!data,_xlfn.XMATCH(_xlfn.CONCAT(
SUBSTITUTE($A1229,LEFT($A1229,FIND($C1229,$A1229)+LEN($C1229)-1),),
$F1229),
[3]!index),_xlfn.XMATCH($G1229,[3]!header))</f>
        <v>1312500</v>
      </c>
      <c r="N1229">
        <f t="shared" ref="N1229:W1237" ca="1" si="178">M1229</f>
        <v>1312500</v>
      </c>
      <c r="O1229">
        <f t="shared" ca="1" si="178"/>
        <v>1312500</v>
      </c>
      <c r="P1229">
        <f t="shared" ca="1" si="178"/>
        <v>1312500</v>
      </c>
      <c r="Q1229">
        <f t="shared" ca="1" si="178"/>
        <v>1312500</v>
      </c>
      <c r="R1229">
        <f t="shared" ca="1" si="178"/>
        <v>1312500</v>
      </c>
      <c r="S1229">
        <f t="shared" ca="1" si="178"/>
        <v>1312500</v>
      </c>
      <c r="T1229">
        <f t="shared" ca="1" si="178"/>
        <v>1312500</v>
      </c>
      <c r="U1229">
        <f t="shared" ca="1" si="178"/>
        <v>1312500</v>
      </c>
      <c r="V1229">
        <f t="shared" ca="1" si="178"/>
        <v>1312500</v>
      </c>
      <c r="W1229">
        <f t="shared" ca="1" si="178"/>
        <v>1312500</v>
      </c>
    </row>
    <row r="1230" spans="1:23" x14ac:dyDescent="0.25">
      <c r="A1230" t="s">
        <v>224</v>
      </c>
      <c r="B1230" t="s">
        <v>5</v>
      </c>
      <c r="C1230" t="s">
        <v>15</v>
      </c>
      <c r="D1230" t="s">
        <v>16</v>
      </c>
      <c r="E1230" t="s">
        <v>225</v>
      </c>
      <c r="F1230" t="s">
        <v>231</v>
      </c>
      <c r="G1230" t="s">
        <v>76</v>
      </c>
      <c r="K1230" t="s">
        <v>63</v>
      </c>
      <c r="L1230" t="s">
        <v>77</v>
      </c>
      <c r="M1230" cm="1">
        <f t="array" aca="1" ref="M1230" ca="1">INDEX([3]!data,_xlfn.XMATCH(_xlfn.CONCAT(
SUBSTITUTE($A1230,LEFT($A1230,FIND($C1230,$A1230)+LEN($C1230)-1),),
$F1230),
[3]!index),_xlfn.XMATCH($G1230,[3]!header))</f>
        <v>36709353.943461098</v>
      </c>
      <c r="N1230">
        <f t="shared" ca="1" si="178"/>
        <v>36709353.943461098</v>
      </c>
      <c r="O1230">
        <f t="shared" ca="1" si="178"/>
        <v>36709353.943461098</v>
      </c>
      <c r="P1230">
        <f t="shared" ca="1" si="178"/>
        <v>36709353.943461098</v>
      </c>
      <c r="Q1230">
        <f t="shared" ca="1" si="178"/>
        <v>36709353.943461098</v>
      </c>
      <c r="R1230">
        <f t="shared" ca="1" si="178"/>
        <v>36709353.943461098</v>
      </c>
      <c r="S1230">
        <f t="shared" ca="1" si="178"/>
        <v>36709353.943461098</v>
      </c>
      <c r="T1230">
        <f t="shared" ca="1" si="178"/>
        <v>36709353.943461098</v>
      </c>
      <c r="U1230">
        <f t="shared" ca="1" si="178"/>
        <v>36709353.943461098</v>
      </c>
      <c r="V1230">
        <f t="shared" ca="1" si="178"/>
        <v>36709353.943461098</v>
      </c>
      <c r="W1230">
        <f t="shared" ca="1" si="178"/>
        <v>36709353.943461098</v>
      </c>
    </row>
    <row r="1231" spans="1:23" x14ac:dyDescent="0.25">
      <c r="A1231" t="s">
        <v>224</v>
      </c>
      <c r="B1231" t="s">
        <v>5</v>
      </c>
      <c r="C1231" t="s">
        <v>15</v>
      </c>
      <c r="D1231" t="s">
        <v>16</v>
      </c>
      <c r="E1231" t="s">
        <v>225</v>
      </c>
      <c r="F1231" t="s">
        <v>231</v>
      </c>
      <c r="G1231" t="s">
        <v>78</v>
      </c>
      <c r="K1231" t="s">
        <v>63</v>
      </c>
      <c r="L1231" t="s">
        <v>77</v>
      </c>
      <c r="M1231" cm="1">
        <f t="array" aca="1" ref="M1231" ca="1">INDEX([3]!data,_xlfn.XMATCH(_xlfn.CONCAT(
SUBSTITUTE($A1231,LEFT($A1231,FIND($C1231,$A1231)+LEN($C1231)-1),),
$F1231),
[3]!index),_xlfn.XMATCH($G1231,[3]!header))</f>
        <v>1170231.1166968599</v>
      </c>
      <c r="N1231">
        <f t="shared" ca="1" si="178"/>
        <v>1170231.1166968599</v>
      </c>
      <c r="O1231">
        <f t="shared" ca="1" si="178"/>
        <v>1170231.1166968599</v>
      </c>
      <c r="P1231">
        <f t="shared" ca="1" si="178"/>
        <v>1170231.1166968599</v>
      </c>
      <c r="Q1231">
        <f t="shared" ca="1" si="178"/>
        <v>1170231.1166968599</v>
      </c>
      <c r="R1231">
        <f t="shared" ca="1" si="178"/>
        <v>1170231.1166968599</v>
      </c>
      <c r="S1231">
        <f t="shared" ca="1" si="178"/>
        <v>1170231.1166968599</v>
      </c>
      <c r="T1231">
        <f t="shared" ca="1" si="178"/>
        <v>1170231.1166968599</v>
      </c>
      <c r="U1231">
        <f t="shared" ca="1" si="178"/>
        <v>1170231.1166968599</v>
      </c>
      <c r="V1231">
        <f t="shared" ca="1" si="178"/>
        <v>1170231.1166968599</v>
      </c>
      <c r="W1231">
        <f t="shared" ca="1" si="178"/>
        <v>1170231.1166968599</v>
      </c>
    </row>
    <row r="1232" spans="1:23" x14ac:dyDescent="0.25">
      <c r="A1232" t="s">
        <v>224</v>
      </c>
      <c r="B1232" t="s">
        <v>5</v>
      </c>
      <c r="C1232" t="s">
        <v>15</v>
      </c>
      <c r="D1232" t="s">
        <v>16</v>
      </c>
      <c r="E1232" t="s">
        <v>225</v>
      </c>
      <c r="F1232" t="s">
        <v>231</v>
      </c>
      <c r="G1232" t="s">
        <v>17</v>
      </c>
      <c r="J1232" t="s">
        <v>34</v>
      </c>
      <c r="K1232" t="s">
        <v>80</v>
      </c>
      <c r="L1232" t="str" cm="1">
        <f t="array" aca="1" ref="L1232" ca="1">INDEX([3]!data_multi,_xlfn.XMATCH(_xlfn.CONCAT(
SUBSTITUTE($A1232,LEFT($A1232,FIND($C1232,$A1232)+LEN($C1232)-1),),
$F1232:$I1232,
SUBSTITUTE($J1232,LEFT($A1232,FIND($C1232,$A1232)+LEN($C1232)-1),)),
[3]!index_multi),_xlfn.XMATCH(L$2,[3]!header_multi))</f>
        <v>GJ</v>
      </c>
      <c r="M1232" cm="1">
        <f t="array" aca="1" ref="M1232" ca="1">INDEX([3]!data_multi,_xlfn.XMATCH(_xlfn.CONCAT(
SUBSTITUTE($A1232,LEFT($A1232,FIND($C1232,$A1232)+LEN($C1232)-1),),
$F1232:$I1232,
SUBSTITUTE($J1232,LEFT($A1232,FIND($C1232,$A1232)+LEN($C1232)-1),)),
[3]!index_multi),_xlfn.XMATCH(M$2,[3]!header_multi))</f>
        <v>0.54</v>
      </c>
      <c r="N1232">
        <f t="shared" ca="1" si="178"/>
        <v>0.54</v>
      </c>
      <c r="O1232">
        <f t="shared" ca="1" si="178"/>
        <v>0.54</v>
      </c>
      <c r="P1232">
        <f t="shared" ca="1" si="178"/>
        <v>0.54</v>
      </c>
      <c r="Q1232">
        <f t="shared" ca="1" si="178"/>
        <v>0.54</v>
      </c>
      <c r="R1232">
        <f t="shared" ca="1" si="178"/>
        <v>0.54</v>
      </c>
      <c r="S1232">
        <f t="shared" ca="1" si="178"/>
        <v>0.54</v>
      </c>
      <c r="T1232">
        <f t="shared" ca="1" si="178"/>
        <v>0.54</v>
      </c>
      <c r="U1232">
        <f t="shared" ca="1" si="178"/>
        <v>0.54</v>
      </c>
      <c r="V1232">
        <f t="shared" ca="1" si="178"/>
        <v>0.54</v>
      </c>
      <c r="W1232">
        <f t="shared" ca="1" si="178"/>
        <v>0.54</v>
      </c>
    </row>
    <row r="1233" spans="1:23" x14ac:dyDescent="0.25">
      <c r="A1233" t="s">
        <v>224</v>
      </c>
      <c r="B1233" t="s">
        <v>5</v>
      </c>
      <c r="C1233" t="s">
        <v>15</v>
      </c>
      <c r="D1233" t="s">
        <v>16</v>
      </c>
      <c r="E1233" t="s">
        <v>225</v>
      </c>
      <c r="F1233" t="s">
        <v>231</v>
      </c>
      <c r="G1233" t="s">
        <v>17</v>
      </c>
      <c r="J1233" t="s">
        <v>31</v>
      </c>
      <c r="K1233" t="s">
        <v>80</v>
      </c>
      <c r="L1233" t="str" cm="1">
        <f t="array" aca="1" ref="L1233" ca="1">INDEX([3]!data_multi,_xlfn.XMATCH(_xlfn.CONCAT(
SUBSTITUTE($A1233,LEFT($A1233,FIND($C1233,$A1233)+LEN($C1233)-1),),
$F1233:$I1233,
SUBSTITUTE($J1233,LEFT($A1233,FIND($C1233,$A1233)+LEN($C1233)-1),)),
[3]!index_multi),_xlfn.XMATCH(L$2,[3]!header_multi))</f>
        <v>GJ</v>
      </c>
      <c r="M1233" cm="1">
        <f t="array" aca="1" ref="M1233" ca="1">INDEX([3]!data_multi,_xlfn.XMATCH(_xlfn.CONCAT(
SUBSTITUTE($A1233,LEFT($A1233,FIND($C1233,$A1233)+LEN($C1233)-1),),
$F1233:$I1233,
SUBSTITUTE($J1233,LEFT($A1233,FIND($C1233,$A1233)+LEN($C1233)-1),)),
[3]!index_multi),_xlfn.XMATCH(M$2,[3]!header_multi))</f>
        <v>1.2869999999999999</v>
      </c>
      <c r="N1233">
        <f t="shared" ca="1" si="178"/>
        <v>1.2869999999999999</v>
      </c>
      <c r="O1233">
        <f t="shared" ca="1" si="178"/>
        <v>1.2869999999999999</v>
      </c>
      <c r="P1233">
        <f t="shared" ca="1" si="178"/>
        <v>1.2869999999999999</v>
      </c>
      <c r="Q1233">
        <f t="shared" ca="1" si="178"/>
        <v>1.2869999999999999</v>
      </c>
      <c r="R1233">
        <f t="shared" ca="1" si="178"/>
        <v>1.2869999999999999</v>
      </c>
      <c r="S1233">
        <f t="shared" ca="1" si="178"/>
        <v>1.2869999999999999</v>
      </c>
      <c r="T1233">
        <f t="shared" ca="1" si="178"/>
        <v>1.2869999999999999</v>
      </c>
      <c r="U1233">
        <f t="shared" ca="1" si="178"/>
        <v>1.2869999999999999</v>
      </c>
      <c r="V1233">
        <f t="shared" ca="1" si="178"/>
        <v>1.2869999999999999</v>
      </c>
      <c r="W1233">
        <f t="shared" ca="1" si="178"/>
        <v>1.2869999999999999</v>
      </c>
    </row>
    <row r="1234" spans="1:23" x14ac:dyDescent="0.25">
      <c r="A1234" t="s">
        <v>224</v>
      </c>
      <c r="B1234" t="s">
        <v>5</v>
      </c>
      <c r="C1234" t="s">
        <v>15</v>
      </c>
      <c r="D1234" t="s">
        <v>16</v>
      </c>
      <c r="E1234" t="s">
        <v>225</v>
      </c>
      <c r="F1234" t="s">
        <v>231</v>
      </c>
      <c r="G1234" t="s">
        <v>17</v>
      </c>
      <c r="J1234" t="s">
        <v>81</v>
      </c>
      <c r="K1234" t="s">
        <v>80</v>
      </c>
      <c r="L1234" t="str" cm="1">
        <f t="array" aca="1" ref="L1234" ca="1">INDEX([3]!data_multi,_xlfn.XMATCH(_xlfn.CONCAT(
SUBSTITUTE($A1234,LEFT($A1234,FIND($C1234,$A1234)+LEN($C1234)-1),),
$F1234:$I1234,
SUBSTITUTE($J1234,LEFT($A1234,FIND($C1234,$A1234)+LEN($C1234)-1),)),
[3]!index_multi),_xlfn.XMATCH(L$2,[3]!header_multi))</f>
        <v>GJ</v>
      </c>
      <c r="M1234" cm="1">
        <f t="array" aca="1" ref="M1234" ca="1">INDEX([3]!data_multi,_xlfn.XMATCH(_xlfn.CONCAT(
SUBSTITUTE($A1234,LEFT($A1234,FIND($C1234,$A1234)+LEN($C1234)-1),),
$F1234:$I1234,
SUBSTITUTE($J1234,LEFT($A1234,FIND($C1234,$A1234)+LEN($C1234)-1),)),
[3]!index_multi),_xlfn.XMATCH(M$2,[3]!header_multi))</f>
        <v>7.8E-2</v>
      </c>
      <c r="N1234">
        <f t="shared" ca="1" si="178"/>
        <v>7.8E-2</v>
      </c>
      <c r="O1234">
        <f t="shared" ca="1" si="178"/>
        <v>7.8E-2</v>
      </c>
      <c r="P1234">
        <f t="shared" ca="1" si="178"/>
        <v>7.8E-2</v>
      </c>
      <c r="Q1234">
        <f t="shared" ca="1" si="178"/>
        <v>7.8E-2</v>
      </c>
      <c r="R1234">
        <f t="shared" ca="1" si="178"/>
        <v>7.8E-2</v>
      </c>
      <c r="S1234">
        <f t="shared" ca="1" si="178"/>
        <v>7.8E-2</v>
      </c>
      <c r="T1234">
        <f t="shared" ca="1" si="178"/>
        <v>7.8E-2</v>
      </c>
      <c r="U1234">
        <f t="shared" ca="1" si="178"/>
        <v>7.8E-2</v>
      </c>
      <c r="V1234">
        <f t="shared" ca="1" si="178"/>
        <v>7.8E-2</v>
      </c>
      <c r="W1234">
        <f t="shared" ca="1" si="178"/>
        <v>7.8E-2</v>
      </c>
    </row>
    <row r="1235" spans="1:23" x14ac:dyDescent="0.25">
      <c r="A1235" t="s">
        <v>224</v>
      </c>
      <c r="B1235" t="s">
        <v>5</v>
      </c>
      <c r="C1235" t="s">
        <v>15</v>
      </c>
      <c r="D1235" t="s">
        <v>16</v>
      </c>
      <c r="E1235" t="s">
        <v>225</v>
      </c>
      <c r="F1235" t="s">
        <v>231</v>
      </c>
      <c r="G1235" t="s">
        <v>17</v>
      </c>
      <c r="J1235" t="s">
        <v>82</v>
      </c>
      <c r="K1235" t="s">
        <v>80</v>
      </c>
      <c r="L1235" t="str" cm="1">
        <f t="array" aca="1" ref="L1235" ca="1">INDEX([3]!data_multi,_xlfn.XMATCH(_xlfn.CONCAT(
SUBSTITUTE($A1235,LEFT($A1235,FIND($C1235,$A1235)+LEN($C1235)-1),),
$F1235:$I1235,
SUBSTITUTE($J1235,LEFT($A1235,FIND($C1235,$A1235)+LEN($C1235)-1),)),
[3]!index_multi),_xlfn.XMATCH(L$2,[3]!header_multi))</f>
        <v>GJ</v>
      </c>
      <c r="M1235" cm="1">
        <f t="array" aca="1" ref="M1235" ca="1">INDEX([3]!data_multi,_xlfn.XMATCH(_xlfn.CONCAT(
SUBSTITUTE($A1235,LEFT($A1235,FIND($C1235,$A1235)+LEN($C1235)-1),),
$F1235:$I1235,
SUBSTITUTE($J1235,LEFT($A1235,FIND($C1235,$A1235)+LEN($C1235)-1),)),
[3]!index_multi),_xlfn.XMATCH(M$2,[3]!header_multi))</f>
        <v>0.68899999999999995</v>
      </c>
      <c r="N1235">
        <f t="shared" ca="1" si="178"/>
        <v>0.68899999999999995</v>
      </c>
      <c r="O1235">
        <f t="shared" ca="1" si="178"/>
        <v>0.68899999999999995</v>
      </c>
      <c r="P1235">
        <f t="shared" ca="1" si="178"/>
        <v>0.68899999999999995</v>
      </c>
      <c r="Q1235">
        <f t="shared" ca="1" si="178"/>
        <v>0.68899999999999995</v>
      </c>
      <c r="R1235">
        <f t="shared" ca="1" si="178"/>
        <v>0.68899999999999995</v>
      </c>
      <c r="S1235">
        <f t="shared" ca="1" si="178"/>
        <v>0.68899999999999995</v>
      </c>
      <c r="T1235">
        <f t="shared" ca="1" si="178"/>
        <v>0.68899999999999995</v>
      </c>
      <c r="U1235">
        <f t="shared" ca="1" si="178"/>
        <v>0.68899999999999995</v>
      </c>
      <c r="V1235">
        <f t="shared" ca="1" si="178"/>
        <v>0.68899999999999995</v>
      </c>
      <c r="W1235">
        <f t="shared" ca="1" si="178"/>
        <v>0.68899999999999995</v>
      </c>
    </row>
    <row r="1236" spans="1:23" x14ac:dyDescent="0.25">
      <c r="A1236" t="s">
        <v>224</v>
      </c>
      <c r="B1236" t="s">
        <v>5</v>
      </c>
      <c r="C1236" t="s">
        <v>15</v>
      </c>
      <c r="D1236" t="s">
        <v>16</v>
      </c>
      <c r="E1236" t="s">
        <v>225</v>
      </c>
      <c r="F1236" t="s">
        <v>231</v>
      </c>
      <c r="G1236" t="s">
        <v>17</v>
      </c>
      <c r="J1236" t="s">
        <v>84</v>
      </c>
      <c r="K1236" t="s">
        <v>80</v>
      </c>
      <c r="L1236" t="str" cm="1">
        <f t="array" aca="1" ref="L1236" ca="1">INDEX([3]!data_multi,_xlfn.XMATCH(_xlfn.CONCAT(
SUBSTITUTE($A1236,LEFT($A1236,FIND($C1236,$A1236)+LEN($C1236)-1),),
$F1236:$I1236,
SUBSTITUTE($J1236,LEFT($A1236,FIND($C1236,$A1236)+LEN($C1236)-1),)),
[3]!index_multi),_xlfn.XMATCH(L$2,[3]!header_multi))</f>
        <v>GJ</v>
      </c>
      <c r="M1236" cm="1">
        <f t="array" aca="1" ref="M1236" ca="1">INDEX([3]!data_multi,_xlfn.XMATCH(_xlfn.CONCAT(
SUBSTITUTE($A1236,LEFT($A1236,FIND($C1236,$A1236)+LEN($C1236)-1),),
$F1236:$I1236,
SUBSTITUTE($J1236,LEFT($A1236,FIND($C1236,$A1236)+LEN($C1236)-1),)),
[3]!index_multi),_xlfn.XMATCH(M$2,[3]!header_multi))</f>
        <v>0.104</v>
      </c>
      <c r="N1236">
        <f t="shared" ca="1" si="178"/>
        <v>0.104</v>
      </c>
      <c r="O1236">
        <f t="shared" ca="1" si="178"/>
        <v>0.104</v>
      </c>
      <c r="P1236">
        <f t="shared" ca="1" si="178"/>
        <v>0.104</v>
      </c>
      <c r="Q1236">
        <f t="shared" ca="1" si="178"/>
        <v>0.104</v>
      </c>
      <c r="R1236">
        <f t="shared" ca="1" si="178"/>
        <v>0.104</v>
      </c>
      <c r="S1236">
        <f t="shared" ca="1" si="178"/>
        <v>0.104</v>
      </c>
      <c r="T1236">
        <f t="shared" ca="1" si="178"/>
        <v>0.104</v>
      </c>
      <c r="U1236">
        <f t="shared" ca="1" si="178"/>
        <v>0.104</v>
      </c>
      <c r="V1236">
        <f t="shared" ca="1" si="178"/>
        <v>0.104</v>
      </c>
      <c r="W1236">
        <f t="shared" ca="1" si="178"/>
        <v>0.104</v>
      </c>
    </row>
    <row r="1237" spans="1:23" x14ac:dyDescent="0.25">
      <c r="A1237" t="s">
        <v>224</v>
      </c>
      <c r="B1237" t="s">
        <v>5</v>
      </c>
      <c r="C1237" t="s">
        <v>15</v>
      </c>
      <c r="D1237" t="s">
        <v>16</v>
      </c>
      <c r="E1237" t="s">
        <v>225</v>
      </c>
      <c r="F1237" t="s">
        <v>231</v>
      </c>
      <c r="G1237" t="s">
        <v>17</v>
      </c>
      <c r="J1237" t="s">
        <v>85</v>
      </c>
      <c r="K1237" t="s">
        <v>80</v>
      </c>
      <c r="L1237" t="str" cm="1">
        <f t="array" aca="1" ref="L1237" ca="1">INDEX([3]!data_multi,_xlfn.XMATCH(_xlfn.CONCAT(
SUBSTITUTE($A1237,LEFT($A1237,FIND($C1237,$A1237)+LEN($C1237)-1),),
$F1237:$I1237,
SUBSTITUTE($J1237,LEFT($A1237,FIND($C1237,$A1237)+LEN($C1237)-1),)),
[3]!index_multi),_xlfn.XMATCH(L$2,[3]!header_multi))</f>
        <v>GJ</v>
      </c>
      <c r="M1237" cm="1">
        <f t="array" aca="1" ref="M1237" ca="1">INDEX([3]!data_multi,_xlfn.XMATCH(_xlfn.CONCAT(
SUBSTITUTE($A1237,LEFT($A1237,FIND($C1237,$A1237)+LEN($C1237)-1),),
$F1237:$I1237,
SUBSTITUTE($J1237,LEFT($A1237,FIND($C1237,$A1237)+LEN($C1237)-1),)),
[3]!index_multi),_xlfn.XMATCH(M$2,[3]!header_multi))</f>
        <v>0.156</v>
      </c>
      <c r="N1237">
        <f t="shared" ca="1" si="178"/>
        <v>0.156</v>
      </c>
      <c r="O1237">
        <f t="shared" ca="1" si="178"/>
        <v>0.156</v>
      </c>
      <c r="P1237">
        <f t="shared" ca="1" si="178"/>
        <v>0.156</v>
      </c>
      <c r="Q1237">
        <f t="shared" ca="1" si="178"/>
        <v>0.156</v>
      </c>
      <c r="R1237">
        <f t="shared" ca="1" si="178"/>
        <v>0.156</v>
      </c>
      <c r="S1237">
        <f t="shared" ca="1" si="178"/>
        <v>0.156</v>
      </c>
      <c r="T1237">
        <f t="shared" ca="1" si="178"/>
        <v>0.156</v>
      </c>
      <c r="U1237">
        <f t="shared" ca="1" si="178"/>
        <v>0.156</v>
      </c>
      <c r="V1237">
        <f t="shared" ca="1" si="178"/>
        <v>0.156</v>
      </c>
      <c r="W1237">
        <f t="shared" ca="1" si="178"/>
        <v>0.156</v>
      </c>
    </row>
    <row r="1238" spans="1:23" x14ac:dyDescent="0.25">
      <c r="A1238" t="s">
        <v>224</v>
      </c>
      <c r="B1238" t="s">
        <v>5</v>
      </c>
      <c r="C1238" t="s">
        <v>15</v>
      </c>
      <c r="D1238" t="s">
        <v>16</v>
      </c>
      <c r="E1238" t="s">
        <v>225</v>
      </c>
      <c r="F1238" t="s">
        <v>232</v>
      </c>
      <c r="G1238" t="s">
        <v>6</v>
      </c>
    </row>
    <row r="1239" spans="1:23" x14ac:dyDescent="0.25">
      <c r="A1239" t="s">
        <v>224</v>
      </c>
      <c r="B1239" t="s">
        <v>5</v>
      </c>
      <c r="C1239" t="s">
        <v>15</v>
      </c>
      <c r="D1239" t="s">
        <v>16</v>
      </c>
      <c r="E1239" t="s">
        <v>225</v>
      </c>
      <c r="F1239" t="s">
        <v>232</v>
      </c>
      <c r="G1239" t="s">
        <v>67</v>
      </c>
      <c r="K1239" t="s">
        <v>63</v>
      </c>
      <c r="L1239" t="s">
        <v>68</v>
      </c>
      <c r="M1239" cm="1">
        <f t="array" aca="1" ref="M1239" ca="1">INDEX([3]!data,_xlfn.XMATCH(_xlfn.CONCAT(
SUBSTITUTE($A1239,LEFT($A1239,FIND($C1239,$A1239)+LEN($C1239)-1),),
$F1239),
[3]!index),_xlfn.XMATCH($G1239,[3]!header))</f>
        <v>1995</v>
      </c>
      <c r="N1239">
        <f t="shared" ref="N1239:W1241" ca="1" si="179">M1239</f>
        <v>1995</v>
      </c>
      <c r="O1239">
        <f t="shared" ca="1" si="179"/>
        <v>1995</v>
      </c>
      <c r="P1239">
        <f t="shared" ca="1" si="179"/>
        <v>1995</v>
      </c>
      <c r="Q1239">
        <f t="shared" ca="1" si="179"/>
        <v>1995</v>
      </c>
      <c r="R1239">
        <f t="shared" ca="1" si="179"/>
        <v>1995</v>
      </c>
      <c r="S1239">
        <f t="shared" ca="1" si="179"/>
        <v>1995</v>
      </c>
      <c r="T1239">
        <f t="shared" ca="1" si="179"/>
        <v>1995</v>
      </c>
      <c r="U1239">
        <f t="shared" ca="1" si="179"/>
        <v>1995</v>
      </c>
      <c r="V1239">
        <f t="shared" ca="1" si="179"/>
        <v>1995</v>
      </c>
      <c r="W1239">
        <f t="shared" ca="1" si="179"/>
        <v>1995</v>
      </c>
    </row>
    <row r="1240" spans="1:23" x14ac:dyDescent="0.25">
      <c r="A1240" t="s">
        <v>224</v>
      </c>
      <c r="B1240" t="s">
        <v>5</v>
      </c>
      <c r="C1240" t="s">
        <v>15</v>
      </c>
      <c r="D1240" t="s">
        <v>16</v>
      </c>
      <c r="E1240" t="s">
        <v>225</v>
      </c>
      <c r="F1240" t="s">
        <v>232</v>
      </c>
      <c r="G1240" t="s">
        <v>69</v>
      </c>
      <c r="K1240" t="s">
        <v>63</v>
      </c>
      <c r="L1240" t="s">
        <v>68</v>
      </c>
      <c r="M1240" cm="1">
        <f t="array" aca="1" ref="M1240" ca="1">INDEX([3]!data,_xlfn.XMATCH(_xlfn.CONCAT(
SUBSTITUTE($A1240,LEFT($A1240,FIND($C1240,$A1240)+LEN($C1240)-1),),
$F1240),
[3]!index),_xlfn.XMATCH($G1240,[3]!header))</f>
        <v>2101</v>
      </c>
      <c r="N1240">
        <f t="shared" ca="1" si="179"/>
        <v>2101</v>
      </c>
      <c r="O1240">
        <f t="shared" ca="1" si="179"/>
        <v>2101</v>
      </c>
      <c r="P1240">
        <f t="shared" ca="1" si="179"/>
        <v>2101</v>
      </c>
      <c r="Q1240">
        <f t="shared" ca="1" si="179"/>
        <v>2101</v>
      </c>
      <c r="R1240">
        <f t="shared" ca="1" si="179"/>
        <v>2101</v>
      </c>
      <c r="S1240">
        <f t="shared" ca="1" si="179"/>
        <v>2101</v>
      </c>
      <c r="T1240">
        <f t="shared" ca="1" si="179"/>
        <v>2101</v>
      </c>
      <c r="U1240">
        <f t="shared" ca="1" si="179"/>
        <v>2101</v>
      </c>
      <c r="V1240">
        <f t="shared" ca="1" si="179"/>
        <v>2101</v>
      </c>
      <c r="W1240">
        <f t="shared" ca="1" si="179"/>
        <v>2101</v>
      </c>
    </row>
    <row r="1241" spans="1:23" x14ac:dyDescent="0.25">
      <c r="A1241" t="s">
        <v>224</v>
      </c>
      <c r="B1241" t="s">
        <v>5</v>
      </c>
      <c r="C1241" t="s">
        <v>15</v>
      </c>
      <c r="D1241" t="s">
        <v>16</v>
      </c>
      <c r="E1241" t="s">
        <v>225</v>
      </c>
      <c r="F1241" t="s">
        <v>232</v>
      </c>
      <c r="G1241" t="s">
        <v>70</v>
      </c>
      <c r="K1241" t="s">
        <v>63</v>
      </c>
      <c r="L1241" t="s">
        <v>71</v>
      </c>
      <c r="M1241" cm="1">
        <f t="array" aca="1" ref="M1241" ca="1">INDEX([3]!data,_xlfn.XMATCH(_xlfn.CONCAT(
SUBSTITUTE($A1241,LEFT($A1241,FIND($C1241,$A1241)+LEN($C1241)-1),),
$F1241),
[3]!index),_xlfn.XMATCH($G1241,[3]!header))</f>
        <v>25</v>
      </c>
      <c r="N1241">
        <f t="shared" ca="1" si="179"/>
        <v>25</v>
      </c>
      <c r="O1241">
        <f t="shared" ca="1" si="179"/>
        <v>25</v>
      </c>
      <c r="P1241">
        <f t="shared" ca="1" si="179"/>
        <v>25</v>
      </c>
      <c r="Q1241">
        <f t="shared" ca="1" si="179"/>
        <v>25</v>
      </c>
      <c r="R1241">
        <f t="shared" ca="1" si="179"/>
        <v>25</v>
      </c>
      <c r="S1241">
        <f t="shared" ca="1" si="179"/>
        <v>25</v>
      </c>
      <c r="T1241">
        <f t="shared" ca="1" si="179"/>
        <v>25</v>
      </c>
      <c r="U1241">
        <f t="shared" ca="1" si="179"/>
        <v>25</v>
      </c>
      <c r="V1241">
        <f t="shared" ca="1" si="179"/>
        <v>25</v>
      </c>
      <c r="W1241">
        <f t="shared" ca="1" si="179"/>
        <v>25</v>
      </c>
    </row>
    <row r="1242" spans="1:23" x14ac:dyDescent="0.25">
      <c r="A1242" t="s">
        <v>224</v>
      </c>
      <c r="B1242" t="s">
        <v>5</v>
      </c>
      <c r="C1242" t="s">
        <v>15</v>
      </c>
      <c r="D1242" t="s">
        <v>16</v>
      </c>
      <c r="E1242" t="s">
        <v>225</v>
      </c>
      <c r="F1242" t="s">
        <v>232</v>
      </c>
      <c r="G1242" t="s">
        <v>72</v>
      </c>
      <c r="K1242" t="s">
        <v>73</v>
      </c>
      <c r="L1242" t="s">
        <v>64</v>
      </c>
      <c r="M1242" cm="1">
        <f t="array" aca="1" ref="M1242" ca="1">INDEX([3]!data,_xlfn.XMATCH(_xlfn.CONCAT(
SUBSTITUTE($A1242,LEFT($A1242,FIND($C1242,$A1242)+LEN($C1242)-1),),
$F1242),
[3]!index),_xlfn.XMATCH(_xlfn.CONCAT($C1242,$G1242),[3]!header))</f>
        <v>0</v>
      </c>
    </row>
    <row r="1243" spans="1:23" x14ac:dyDescent="0.25">
      <c r="A1243" t="s">
        <v>224</v>
      </c>
      <c r="B1243" t="s">
        <v>5</v>
      </c>
      <c r="C1243" t="s">
        <v>15</v>
      </c>
      <c r="D1243" t="s">
        <v>16</v>
      </c>
      <c r="E1243" t="s">
        <v>225</v>
      </c>
      <c r="F1243" t="s">
        <v>232</v>
      </c>
      <c r="G1243" t="s">
        <v>74</v>
      </c>
      <c r="K1243" t="s">
        <v>63</v>
      </c>
      <c r="L1243" t="s">
        <v>75</v>
      </c>
      <c r="M1243" cm="1">
        <f t="array" aca="1" ref="M1243" ca="1">INDEX([3]!data,_xlfn.XMATCH(_xlfn.CONCAT(
SUBSTITUTE($A1243,LEFT($A1243,FIND($C1243,$A1243)+LEN($C1243)-1),),
$F1243),
[3]!index),_xlfn.XMATCH($G1243,[3]!header))</f>
        <v>1312500</v>
      </c>
      <c r="N1243">
        <f t="shared" ref="N1243:W1247" ca="1" si="180">M1243</f>
        <v>1312500</v>
      </c>
      <c r="O1243">
        <f t="shared" ca="1" si="180"/>
        <v>1312500</v>
      </c>
      <c r="P1243">
        <f t="shared" ca="1" si="180"/>
        <v>1312500</v>
      </c>
      <c r="Q1243">
        <f t="shared" ca="1" si="180"/>
        <v>1312500</v>
      </c>
      <c r="R1243">
        <f t="shared" ca="1" si="180"/>
        <v>1312500</v>
      </c>
      <c r="S1243">
        <f t="shared" ca="1" si="180"/>
        <v>1312500</v>
      </c>
      <c r="T1243">
        <f t="shared" ca="1" si="180"/>
        <v>1312500</v>
      </c>
      <c r="U1243">
        <f t="shared" ca="1" si="180"/>
        <v>1312500</v>
      </c>
      <c r="V1243">
        <f t="shared" ca="1" si="180"/>
        <v>1312500</v>
      </c>
      <c r="W1243">
        <f t="shared" ca="1" si="180"/>
        <v>1312500</v>
      </c>
    </row>
    <row r="1244" spans="1:23" x14ac:dyDescent="0.25">
      <c r="A1244" t="s">
        <v>224</v>
      </c>
      <c r="B1244" t="s">
        <v>5</v>
      </c>
      <c r="C1244" t="s">
        <v>15</v>
      </c>
      <c r="D1244" t="s">
        <v>16</v>
      </c>
      <c r="E1244" t="s">
        <v>225</v>
      </c>
      <c r="F1244" t="s">
        <v>232</v>
      </c>
      <c r="G1244" t="s">
        <v>76</v>
      </c>
      <c r="K1244" t="s">
        <v>63</v>
      </c>
      <c r="L1244" t="s">
        <v>77</v>
      </c>
      <c r="M1244" cm="1">
        <f t="array" aca="1" ref="M1244" ca="1">INDEX([3]!data,_xlfn.XMATCH(_xlfn.CONCAT(
SUBSTITUTE($A1244,LEFT($A1244,FIND($C1244,$A1244)+LEN($C1244)-1),),
$F1244),
[3]!index),_xlfn.XMATCH($G1244,[3]!header))</f>
        <v>34635038.4385617</v>
      </c>
      <c r="N1244">
        <f t="shared" ca="1" si="180"/>
        <v>34635038.4385617</v>
      </c>
      <c r="O1244">
        <f t="shared" ca="1" si="180"/>
        <v>34635038.4385617</v>
      </c>
      <c r="P1244">
        <f t="shared" ca="1" si="180"/>
        <v>34635038.4385617</v>
      </c>
      <c r="Q1244">
        <f t="shared" ca="1" si="180"/>
        <v>34635038.4385617</v>
      </c>
      <c r="R1244">
        <f t="shared" ca="1" si="180"/>
        <v>34635038.4385617</v>
      </c>
      <c r="S1244">
        <f t="shared" ca="1" si="180"/>
        <v>34635038.4385617</v>
      </c>
      <c r="T1244">
        <f t="shared" ca="1" si="180"/>
        <v>34635038.4385617</v>
      </c>
      <c r="U1244">
        <f t="shared" ca="1" si="180"/>
        <v>34635038.4385617</v>
      </c>
      <c r="V1244">
        <f t="shared" ca="1" si="180"/>
        <v>34635038.4385617</v>
      </c>
      <c r="W1244">
        <f t="shared" ca="1" si="180"/>
        <v>34635038.4385617</v>
      </c>
    </row>
    <row r="1245" spans="1:23" x14ac:dyDescent="0.25">
      <c r="A1245" t="s">
        <v>224</v>
      </c>
      <c r="B1245" t="s">
        <v>5</v>
      </c>
      <c r="C1245" t="s">
        <v>15</v>
      </c>
      <c r="D1245" t="s">
        <v>16</v>
      </c>
      <c r="E1245" t="s">
        <v>225</v>
      </c>
      <c r="F1245" t="s">
        <v>232</v>
      </c>
      <c r="G1245" t="s">
        <v>78</v>
      </c>
      <c r="K1245" t="s">
        <v>63</v>
      </c>
      <c r="L1245" t="s">
        <v>77</v>
      </c>
      <c r="M1245" cm="1">
        <f t="array" aca="1" ref="M1245" ca="1">INDEX([3]!data,_xlfn.XMATCH(_xlfn.CONCAT(
SUBSTITUTE($A1245,LEFT($A1245,FIND($C1245,$A1245)+LEN($C1245)-1),),
$F1245),
[3]!index),_xlfn.XMATCH($G1245,[3]!header))</f>
        <v>12022.584946275099</v>
      </c>
      <c r="N1245">
        <f t="shared" ca="1" si="180"/>
        <v>12022.584946275099</v>
      </c>
      <c r="O1245">
        <f t="shared" ca="1" si="180"/>
        <v>12022.584946275099</v>
      </c>
      <c r="P1245">
        <f t="shared" ca="1" si="180"/>
        <v>12022.584946275099</v>
      </c>
      <c r="Q1245">
        <f t="shared" ca="1" si="180"/>
        <v>12022.584946275099</v>
      </c>
      <c r="R1245">
        <f t="shared" ca="1" si="180"/>
        <v>12022.584946275099</v>
      </c>
      <c r="S1245">
        <f t="shared" ca="1" si="180"/>
        <v>12022.584946275099</v>
      </c>
      <c r="T1245">
        <f t="shared" ca="1" si="180"/>
        <v>12022.584946275099</v>
      </c>
      <c r="U1245">
        <f t="shared" ca="1" si="180"/>
        <v>12022.584946275099</v>
      </c>
      <c r="V1245">
        <f t="shared" ca="1" si="180"/>
        <v>12022.584946275099</v>
      </c>
      <c r="W1245">
        <f t="shared" ca="1" si="180"/>
        <v>12022.584946275099</v>
      </c>
    </row>
    <row r="1246" spans="1:23" x14ac:dyDescent="0.25">
      <c r="A1246" t="s">
        <v>224</v>
      </c>
      <c r="B1246" t="s">
        <v>5</v>
      </c>
      <c r="C1246" t="s">
        <v>15</v>
      </c>
      <c r="D1246" t="s">
        <v>16</v>
      </c>
      <c r="E1246" t="s">
        <v>225</v>
      </c>
      <c r="F1246" t="s">
        <v>232</v>
      </c>
      <c r="G1246" t="s">
        <v>17</v>
      </c>
      <c r="J1246" t="s">
        <v>34</v>
      </c>
      <c r="K1246" t="s">
        <v>80</v>
      </c>
      <c r="L1246" t="str" cm="1">
        <f t="array" aca="1" ref="L1246" ca="1">INDEX([3]!data_multi,_xlfn.XMATCH(_xlfn.CONCAT(
SUBSTITUTE($A1246,LEFT($A1246,FIND($C1246,$A1246)+LEN($C1246)-1),),
$F1246:$I1246,
SUBSTITUTE($J1246,LEFT($A1246,FIND($C1246,$A1246)+LEN($C1246)-1),)),
[3]!index_multi),_xlfn.XMATCH(L$2,[3]!header_multi))</f>
        <v>GJ</v>
      </c>
      <c r="M1246" cm="1">
        <f t="array" aca="1" ref="M1246" ca="1">INDEX([3]!data_multi,_xlfn.XMATCH(_xlfn.CONCAT(
SUBSTITUTE($A1246,LEFT($A1246,FIND($C1246,$A1246)+LEN($C1246)-1),),
$F1246:$I1246,
SUBSTITUTE($J1246,LEFT($A1246,FIND($C1246,$A1246)+LEN($C1246)-1),)),
[3]!index_multi),_xlfn.XMATCH(M$2,[3]!header_multi))</f>
        <v>1.7779</v>
      </c>
      <c r="N1246">
        <f t="shared" ca="1" si="180"/>
        <v>1.7779</v>
      </c>
      <c r="O1246">
        <f t="shared" ca="1" si="180"/>
        <v>1.7779</v>
      </c>
      <c r="P1246">
        <f t="shared" ca="1" si="180"/>
        <v>1.7779</v>
      </c>
      <c r="Q1246">
        <f t="shared" ca="1" si="180"/>
        <v>1.7779</v>
      </c>
      <c r="R1246">
        <f t="shared" ca="1" si="180"/>
        <v>1.7779</v>
      </c>
      <c r="S1246">
        <f t="shared" ca="1" si="180"/>
        <v>1.7779</v>
      </c>
      <c r="T1246">
        <f t="shared" ca="1" si="180"/>
        <v>1.7779</v>
      </c>
      <c r="U1246">
        <f t="shared" ca="1" si="180"/>
        <v>1.7779</v>
      </c>
      <c r="V1246">
        <f t="shared" ca="1" si="180"/>
        <v>1.7779</v>
      </c>
      <c r="W1246">
        <f t="shared" ca="1" si="180"/>
        <v>1.7779</v>
      </c>
    </row>
    <row r="1247" spans="1:23" x14ac:dyDescent="0.25">
      <c r="A1247" t="s">
        <v>224</v>
      </c>
      <c r="B1247" t="s">
        <v>5</v>
      </c>
      <c r="C1247" t="s">
        <v>15</v>
      </c>
      <c r="D1247" t="s">
        <v>16</v>
      </c>
      <c r="E1247" t="s">
        <v>225</v>
      </c>
      <c r="F1247" t="s">
        <v>232</v>
      </c>
      <c r="G1247" t="s">
        <v>17</v>
      </c>
      <c r="J1247" t="s">
        <v>197</v>
      </c>
      <c r="K1247" t="s">
        <v>80</v>
      </c>
      <c r="L1247" t="str" cm="1">
        <f t="array" aca="1" ref="L1247" ca="1">INDEX([3]!data_multi,_xlfn.XMATCH(_xlfn.CONCAT(
SUBSTITUTE($A1247,LEFT($A1247,FIND($C1247,$A1247)+LEN($C1247)-1),),
$F1247:$I1247,
SUBSTITUTE($J1247,LEFT($A1247,FIND($C1247,$A1247)+LEN($C1247)-1),)),
[3]!index_multi),_xlfn.XMATCH(L$2,[3]!header_multi))</f>
        <v>GJ</v>
      </c>
      <c r="M1247" cm="1">
        <f t="array" aca="1" ref="M1247" ca="1">INDEX([3]!data_multi,_xlfn.XMATCH(_xlfn.CONCAT(
SUBSTITUTE($A1247,LEFT($A1247,FIND($C1247,$A1247)+LEN($C1247)-1),),
$F1247:$I1247,
SUBSTITUTE($J1247,LEFT($A1247,FIND($C1247,$A1247)+LEN($C1247)-1),)),
[3]!index_multi),_xlfn.XMATCH(M$2,[3]!header_multi))</f>
        <v>0.1</v>
      </c>
      <c r="N1247">
        <f t="shared" ca="1" si="180"/>
        <v>0.1</v>
      </c>
      <c r="O1247">
        <f t="shared" ca="1" si="180"/>
        <v>0.1</v>
      </c>
      <c r="P1247">
        <f t="shared" ca="1" si="180"/>
        <v>0.1</v>
      </c>
      <c r="Q1247">
        <f t="shared" ca="1" si="180"/>
        <v>0.1</v>
      </c>
      <c r="R1247">
        <f t="shared" ca="1" si="180"/>
        <v>0.1</v>
      </c>
      <c r="S1247">
        <f t="shared" ca="1" si="180"/>
        <v>0.1</v>
      </c>
      <c r="T1247">
        <f t="shared" ca="1" si="180"/>
        <v>0.1</v>
      </c>
      <c r="U1247">
        <f t="shared" ca="1" si="180"/>
        <v>0.1</v>
      </c>
      <c r="V1247">
        <f t="shared" ca="1" si="180"/>
        <v>0.1</v>
      </c>
      <c r="W1247">
        <f t="shared" ca="1" si="180"/>
        <v>0.1</v>
      </c>
    </row>
    <row r="1248" spans="1:23" x14ac:dyDescent="0.25">
      <c r="A1248" t="s">
        <v>224</v>
      </c>
      <c r="B1248" t="s">
        <v>5</v>
      </c>
      <c r="C1248" t="s">
        <v>15</v>
      </c>
      <c r="D1248" t="s">
        <v>16</v>
      </c>
      <c r="E1248" t="s">
        <v>225</v>
      </c>
      <c r="F1248" t="s">
        <v>233</v>
      </c>
      <c r="G1248" t="s">
        <v>6</v>
      </c>
    </row>
    <row r="1249" spans="1:23" x14ac:dyDescent="0.25">
      <c r="A1249" t="s">
        <v>224</v>
      </c>
      <c r="B1249" t="s">
        <v>5</v>
      </c>
      <c r="C1249" t="s">
        <v>15</v>
      </c>
      <c r="D1249" t="s">
        <v>16</v>
      </c>
      <c r="E1249" t="s">
        <v>225</v>
      </c>
      <c r="F1249" t="s">
        <v>233</v>
      </c>
      <c r="G1249" t="s">
        <v>67</v>
      </c>
      <c r="K1249" t="s">
        <v>63</v>
      </c>
      <c r="L1249" t="s">
        <v>68</v>
      </c>
      <c r="M1249" cm="1">
        <f t="array" aca="1" ref="M1249" ca="1">INDEX([3]!data,_xlfn.XMATCH(_xlfn.CONCAT(
SUBSTITUTE($A1249,LEFT($A1249,FIND($C1249,$A1249)+LEN($C1249)-1),),
$F1249),
[3]!index),_xlfn.XMATCH($G1249,[3]!header))</f>
        <v>1930</v>
      </c>
      <c r="N1249">
        <f t="shared" ref="N1249:W1251" ca="1" si="181">M1249</f>
        <v>1930</v>
      </c>
      <c r="O1249">
        <f t="shared" ca="1" si="181"/>
        <v>1930</v>
      </c>
      <c r="P1249">
        <f t="shared" ca="1" si="181"/>
        <v>1930</v>
      </c>
      <c r="Q1249">
        <f t="shared" ca="1" si="181"/>
        <v>1930</v>
      </c>
      <c r="R1249">
        <f t="shared" ca="1" si="181"/>
        <v>1930</v>
      </c>
      <c r="S1249">
        <f t="shared" ca="1" si="181"/>
        <v>1930</v>
      </c>
      <c r="T1249">
        <f t="shared" ca="1" si="181"/>
        <v>1930</v>
      </c>
      <c r="U1249">
        <f t="shared" ca="1" si="181"/>
        <v>1930</v>
      </c>
      <c r="V1249">
        <f t="shared" ca="1" si="181"/>
        <v>1930</v>
      </c>
      <c r="W1249">
        <f t="shared" ca="1" si="181"/>
        <v>1930</v>
      </c>
    </row>
    <row r="1250" spans="1:23" x14ac:dyDescent="0.25">
      <c r="A1250" t="s">
        <v>224</v>
      </c>
      <c r="B1250" t="s">
        <v>5</v>
      </c>
      <c r="C1250" t="s">
        <v>15</v>
      </c>
      <c r="D1250" t="s">
        <v>16</v>
      </c>
      <c r="E1250" t="s">
        <v>225</v>
      </c>
      <c r="F1250" t="s">
        <v>233</v>
      </c>
      <c r="G1250" t="s">
        <v>69</v>
      </c>
      <c r="K1250" t="s">
        <v>63</v>
      </c>
      <c r="L1250" t="s">
        <v>68</v>
      </c>
      <c r="M1250" cm="1">
        <f t="array" aca="1" ref="M1250" ca="1">INDEX([3]!data,_xlfn.XMATCH(_xlfn.CONCAT(
SUBSTITUTE($A1250,LEFT($A1250,FIND($C1250,$A1250)+LEN($C1250)-1),),
$F1250),
[3]!index),_xlfn.XMATCH($G1250,[3]!header))</f>
        <v>2101</v>
      </c>
      <c r="N1250">
        <f t="shared" ca="1" si="181"/>
        <v>2101</v>
      </c>
      <c r="O1250">
        <f t="shared" ca="1" si="181"/>
        <v>2101</v>
      </c>
      <c r="P1250">
        <f t="shared" ca="1" si="181"/>
        <v>2101</v>
      </c>
      <c r="Q1250">
        <f t="shared" ca="1" si="181"/>
        <v>2101</v>
      </c>
      <c r="R1250">
        <f t="shared" ca="1" si="181"/>
        <v>2101</v>
      </c>
      <c r="S1250">
        <f t="shared" ca="1" si="181"/>
        <v>2101</v>
      </c>
      <c r="T1250">
        <f t="shared" ca="1" si="181"/>
        <v>2101</v>
      </c>
      <c r="U1250">
        <f t="shared" ca="1" si="181"/>
        <v>2101</v>
      </c>
      <c r="V1250">
        <f t="shared" ca="1" si="181"/>
        <v>2101</v>
      </c>
      <c r="W1250">
        <f t="shared" ca="1" si="181"/>
        <v>2101</v>
      </c>
    </row>
    <row r="1251" spans="1:23" x14ac:dyDescent="0.25">
      <c r="A1251" t="s">
        <v>224</v>
      </c>
      <c r="B1251" t="s">
        <v>5</v>
      </c>
      <c r="C1251" t="s">
        <v>15</v>
      </c>
      <c r="D1251" t="s">
        <v>16</v>
      </c>
      <c r="E1251" t="s">
        <v>225</v>
      </c>
      <c r="F1251" t="s">
        <v>233</v>
      </c>
      <c r="G1251" t="s">
        <v>70</v>
      </c>
      <c r="K1251" t="s">
        <v>63</v>
      </c>
      <c r="L1251" t="s">
        <v>71</v>
      </c>
      <c r="M1251" cm="1">
        <f t="array" aca="1" ref="M1251" ca="1">INDEX([3]!data,_xlfn.XMATCH(_xlfn.CONCAT(
SUBSTITUTE($A1251,LEFT($A1251,FIND($C1251,$A1251)+LEN($C1251)-1),),
$F1251),
[3]!index),_xlfn.XMATCH($G1251,[3]!header))</f>
        <v>25</v>
      </c>
      <c r="N1251">
        <f t="shared" ca="1" si="181"/>
        <v>25</v>
      </c>
      <c r="O1251">
        <f t="shared" ca="1" si="181"/>
        <v>25</v>
      </c>
      <c r="P1251">
        <f t="shared" ca="1" si="181"/>
        <v>25</v>
      </c>
      <c r="Q1251">
        <f t="shared" ca="1" si="181"/>
        <v>25</v>
      </c>
      <c r="R1251">
        <f t="shared" ca="1" si="181"/>
        <v>25</v>
      </c>
      <c r="S1251">
        <f t="shared" ca="1" si="181"/>
        <v>25</v>
      </c>
      <c r="T1251">
        <f t="shared" ca="1" si="181"/>
        <v>25</v>
      </c>
      <c r="U1251">
        <f t="shared" ca="1" si="181"/>
        <v>25</v>
      </c>
      <c r="V1251">
        <f t="shared" ca="1" si="181"/>
        <v>25</v>
      </c>
      <c r="W1251">
        <f t="shared" ca="1" si="181"/>
        <v>25</v>
      </c>
    </row>
    <row r="1252" spans="1:23" x14ac:dyDescent="0.25">
      <c r="A1252" t="s">
        <v>224</v>
      </c>
      <c r="B1252" t="s">
        <v>5</v>
      </c>
      <c r="C1252" t="s">
        <v>15</v>
      </c>
      <c r="D1252" t="s">
        <v>16</v>
      </c>
      <c r="E1252" t="s">
        <v>225</v>
      </c>
      <c r="F1252" t="s">
        <v>233</v>
      </c>
      <c r="G1252" t="s">
        <v>72</v>
      </c>
      <c r="K1252" t="s">
        <v>73</v>
      </c>
      <c r="L1252" t="s">
        <v>64</v>
      </c>
      <c r="M1252" cm="1">
        <f t="array" aca="1" ref="M1252" ca="1">INDEX([3]!data,_xlfn.XMATCH(_xlfn.CONCAT(
SUBSTITUTE($A1252,LEFT($A1252,FIND($C1252,$A1252)+LEN($C1252)-1),),
$F1252),
[3]!index),_xlfn.XMATCH(_xlfn.CONCAT($C1252,$G1252),[3]!header))</f>
        <v>0</v>
      </c>
    </row>
    <row r="1253" spans="1:23" x14ac:dyDescent="0.25">
      <c r="A1253" t="s">
        <v>224</v>
      </c>
      <c r="B1253" t="s">
        <v>5</v>
      </c>
      <c r="C1253" t="s">
        <v>15</v>
      </c>
      <c r="D1253" t="s">
        <v>16</v>
      </c>
      <c r="E1253" t="s">
        <v>225</v>
      </c>
      <c r="F1253" t="s">
        <v>233</v>
      </c>
      <c r="G1253" t="s">
        <v>74</v>
      </c>
      <c r="K1253" t="s">
        <v>63</v>
      </c>
      <c r="L1253" t="s">
        <v>75</v>
      </c>
      <c r="M1253" cm="1">
        <f t="array" aca="1" ref="M1253" ca="1">INDEX([3]!data,_xlfn.XMATCH(_xlfn.CONCAT(
SUBSTITUTE($A1253,LEFT($A1253,FIND($C1253,$A1253)+LEN($C1253)-1),),
$F1253),
[3]!index),_xlfn.XMATCH($G1253,[3]!header))</f>
        <v>1312500</v>
      </c>
      <c r="N1253">
        <f t="shared" ref="N1253:W1257" ca="1" si="182">M1253</f>
        <v>1312500</v>
      </c>
      <c r="O1253">
        <f t="shared" ca="1" si="182"/>
        <v>1312500</v>
      </c>
      <c r="P1253">
        <f t="shared" ca="1" si="182"/>
        <v>1312500</v>
      </c>
      <c r="Q1253">
        <f t="shared" ca="1" si="182"/>
        <v>1312500</v>
      </c>
      <c r="R1253">
        <f t="shared" ca="1" si="182"/>
        <v>1312500</v>
      </c>
      <c r="S1253">
        <f t="shared" ca="1" si="182"/>
        <v>1312500</v>
      </c>
      <c r="T1253">
        <f t="shared" ca="1" si="182"/>
        <v>1312500</v>
      </c>
      <c r="U1253">
        <f t="shared" ca="1" si="182"/>
        <v>1312500</v>
      </c>
      <c r="V1253">
        <f t="shared" ca="1" si="182"/>
        <v>1312500</v>
      </c>
      <c r="W1253">
        <f t="shared" ca="1" si="182"/>
        <v>1312500</v>
      </c>
    </row>
    <row r="1254" spans="1:23" x14ac:dyDescent="0.25">
      <c r="A1254" t="s">
        <v>224</v>
      </c>
      <c r="B1254" t="s">
        <v>5</v>
      </c>
      <c r="C1254" t="s">
        <v>15</v>
      </c>
      <c r="D1254" t="s">
        <v>16</v>
      </c>
      <c r="E1254" t="s">
        <v>225</v>
      </c>
      <c r="F1254" t="s">
        <v>233</v>
      </c>
      <c r="G1254" t="s">
        <v>76</v>
      </c>
      <c r="K1254" t="s">
        <v>63</v>
      </c>
      <c r="L1254" t="s">
        <v>77</v>
      </c>
      <c r="M1254" cm="1">
        <f t="array" aca="1" ref="M1254" ca="1">INDEX([3]!data,_xlfn.XMATCH(_xlfn.CONCAT(
SUBSTITUTE($A1254,LEFT($A1254,FIND($C1254,$A1254)+LEN($C1254)-1),),
$F1254),
[3]!index),_xlfn.XMATCH($G1254,[3]!header))</f>
        <v>19578322.051038601</v>
      </c>
      <c r="N1254">
        <f t="shared" ca="1" si="182"/>
        <v>19578322.051038601</v>
      </c>
      <c r="O1254">
        <f t="shared" ca="1" si="182"/>
        <v>19578322.051038601</v>
      </c>
      <c r="P1254">
        <f t="shared" ca="1" si="182"/>
        <v>19578322.051038601</v>
      </c>
      <c r="Q1254">
        <f t="shared" ca="1" si="182"/>
        <v>19578322.051038601</v>
      </c>
      <c r="R1254">
        <f t="shared" ca="1" si="182"/>
        <v>19578322.051038601</v>
      </c>
      <c r="S1254">
        <f t="shared" ca="1" si="182"/>
        <v>19578322.051038601</v>
      </c>
      <c r="T1254">
        <f t="shared" ca="1" si="182"/>
        <v>19578322.051038601</v>
      </c>
      <c r="U1254">
        <f t="shared" ca="1" si="182"/>
        <v>19578322.051038601</v>
      </c>
      <c r="V1254">
        <f t="shared" ca="1" si="182"/>
        <v>19578322.051038601</v>
      </c>
      <c r="W1254">
        <f t="shared" ca="1" si="182"/>
        <v>19578322.051038601</v>
      </c>
    </row>
    <row r="1255" spans="1:23" x14ac:dyDescent="0.25">
      <c r="A1255" t="s">
        <v>224</v>
      </c>
      <c r="B1255" t="s">
        <v>5</v>
      </c>
      <c r="C1255" t="s">
        <v>15</v>
      </c>
      <c r="D1255" t="s">
        <v>16</v>
      </c>
      <c r="E1255" t="s">
        <v>225</v>
      </c>
      <c r="F1255" t="s">
        <v>233</v>
      </c>
      <c r="G1255" t="s">
        <v>78</v>
      </c>
      <c r="K1255" t="s">
        <v>63</v>
      </c>
      <c r="L1255" t="s">
        <v>77</v>
      </c>
      <c r="M1255" cm="1">
        <f t="array" aca="1" ref="M1255" ca="1">INDEX([3]!data,_xlfn.XMATCH(_xlfn.CONCAT(
SUBSTITUTE($A1255,LEFT($A1255,FIND($C1255,$A1255)+LEN($C1255)-1),),
$F1255),
[3]!index),_xlfn.XMATCH($G1255,[3]!header))</f>
        <v>1170231.1166968599</v>
      </c>
      <c r="N1255">
        <f t="shared" ca="1" si="182"/>
        <v>1170231.1166968599</v>
      </c>
      <c r="O1255">
        <f t="shared" ca="1" si="182"/>
        <v>1170231.1166968599</v>
      </c>
      <c r="P1255">
        <f t="shared" ca="1" si="182"/>
        <v>1170231.1166968599</v>
      </c>
      <c r="Q1255">
        <f t="shared" ca="1" si="182"/>
        <v>1170231.1166968599</v>
      </c>
      <c r="R1255">
        <f t="shared" ca="1" si="182"/>
        <v>1170231.1166968599</v>
      </c>
      <c r="S1255">
        <f t="shared" ca="1" si="182"/>
        <v>1170231.1166968599</v>
      </c>
      <c r="T1255">
        <f t="shared" ca="1" si="182"/>
        <v>1170231.1166968599</v>
      </c>
      <c r="U1255">
        <f t="shared" ca="1" si="182"/>
        <v>1170231.1166968599</v>
      </c>
      <c r="V1255">
        <f t="shared" ca="1" si="182"/>
        <v>1170231.1166968599</v>
      </c>
      <c r="W1255">
        <f t="shared" ca="1" si="182"/>
        <v>1170231.1166968599</v>
      </c>
    </row>
    <row r="1256" spans="1:23" x14ac:dyDescent="0.25">
      <c r="A1256" t="s">
        <v>224</v>
      </c>
      <c r="B1256" t="s">
        <v>5</v>
      </c>
      <c r="C1256" t="s">
        <v>15</v>
      </c>
      <c r="D1256" t="s">
        <v>16</v>
      </c>
      <c r="E1256" t="s">
        <v>225</v>
      </c>
      <c r="F1256" t="s">
        <v>233</v>
      </c>
      <c r="G1256" t="s">
        <v>17</v>
      </c>
      <c r="J1256" t="s">
        <v>34</v>
      </c>
      <c r="K1256" t="s">
        <v>80</v>
      </c>
      <c r="L1256" t="str" cm="1">
        <f t="array" aca="1" ref="L1256" ca="1">INDEX([3]!data_multi,_xlfn.XMATCH(_xlfn.CONCAT(
SUBSTITUTE($A1256,LEFT($A1256,FIND($C1256,$A1256)+LEN($C1256)-1),),
$F1256:$I1256,
SUBSTITUTE($J1256,LEFT($A1256,FIND($C1256,$A1256)+LEN($C1256)-1),)),
[3]!index_multi),_xlfn.XMATCH(L$2,[3]!header_multi))</f>
        <v>GJ</v>
      </c>
      <c r="M1256" cm="1">
        <f t="array" aca="1" ref="M1256" ca="1">INDEX([3]!data_multi,_xlfn.XMATCH(_xlfn.CONCAT(
SUBSTITUTE($A1256,LEFT($A1256,FIND($C1256,$A1256)+LEN($C1256)-1),),
$F1256:$I1256,
SUBSTITUTE($J1256,LEFT($A1256,FIND($C1256,$A1256)+LEN($C1256)-1),)),
[3]!index_multi),_xlfn.XMATCH(M$2,[3]!header_multi))</f>
        <v>2.7650000000000001</v>
      </c>
      <c r="N1256">
        <f t="shared" ca="1" si="182"/>
        <v>2.7650000000000001</v>
      </c>
      <c r="O1256">
        <f t="shared" ca="1" si="182"/>
        <v>2.7650000000000001</v>
      </c>
      <c r="P1256">
        <f t="shared" ca="1" si="182"/>
        <v>2.7650000000000001</v>
      </c>
      <c r="Q1256">
        <f t="shared" ca="1" si="182"/>
        <v>2.7650000000000001</v>
      </c>
      <c r="R1256">
        <f t="shared" ca="1" si="182"/>
        <v>2.7650000000000001</v>
      </c>
      <c r="S1256">
        <f t="shared" ca="1" si="182"/>
        <v>2.7650000000000001</v>
      </c>
      <c r="T1256">
        <f t="shared" ca="1" si="182"/>
        <v>2.7650000000000001</v>
      </c>
      <c r="U1256">
        <f t="shared" ca="1" si="182"/>
        <v>2.7650000000000001</v>
      </c>
      <c r="V1256">
        <f t="shared" ca="1" si="182"/>
        <v>2.7650000000000001</v>
      </c>
      <c r="W1256">
        <f t="shared" ca="1" si="182"/>
        <v>2.7650000000000001</v>
      </c>
    </row>
    <row r="1257" spans="1:23" x14ac:dyDescent="0.25">
      <c r="A1257" t="s">
        <v>224</v>
      </c>
      <c r="B1257" t="s">
        <v>5</v>
      </c>
      <c r="C1257" t="s">
        <v>15</v>
      </c>
      <c r="D1257" t="s">
        <v>16</v>
      </c>
      <c r="E1257" t="s">
        <v>225</v>
      </c>
      <c r="F1257" t="s">
        <v>233</v>
      </c>
      <c r="G1257" t="s">
        <v>17</v>
      </c>
      <c r="J1257" t="s">
        <v>197</v>
      </c>
      <c r="K1257" t="s">
        <v>80</v>
      </c>
      <c r="L1257" t="str" cm="1">
        <f t="array" aca="1" ref="L1257" ca="1">INDEX([3]!data_multi,_xlfn.XMATCH(_xlfn.CONCAT(
SUBSTITUTE($A1257,LEFT($A1257,FIND($C1257,$A1257)+LEN($C1257)-1),),
$F1257:$I1257,
SUBSTITUTE($J1257,LEFT($A1257,FIND($C1257,$A1257)+LEN($C1257)-1),)),
[3]!index_multi),_xlfn.XMATCH(L$2,[3]!header_multi))</f>
        <v>GJ</v>
      </c>
      <c r="M1257" cm="1">
        <f t="array" aca="1" ref="M1257" ca="1">INDEX([3]!data_multi,_xlfn.XMATCH(_xlfn.CONCAT(
SUBSTITUTE($A1257,LEFT($A1257,FIND($C1257,$A1257)+LEN($C1257)-1),),
$F1257:$I1257,
SUBSTITUTE($J1257,LEFT($A1257,FIND($C1257,$A1257)+LEN($C1257)-1),)),
[3]!index_multi),_xlfn.XMATCH(M$2,[3]!header_multi))</f>
        <v>0.1</v>
      </c>
      <c r="N1257">
        <f t="shared" ca="1" si="182"/>
        <v>0.1</v>
      </c>
      <c r="O1257">
        <f t="shared" ca="1" si="182"/>
        <v>0.1</v>
      </c>
      <c r="P1257">
        <f t="shared" ca="1" si="182"/>
        <v>0.1</v>
      </c>
      <c r="Q1257">
        <f t="shared" ca="1" si="182"/>
        <v>0.1</v>
      </c>
      <c r="R1257">
        <f t="shared" ca="1" si="182"/>
        <v>0.1</v>
      </c>
      <c r="S1257">
        <f t="shared" ca="1" si="182"/>
        <v>0.1</v>
      </c>
      <c r="T1257">
        <f t="shared" ca="1" si="182"/>
        <v>0.1</v>
      </c>
      <c r="U1257">
        <f t="shared" ca="1" si="182"/>
        <v>0.1</v>
      </c>
      <c r="V1257">
        <f t="shared" ca="1" si="182"/>
        <v>0.1</v>
      </c>
      <c r="W1257">
        <f t="shared" ca="1" si="182"/>
        <v>0.1</v>
      </c>
    </row>
    <row r="1258" spans="1:23" x14ac:dyDescent="0.25">
      <c r="A1258" t="s">
        <v>197</v>
      </c>
      <c r="B1258" t="s">
        <v>5</v>
      </c>
      <c r="C1258" t="s">
        <v>15</v>
      </c>
      <c r="D1258" t="s">
        <v>16</v>
      </c>
      <c r="E1258" t="s">
        <v>221</v>
      </c>
      <c r="G1258" t="s">
        <v>20</v>
      </c>
      <c r="K1258" t="s">
        <v>21</v>
      </c>
      <c r="L1258" t="str" cm="1">
        <f t="array" aca="1" ref="L1258" ca="1">INDEX([1]!data,_xlfn.XMATCH(_xlfn.CONCAT(
SUBSTITUTE($A1258,LEFT($A1258,FIND($C1258,$A1258)+LEN($C1258)-1),),
$F1258:$I1258,
SUBSTITUTE($J1258,LEFT($A1258,FIND($C1258,$A1258)+LEN($C1258)-1),)),
[1]!index),_xlfn.XMATCH(L$2,[1]!header))</f>
        <v>GJ</v>
      </c>
    </row>
    <row r="1259" spans="1:23" x14ac:dyDescent="0.25">
      <c r="A1259" t="s">
        <v>197</v>
      </c>
      <c r="B1259" t="s">
        <v>5</v>
      </c>
      <c r="C1259" t="s">
        <v>15</v>
      </c>
      <c r="D1259" t="s">
        <v>16</v>
      </c>
      <c r="E1259" t="s">
        <v>221</v>
      </c>
      <c r="G1259" t="s">
        <v>22</v>
      </c>
      <c r="H1259" t="s">
        <v>61</v>
      </c>
    </row>
    <row r="1260" spans="1:23" x14ac:dyDescent="0.25">
      <c r="A1260" t="s">
        <v>197</v>
      </c>
      <c r="B1260" t="s">
        <v>5</v>
      </c>
      <c r="C1260" t="s">
        <v>15</v>
      </c>
      <c r="D1260" t="s">
        <v>16</v>
      </c>
      <c r="E1260" t="s">
        <v>221</v>
      </c>
      <c r="G1260" t="s">
        <v>62</v>
      </c>
      <c r="K1260" t="s">
        <v>63</v>
      </c>
      <c r="L1260" t="s">
        <v>64</v>
      </c>
      <c r="M1260" cm="1">
        <f t="array" aca="1" ref="M1260" ca="1">INDEX([3]!data,_xlfn.XMATCH(_xlfn.CONCAT(
SUBSTITUTE($A1260,LEFT($A1260,FIND($C1260,$A1260)+LEN($C1260)-1),),
$F1260),
[3]!index),_xlfn.XMATCH($G1260,[3]!header))</f>
        <v>0.4</v>
      </c>
      <c r="N1260">
        <f t="shared" ref="N1260:W1261" ca="1" si="183">M1260</f>
        <v>0.4</v>
      </c>
      <c r="O1260">
        <f t="shared" ca="1" si="183"/>
        <v>0.4</v>
      </c>
      <c r="P1260">
        <f t="shared" ca="1" si="183"/>
        <v>0.4</v>
      </c>
      <c r="Q1260">
        <f t="shared" ca="1" si="183"/>
        <v>0.4</v>
      </c>
      <c r="R1260">
        <f t="shared" ca="1" si="183"/>
        <v>0.4</v>
      </c>
      <c r="S1260">
        <f t="shared" ca="1" si="183"/>
        <v>0.4</v>
      </c>
      <c r="T1260">
        <f t="shared" ca="1" si="183"/>
        <v>0.4</v>
      </c>
      <c r="U1260">
        <f t="shared" ca="1" si="183"/>
        <v>0.4</v>
      </c>
      <c r="V1260">
        <f t="shared" ca="1" si="183"/>
        <v>0.4</v>
      </c>
      <c r="W1260">
        <f t="shared" ca="1" si="183"/>
        <v>0.4</v>
      </c>
    </row>
    <row r="1261" spans="1:23" x14ac:dyDescent="0.25">
      <c r="A1261" t="s">
        <v>197</v>
      </c>
      <c r="B1261" t="s">
        <v>5</v>
      </c>
      <c r="C1261" t="s">
        <v>15</v>
      </c>
      <c r="D1261" t="s">
        <v>16</v>
      </c>
      <c r="E1261" t="s">
        <v>221</v>
      </c>
      <c r="G1261" t="s">
        <v>65</v>
      </c>
      <c r="K1261" t="s">
        <v>63</v>
      </c>
      <c r="M1261" cm="1">
        <f t="array" aca="1" ref="M1261" ca="1">INDEX([3]!data,_xlfn.XMATCH(_xlfn.CONCAT(
SUBSTITUTE($A1261,LEFT($A1261,FIND($C1261,$A1261)+LEN($C1261)-1),),
$F1261),
[3]!index),_xlfn.XMATCH($G1261,[3]!header))</f>
        <v>10</v>
      </c>
      <c r="N1261">
        <f t="shared" ca="1" si="183"/>
        <v>10</v>
      </c>
      <c r="O1261">
        <f t="shared" ca="1" si="183"/>
        <v>10</v>
      </c>
      <c r="P1261">
        <f t="shared" ca="1" si="183"/>
        <v>10</v>
      </c>
      <c r="Q1261">
        <f t="shared" ca="1" si="183"/>
        <v>10</v>
      </c>
      <c r="R1261">
        <f t="shared" ca="1" si="183"/>
        <v>10</v>
      </c>
      <c r="S1261">
        <f t="shared" ca="1" si="183"/>
        <v>10</v>
      </c>
      <c r="T1261">
        <f t="shared" ca="1" si="183"/>
        <v>10</v>
      </c>
      <c r="U1261">
        <f t="shared" ca="1" si="183"/>
        <v>10</v>
      </c>
      <c r="V1261">
        <f t="shared" ca="1" si="183"/>
        <v>10</v>
      </c>
      <c r="W1261">
        <f t="shared" ca="1" si="183"/>
        <v>10</v>
      </c>
    </row>
    <row r="1262" spans="1:23" x14ac:dyDescent="0.25">
      <c r="A1262" t="s">
        <v>197</v>
      </c>
      <c r="B1262" t="s">
        <v>5</v>
      </c>
      <c r="C1262" t="s">
        <v>15</v>
      </c>
      <c r="D1262" t="s">
        <v>16</v>
      </c>
      <c r="E1262" t="s">
        <v>221</v>
      </c>
      <c r="F1262" t="s">
        <v>234</v>
      </c>
      <c r="G1262" t="s">
        <v>6</v>
      </c>
    </row>
    <row r="1263" spans="1:23" x14ac:dyDescent="0.25">
      <c r="A1263" t="s">
        <v>197</v>
      </c>
      <c r="B1263" t="s">
        <v>5</v>
      </c>
      <c r="C1263" t="s">
        <v>15</v>
      </c>
      <c r="D1263" t="s">
        <v>16</v>
      </c>
      <c r="E1263" t="s">
        <v>221</v>
      </c>
      <c r="F1263" t="s">
        <v>234</v>
      </c>
      <c r="G1263" t="s">
        <v>67</v>
      </c>
      <c r="K1263" t="s">
        <v>63</v>
      </c>
      <c r="L1263" t="s">
        <v>68</v>
      </c>
      <c r="M1263" cm="1">
        <f t="array" aca="1" ref="M1263" ca="1">INDEX([3]!data,_xlfn.XMATCH(_xlfn.CONCAT(
SUBSTITUTE($A1263,LEFT($A1263,FIND($C1263,$A1263)+LEN($C1263)-1),),
$F1263),
[3]!index),_xlfn.XMATCH($G1263,[3]!header))</f>
        <v>2015</v>
      </c>
      <c r="N1263">
        <f t="shared" ref="N1263:W1265" ca="1" si="184">M1263</f>
        <v>2015</v>
      </c>
      <c r="O1263">
        <f t="shared" ca="1" si="184"/>
        <v>2015</v>
      </c>
      <c r="P1263">
        <f t="shared" ca="1" si="184"/>
        <v>2015</v>
      </c>
      <c r="Q1263">
        <f t="shared" ca="1" si="184"/>
        <v>2015</v>
      </c>
      <c r="R1263">
        <f t="shared" ca="1" si="184"/>
        <v>2015</v>
      </c>
      <c r="S1263">
        <f t="shared" ca="1" si="184"/>
        <v>2015</v>
      </c>
      <c r="T1263">
        <f t="shared" ca="1" si="184"/>
        <v>2015</v>
      </c>
      <c r="U1263">
        <f t="shared" ca="1" si="184"/>
        <v>2015</v>
      </c>
      <c r="V1263">
        <f t="shared" ca="1" si="184"/>
        <v>2015</v>
      </c>
      <c r="W1263">
        <f t="shared" ca="1" si="184"/>
        <v>2015</v>
      </c>
    </row>
    <row r="1264" spans="1:23" x14ac:dyDescent="0.25">
      <c r="A1264" t="s">
        <v>197</v>
      </c>
      <c r="B1264" t="s">
        <v>5</v>
      </c>
      <c r="C1264" t="s">
        <v>15</v>
      </c>
      <c r="D1264" t="s">
        <v>16</v>
      </c>
      <c r="E1264" t="s">
        <v>221</v>
      </c>
      <c r="F1264" t="s">
        <v>234</v>
      </c>
      <c r="G1264" t="s">
        <v>69</v>
      </c>
      <c r="K1264" t="s">
        <v>63</v>
      </c>
      <c r="L1264" t="s">
        <v>68</v>
      </c>
      <c r="M1264" cm="1">
        <f t="array" aca="1" ref="M1264" ca="1">INDEX([3]!data,_xlfn.XMATCH(_xlfn.CONCAT(
SUBSTITUTE($A1264,LEFT($A1264,FIND($C1264,$A1264)+LEN($C1264)-1),),
$F1264),
[3]!index),_xlfn.XMATCH($G1264,[3]!header))</f>
        <v>2101</v>
      </c>
      <c r="N1264">
        <f t="shared" ca="1" si="184"/>
        <v>2101</v>
      </c>
      <c r="O1264">
        <f t="shared" ca="1" si="184"/>
        <v>2101</v>
      </c>
      <c r="P1264">
        <f t="shared" ca="1" si="184"/>
        <v>2101</v>
      </c>
      <c r="Q1264">
        <f t="shared" ca="1" si="184"/>
        <v>2101</v>
      </c>
      <c r="R1264">
        <f t="shared" ca="1" si="184"/>
        <v>2101</v>
      </c>
      <c r="S1264">
        <f t="shared" ca="1" si="184"/>
        <v>2101</v>
      </c>
      <c r="T1264">
        <f t="shared" ca="1" si="184"/>
        <v>2101</v>
      </c>
      <c r="U1264">
        <f t="shared" ca="1" si="184"/>
        <v>2101</v>
      </c>
      <c r="V1264">
        <f t="shared" ca="1" si="184"/>
        <v>2101</v>
      </c>
      <c r="W1264">
        <f t="shared" ca="1" si="184"/>
        <v>2101</v>
      </c>
    </row>
    <row r="1265" spans="1:23" x14ac:dyDescent="0.25">
      <c r="A1265" t="s">
        <v>197</v>
      </c>
      <c r="B1265" t="s">
        <v>5</v>
      </c>
      <c r="C1265" t="s">
        <v>15</v>
      </c>
      <c r="D1265" t="s">
        <v>16</v>
      </c>
      <c r="E1265" t="s">
        <v>221</v>
      </c>
      <c r="F1265" t="s">
        <v>234</v>
      </c>
      <c r="G1265" t="s">
        <v>70</v>
      </c>
      <c r="K1265" t="s">
        <v>63</v>
      </c>
      <c r="L1265" t="s">
        <v>71</v>
      </c>
      <c r="M1265" cm="1">
        <f t="array" aca="1" ref="M1265" ca="1">INDEX([3]!data,_xlfn.XMATCH(_xlfn.CONCAT(
SUBSTITUTE($A1265,LEFT($A1265,FIND($C1265,$A1265)+LEN($C1265)-1),),
$F1265),
[3]!index),_xlfn.XMATCH($G1265,[3]!header))</f>
        <v>30</v>
      </c>
      <c r="N1265">
        <f t="shared" ca="1" si="184"/>
        <v>30</v>
      </c>
      <c r="O1265">
        <f t="shared" ca="1" si="184"/>
        <v>30</v>
      </c>
      <c r="P1265">
        <f t="shared" ca="1" si="184"/>
        <v>30</v>
      </c>
      <c r="Q1265">
        <f t="shared" ca="1" si="184"/>
        <v>30</v>
      </c>
      <c r="R1265">
        <f t="shared" ca="1" si="184"/>
        <v>30</v>
      </c>
      <c r="S1265">
        <f t="shared" ca="1" si="184"/>
        <v>30</v>
      </c>
      <c r="T1265">
        <f t="shared" ca="1" si="184"/>
        <v>30</v>
      </c>
      <c r="U1265">
        <f t="shared" ca="1" si="184"/>
        <v>30</v>
      </c>
      <c r="V1265">
        <f t="shared" ca="1" si="184"/>
        <v>30</v>
      </c>
      <c r="W1265">
        <f t="shared" ca="1" si="184"/>
        <v>30</v>
      </c>
    </row>
    <row r="1266" spans="1:23" x14ac:dyDescent="0.25">
      <c r="A1266" t="s">
        <v>197</v>
      </c>
      <c r="B1266" t="s">
        <v>5</v>
      </c>
      <c r="C1266" t="s">
        <v>15</v>
      </c>
      <c r="D1266" t="s">
        <v>16</v>
      </c>
      <c r="E1266" t="s">
        <v>221</v>
      </c>
      <c r="F1266" t="s">
        <v>234</v>
      </c>
      <c r="G1266" t="s">
        <v>72</v>
      </c>
      <c r="K1266" t="s">
        <v>73</v>
      </c>
      <c r="L1266" t="s">
        <v>64</v>
      </c>
      <c r="M1266" cm="1">
        <f t="array" aca="1" ref="M1266" ca="1">INDEX([3]!data,_xlfn.XMATCH(_xlfn.CONCAT(
SUBSTITUTE($A1266,LEFT($A1266,FIND($C1266,$A1266)+LEN($C1266)-1),),
$F1266),
[3]!index),_xlfn.XMATCH(_xlfn.CONCAT($C1266,$G1266),[3]!header))</f>
        <v>0</v>
      </c>
    </row>
    <row r="1267" spans="1:23" x14ac:dyDescent="0.25">
      <c r="A1267" t="s">
        <v>197</v>
      </c>
      <c r="B1267" t="s">
        <v>5</v>
      </c>
      <c r="C1267" t="s">
        <v>15</v>
      </c>
      <c r="D1267" t="s">
        <v>16</v>
      </c>
      <c r="E1267" t="s">
        <v>221</v>
      </c>
      <c r="F1267" t="s">
        <v>234</v>
      </c>
      <c r="G1267" t="s">
        <v>74</v>
      </c>
      <c r="K1267" t="s">
        <v>63</v>
      </c>
      <c r="L1267" t="s">
        <v>75</v>
      </c>
      <c r="M1267" cm="1">
        <f t="array" aca="1" ref="M1267" ca="1">INDEX([3]!data,_xlfn.XMATCH(_xlfn.CONCAT(
SUBSTITUTE($A1267,LEFT($A1267,FIND($C1267,$A1267)+LEN($C1267)-1),),
$F1267),
[3]!index),_xlfn.XMATCH($G1267,[3]!header))</f>
        <v>1012500</v>
      </c>
      <c r="N1267">
        <f t="shared" ref="N1267:W1271" ca="1" si="185">M1267</f>
        <v>1012500</v>
      </c>
      <c r="O1267">
        <f t="shared" ca="1" si="185"/>
        <v>1012500</v>
      </c>
      <c r="P1267">
        <f t="shared" ca="1" si="185"/>
        <v>1012500</v>
      </c>
      <c r="Q1267">
        <f t="shared" ca="1" si="185"/>
        <v>1012500</v>
      </c>
      <c r="R1267">
        <f t="shared" ca="1" si="185"/>
        <v>1012500</v>
      </c>
      <c r="S1267">
        <f t="shared" ca="1" si="185"/>
        <v>1012500</v>
      </c>
      <c r="T1267">
        <f t="shared" ca="1" si="185"/>
        <v>1012500</v>
      </c>
      <c r="U1267">
        <f t="shared" ca="1" si="185"/>
        <v>1012500</v>
      </c>
      <c r="V1267">
        <f t="shared" ca="1" si="185"/>
        <v>1012500</v>
      </c>
      <c r="W1267">
        <f t="shared" ca="1" si="185"/>
        <v>1012500</v>
      </c>
    </row>
    <row r="1268" spans="1:23" x14ac:dyDescent="0.25">
      <c r="A1268" t="s">
        <v>197</v>
      </c>
      <c r="B1268" t="s">
        <v>5</v>
      </c>
      <c r="C1268" t="s">
        <v>15</v>
      </c>
      <c r="D1268" t="s">
        <v>16</v>
      </c>
      <c r="E1268" t="s">
        <v>221</v>
      </c>
      <c r="F1268" t="s">
        <v>234</v>
      </c>
      <c r="G1268" t="s">
        <v>76</v>
      </c>
      <c r="K1268" t="s">
        <v>63</v>
      </c>
      <c r="L1268" t="s">
        <v>77</v>
      </c>
      <c r="M1268" cm="1">
        <f t="array" aca="1" ref="M1268" ca="1">INDEX([3]!data,_xlfn.XMATCH(_xlfn.CONCAT(
SUBSTITUTE($A1268,LEFT($A1268,FIND($C1268,$A1268)+LEN($C1268)-1),),
$F1268),
[3]!index),_xlfn.XMATCH($G1268,[3]!header))</f>
        <v>18321691.1367785</v>
      </c>
      <c r="N1268">
        <f t="shared" ca="1" si="185"/>
        <v>18321691.1367785</v>
      </c>
      <c r="O1268">
        <f t="shared" ca="1" si="185"/>
        <v>18321691.1367785</v>
      </c>
      <c r="P1268">
        <f t="shared" ca="1" si="185"/>
        <v>18321691.1367785</v>
      </c>
      <c r="Q1268">
        <f t="shared" ca="1" si="185"/>
        <v>18321691.1367785</v>
      </c>
      <c r="R1268">
        <f t="shared" ca="1" si="185"/>
        <v>18321691.1367785</v>
      </c>
      <c r="S1268">
        <f t="shared" ca="1" si="185"/>
        <v>18321691.1367785</v>
      </c>
      <c r="T1268">
        <f t="shared" ca="1" si="185"/>
        <v>18321691.1367785</v>
      </c>
      <c r="U1268">
        <f t="shared" ca="1" si="185"/>
        <v>18321691.1367785</v>
      </c>
      <c r="V1268">
        <f t="shared" ca="1" si="185"/>
        <v>18321691.1367785</v>
      </c>
      <c r="W1268">
        <f t="shared" ca="1" si="185"/>
        <v>18321691.1367785</v>
      </c>
    </row>
    <row r="1269" spans="1:23" x14ac:dyDescent="0.25">
      <c r="A1269" t="s">
        <v>197</v>
      </c>
      <c r="B1269" t="s">
        <v>5</v>
      </c>
      <c r="C1269" t="s">
        <v>15</v>
      </c>
      <c r="D1269" t="s">
        <v>16</v>
      </c>
      <c r="E1269" t="s">
        <v>221</v>
      </c>
      <c r="F1269" t="s">
        <v>234</v>
      </c>
      <c r="G1269" t="s">
        <v>78</v>
      </c>
      <c r="K1269" t="s">
        <v>63</v>
      </c>
      <c r="L1269" t="s">
        <v>77</v>
      </c>
      <c r="M1269" cm="1">
        <f t="array" aca="1" ref="M1269" ca="1">INDEX([3]!data,_xlfn.XMATCH(_xlfn.CONCAT(
SUBSTITUTE($A1269,LEFT($A1269,FIND($C1269,$A1269)+LEN($C1269)-1),),
$F1269),
[3]!index),_xlfn.XMATCH($G1269,[3]!header))</f>
        <v>732867.64545097598</v>
      </c>
      <c r="N1269">
        <f t="shared" ca="1" si="185"/>
        <v>732867.64545097598</v>
      </c>
      <c r="O1269">
        <f t="shared" ca="1" si="185"/>
        <v>732867.64545097598</v>
      </c>
      <c r="P1269">
        <f t="shared" ca="1" si="185"/>
        <v>732867.64545097598</v>
      </c>
      <c r="Q1269">
        <f t="shared" ca="1" si="185"/>
        <v>732867.64545097598</v>
      </c>
      <c r="R1269">
        <f t="shared" ca="1" si="185"/>
        <v>732867.64545097598</v>
      </c>
      <c r="S1269">
        <f t="shared" ca="1" si="185"/>
        <v>732867.64545097598</v>
      </c>
      <c r="T1269">
        <f t="shared" ca="1" si="185"/>
        <v>732867.64545097598</v>
      </c>
      <c r="U1269">
        <f t="shared" ca="1" si="185"/>
        <v>732867.64545097598</v>
      </c>
      <c r="V1269">
        <f t="shared" ca="1" si="185"/>
        <v>732867.64545097598</v>
      </c>
      <c r="W1269">
        <f t="shared" ca="1" si="185"/>
        <v>732867.64545097598</v>
      </c>
    </row>
    <row r="1270" spans="1:23" x14ac:dyDescent="0.25">
      <c r="A1270" t="s">
        <v>197</v>
      </c>
      <c r="B1270" t="s">
        <v>5</v>
      </c>
      <c r="C1270" t="s">
        <v>15</v>
      </c>
      <c r="D1270" t="s">
        <v>16</v>
      </c>
      <c r="E1270" t="s">
        <v>221</v>
      </c>
      <c r="F1270" t="s">
        <v>234</v>
      </c>
      <c r="G1270" t="s">
        <v>17</v>
      </c>
      <c r="J1270" t="s">
        <v>28</v>
      </c>
      <c r="K1270" t="s">
        <v>80</v>
      </c>
      <c r="L1270" t="str" cm="1">
        <f t="array" aca="1" ref="L1270" ca="1">INDEX([3]!data_multi,_xlfn.XMATCH(_xlfn.CONCAT(
SUBSTITUTE($A1270,LEFT($A1270,FIND($C1270,$A1270)+LEN($C1270)-1),),
$F1270:$I1270,
SUBSTITUTE($J1270,LEFT($A1270,FIND($C1270,$A1270)+LEN($C1270)-1),)),
[3]!index_multi),_xlfn.XMATCH(L$2,[3]!header_multi))</f>
        <v>GJ</v>
      </c>
      <c r="M1270" cm="1">
        <f t="array" aca="1" ref="M1270" ca="1">INDEX([3]!data_multi,_xlfn.XMATCH(_xlfn.CONCAT(
SUBSTITUTE($A1270,LEFT($A1270,FIND($C1270,$A1270)+LEN($C1270)-1),),
$F1270:$I1270,
SUBSTITUTE($J1270,LEFT($A1270,FIND($C1270,$A1270)+LEN($C1270)-1),)),
[3]!index_multi),_xlfn.XMATCH(M$2,[3]!header_multi))</f>
        <v>1.22609195402298</v>
      </c>
      <c r="N1270">
        <f t="shared" ca="1" si="185"/>
        <v>1.22609195402298</v>
      </c>
      <c r="O1270">
        <f t="shared" ca="1" si="185"/>
        <v>1.22609195402298</v>
      </c>
      <c r="P1270">
        <f t="shared" ca="1" si="185"/>
        <v>1.22609195402298</v>
      </c>
      <c r="Q1270">
        <f t="shared" ca="1" si="185"/>
        <v>1.22609195402298</v>
      </c>
      <c r="R1270">
        <f t="shared" ca="1" si="185"/>
        <v>1.22609195402298</v>
      </c>
      <c r="S1270">
        <f t="shared" ca="1" si="185"/>
        <v>1.22609195402298</v>
      </c>
      <c r="T1270">
        <f t="shared" ca="1" si="185"/>
        <v>1.22609195402298</v>
      </c>
      <c r="U1270">
        <f t="shared" ca="1" si="185"/>
        <v>1.22609195402298</v>
      </c>
      <c r="V1270">
        <f t="shared" ca="1" si="185"/>
        <v>1.22609195402298</v>
      </c>
      <c r="W1270">
        <f t="shared" ca="1" si="185"/>
        <v>1.22609195402298</v>
      </c>
    </row>
    <row r="1271" spans="1:23" x14ac:dyDescent="0.25">
      <c r="A1271" t="s">
        <v>197</v>
      </c>
      <c r="B1271" t="s">
        <v>5</v>
      </c>
      <c r="C1271" t="s">
        <v>15</v>
      </c>
      <c r="D1271" t="s">
        <v>16</v>
      </c>
      <c r="E1271" t="s">
        <v>221</v>
      </c>
      <c r="F1271" t="s">
        <v>234</v>
      </c>
      <c r="G1271" t="s">
        <v>17</v>
      </c>
      <c r="J1271" t="s">
        <v>192</v>
      </c>
      <c r="K1271" t="s">
        <v>80</v>
      </c>
      <c r="L1271" t="str" cm="1">
        <f t="array" aca="1" ref="L1271" ca="1">INDEX([3]!data_multi,_xlfn.XMATCH(_xlfn.CONCAT(
SUBSTITUTE($A1271,LEFT($A1271,FIND($C1271,$A1271)+LEN($C1271)-1),),
$F1271:$I1271,
SUBSTITUTE($J1271,LEFT($A1271,FIND($C1271,$A1271)+LEN($C1271)-1),)),
[3]!index_multi),_xlfn.XMATCH(L$2,[3]!header_multi))</f>
        <v>tCO2</v>
      </c>
      <c r="M1271" cm="1">
        <f t="array" aca="1" ref="M1271" ca="1">INDEX([3]!data_multi,_xlfn.XMATCH(_xlfn.CONCAT(
SUBSTITUTE($A1271,LEFT($A1271,FIND($C1271,$A1271)+LEN($C1271)-1),),
$F1271:$I1271,
SUBSTITUTE($J1271,LEFT($A1271,FIND($C1271,$A1271)+LEN($C1271)-1),)),
[3]!index_multi),_xlfn.XMATCH(M$2,[3]!header_multi))</f>
        <v>9.9827864164844196E-2</v>
      </c>
      <c r="N1271">
        <f t="shared" ca="1" si="185"/>
        <v>9.9827864164844196E-2</v>
      </c>
      <c r="O1271">
        <f t="shared" ca="1" si="185"/>
        <v>9.9827864164844196E-2</v>
      </c>
      <c r="P1271">
        <f t="shared" ca="1" si="185"/>
        <v>9.9827864164844196E-2</v>
      </c>
      <c r="Q1271">
        <f t="shared" ca="1" si="185"/>
        <v>9.9827864164844196E-2</v>
      </c>
      <c r="R1271">
        <f t="shared" ca="1" si="185"/>
        <v>9.9827864164844196E-2</v>
      </c>
      <c r="S1271">
        <f t="shared" ca="1" si="185"/>
        <v>9.9827864164844196E-2</v>
      </c>
      <c r="T1271">
        <f t="shared" ca="1" si="185"/>
        <v>9.9827864164844196E-2</v>
      </c>
      <c r="U1271">
        <f t="shared" ca="1" si="185"/>
        <v>9.9827864164844196E-2</v>
      </c>
      <c r="V1271">
        <f t="shared" ca="1" si="185"/>
        <v>9.9827864164844196E-2</v>
      </c>
      <c r="W1271">
        <f t="shared" ca="1" si="185"/>
        <v>9.9827864164844196E-2</v>
      </c>
    </row>
    <row r="1272" spans="1:23" x14ac:dyDescent="0.25">
      <c r="A1272" t="s">
        <v>197</v>
      </c>
      <c r="B1272" t="s">
        <v>5</v>
      </c>
      <c r="C1272" t="s">
        <v>15</v>
      </c>
      <c r="D1272" t="s">
        <v>16</v>
      </c>
      <c r="E1272" t="s">
        <v>221</v>
      </c>
      <c r="F1272" t="s">
        <v>235</v>
      </c>
      <c r="G1272" t="s">
        <v>6</v>
      </c>
    </row>
    <row r="1273" spans="1:23" x14ac:dyDescent="0.25">
      <c r="A1273" t="s">
        <v>197</v>
      </c>
      <c r="B1273" t="s">
        <v>5</v>
      </c>
      <c r="C1273" t="s">
        <v>15</v>
      </c>
      <c r="D1273" t="s">
        <v>16</v>
      </c>
      <c r="E1273" t="s">
        <v>221</v>
      </c>
      <c r="F1273" t="s">
        <v>235</v>
      </c>
      <c r="G1273" t="s">
        <v>67</v>
      </c>
      <c r="K1273" t="s">
        <v>63</v>
      </c>
      <c r="L1273" t="s">
        <v>68</v>
      </c>
      <c r="M1273" cm="1">
        <f t="array" aca="1" ref="M1273" ca="1">INDEX([3]!data,_xlfn.XMATCH(_xlfn.CONCAT(
SUBSTITUTE($A1273,LEFT($A1273,FIND($C1273,$A1273)+LEN($C1273)-1),),
$F1273),
[3]!index),_xlfn.XMATCH($G1273,[3]!header))</f>
        <v>1930</v>
      </c>
      <c r="N1273">
        <f t="shared" ref="N1273:W1275" ca="1" si="186">M1273</f>
        <v>1930</v>
      </c>
      <c r="O1273">
        <f t="shared" ca="1" si="186"/>
        <v>1930</v>
      </c>
      <c r="P1273">
        <f t="shared" ca="1" si="186"/>
        <v>1930</v>
      </c>
      <c r="Q1273">
        <f t="shared" ca="1" si="186"/>
        <v>1930</v>
      </c>
      <c r="R1273">
        <f t="shared" ca="1" si="186"/>
        <v>1930</v>
      </c>
      <c r="S1273">
        <f t="shared" ca="1" si="186"/>
        <v>1930</v>
      </c>
      <c r="T1273">
        <f t="shared" ca="1" si="186"/>
        <v>1930</v>
      </c>
      <c r="U1273">
        <f t="shared" ca="1" si="186"/>
        <v>1930</v>
      </c>
      <c r="V1273">
        <f t="shared" ca="1" si="186"/>
        <v>1930</v>
      </c>
      <c r="W1273">
        <f t="shared" ca="1" si="186"/>
        <v>1930</v>
      </c>
    </row>
    <row r="1274" spans="1:23" x14ac:dyDescent="0.25">
      <c r="A1274" t="s">
        <v>197</v>
      </c>
      <c r="B1274" t="s">
        <v>5</v>
      </c>
      <c r="C1274" t="s">
        <v>15</v>
      </c>
      <c r="D1274" t="s">
        <v>16</v>
      </c>
      <c r="E1274" t="s">
        <v>221</v>
      </c>
      <c r="F1274" t="s">
        <v>235</v>
      </c>
      <c r="G1274" t="s">
        <v>69</v>
      </c>
      <c r="K1274" t="s">
        <v>63</v>
      </c>
      <c r="L1274" t="s">
        <v>68</v>
      </c>
      <c r="M1274" cm="1">
        <f t="array" aca="1" ref="M1274" ca="1">INDEX([3]!data,_xlfn.XMATCH(_xlfn.CONCAT(
SUBSTITUTE($A1274,LEFT($A1274,FIND($C1274,$A1274)+LEN($C1274)-1),),
$F1274),
[3]!index),_xlfn.XMATCH($G1274,[3]!header))</f>
        <v>2101</v>
      </c>
      <c r="N1274">
        <f t="shared" ca="1" si="186"/>
        <v>2101</v>
      </c>
      <c r="O1274">
        <f t="shared" ca="1" si="186"/>
        <v>2101</v>
      </c>
      <c r="P1274">
        <f t="shared" ca="1" si="186"/>
        <v>2101</v>
      </c>
      <c r="Q1274">
        <f t="shared" ca="1" si="186"/>
        <v>2101</v>
      </c>
      <c r="R1274">
        <f t="shared" ca="1" si="186"/>
        <v>2101</v>
      </c>
      <c r="S1274">
        <f t="shared" ca="1" si="186"/>
        <v>2101</v>
      </c>
      <c r="T1274">
        <f t="shared" ca="1" si="186"/>
        <v>2101</v>
      </c>
      <c r="U1274">
        <f t="shared" ca="1" si="186"/>
        <v>2101</v>
      </c>
      <c r="V1274">
        <f t="shared" ca="1" si="186"/>
        <v>2101</v>
      </c>
      <c r="W1274">
        <f t="shared" ca="1" si="186"/>
        <v>2101</v>
      </c>
    </row>
    <row r="1275" spans="1:23" x14ac:dyDescent="0.25">
      <c r="A1275" t="s">
        <v>197</v>
      </c>
      <c r="B1275" t="s">
        <v>5</v>
      </c>
      <c r="C1275" t="s">
        <v>15</v>
      </c>
      <c r="D1275" t="s">
        <v>16</v>
      </c>
      <c r="E1275" t="s">
        <v>221</v>
      </c>
      <c r="F1275" t="s">
        <v>235</v>
      </c>
      <c r="G1275" t="s">
        <v>70</v>
      </c>
      <c r="K1275" t="s">
        <v>63</v>
      </c>
      <c r="L1275" t="s">
        <v>71</v>
      </c>
      <c r="M1275" cm="1">
        <f t="array" aca="1" ref="M1275" ca="1">INDEX([3]!data,_xlfn.XMATCH(_xlfn.CONCAT(
SUBSTITUTE($A1275,LEFT($A1275,FIND($C1275,$A1275)+LEN($C1275)-1),),
$F1275),
[3]!index),_xlfn.XMATCH($G1275,[3]!header))</f>
        <v>30</v>
      </c>
      <c r="N1275">
        <f t="shared" ca="1" si="186"/>
        <v>30</v>
      </c>
      <c r="O1275">
        <f t="shared" ca="1" si="186"/>
        <v>30</v>
      </c>
      <c r="P1275">
        <f t="shared" ca="1" si="186"/>
        <v>30</v>
      </c>
      <c r="Q1275">
        <f t="shared" ca="1" si="186"/>
        <v>30</v>
      </c>
      <c r="R1275">
        <f t="shared" ca="1" si="186"/>
        <v>30</v>
      </c>
      <c r="S1275">
        <f t="shared" ca="1" si="186"/>
        <v>30</v>
      </c>
      <c r="T1275">
        <f t="shared" ca="1" si="186"/>
        <v>30</v>
      </c>
      <c r="U1275">
        <f t="shared" ca="1" si="186"/>
        <v>30</v>
      </c>
      <c r="V1275">
        <f t="shared" ca="1" si="186"/>
        <v>30</v>
      </c>
      <c r="W1275">
        <f t="shared" ca="1" si="186"/>
        <v>30</v>
      </c>
    </row>
    <row r="1276" spans="1:23" x14ac:dyDescent="0.25">
      <c r="A1276" t="s">
        <v>197</v>
      </c>
      <c r="B1276" t="s">
        <v>5</v>
      </c>
      <c r="C1276" t="s">
        <v>15</v>
      </c>
      <c r="D1276" t="s">
        <v>16</v>
      </c>
      <c r="E1276" t="s">
        <v>221</v>
      </c>
      <c r="F1276" t="s">
        <v>235</v>
      </c>
      <c r="G1276" t="s">
        <v>72</v>
      </c>
      <c r="K1276" t="s">
        <v>73</v>
      </c>
      <c r="L1276" t="s">
        <v>64</v>
      </c>
      <c r="M1276" cm="1">
        <f t="array" aca="1" ref="M1276" ca="1">INDEX([3]!data,_xlfn.XMATCH(_xlfn.CONCAT(
SUBSTITUTE($A1276,LEFT($A1276,FIND($C1276,$A1276)+LEN($C1276)-1),),
$F1276),
[3]!index),_xlfn.XMATCH(_xlfn.CONCAT($C1276,$G1276),[3]!header))</f>
        <v>0.95</v>
      </c>
    </row>
    <row r="1277" spans="1:23" x14ac:dyDescent="0.25">
      <c r="A1277" t="s">
        <v>197</v>
      </c>
      <c r="B1277" t="s">
        <v>5</v>
      </c>
      <c r="C1277" t="s">
        <v>15</v>
      </c>
      <c r="D1277" t="s">
        <v>16</v>
      </c>
      <c r="E1277" t="s">
        <v>221</v>
      </c>
      <c r="F1277" t="s">
        <v>235</v>
      </c>
      <c r="G1277" t="s">
        <v>74</v>
      </c>
      <c r="K1277" t="s">
        <v>63</v>
      </c>
      <c r="L1277" t="s">
        <v>75</v>
      </c>
      <c r="M1277" cm="1">
        <f t="array" aca="1" ref="M1277" ca="1">INDEX([3]!data,_xlfn.XMATCH(_xlfn.CONCAT(
SUBSTITUTE($A1277,LEFT($A1277,FIND($C1277,$A1277)+LEN($C1277)-1),),
$F1277),
[3]!index),_xlfn.XMATCH($G1277,[3]!header))</f>
        <v>1012500</v>
      </c>
      <c r="N1277">
        <f t="shared" ref="N1277:W1280" ca="1" si="187">M1277</f>
        <v>1012500</v>
      </c>
      <c r="O1277">
        <f t="shared" ca="1" si="187"/>
        <v>1012500</v>
      </c>
      <c r="P1277">
        <f t="shared" ca="1" si="187"/>
        <v>1012500</v>
      </c>
      <c r="Q1277">
        <f t="shared" ca="1" si="187"/>
        <v>1012500</v>
      </c>
      <c r="R1277">
        <f t="shared" ca="1" si="187"/>
        <v>1012500</v>
      </c>
      <c r="S1277">
        <f t="shared" ca="1" si="187"/>
        <v>1012500</v>
      </c>
      <c r="T1277">
        <f t="shared" ca="1" si="187"/>
        <v>1012500</v>
      </c>
      <c r="U1277">
        <f t="shared" ca="1" si="187"/>
        <v>1012500</v>
      </c>
      <c r="V1277">
        <f t="shared" ca="1" si="187"/>
        <v>1012500</v>
      </c>
      <c r="W1277">
        <f t="shared" ca="1" si="187"/>
        <v>1012500</v>
      </c>
    </row>
    <row r="1278" spans="1:23" x14ac:dyDescent="0.25">
      <c r="A1278" t="s">
        <v>197</v>
      </c>
      <c r="B1278" t="s">
        <v>5</v>
      </c>
      <c r="C1278" t="s">
        <v>15</v>
      </c>
      <c r="D1278" t="s">
        <v>16</v>
      </c>
      <c r="E1278" t="s">
        <v>221</v>
      </c>
      <c r="F1278" t="s">
        <v>235</v>
      </c>
      <c r="G1278" t="s">
        <v>76</v>
      </c>
      <c r="K1278" t="s">
        <v>63</v>
      </c>
      <c r="L1278" t="s">
        <v>77</v>
      </c>
      <c r="M1278" cm="1">
        <f t="array" aca="1" ref="M1278" ca="1">INDEX([3]!data,_xlfn.XMATCH(_xlfn.CONCAT(
SUBSTITUTE($A1278,LEFT($A1278,FIND($C1278,$A1278)+LEN($C1278)-1),),
$F1278),
[3]!index),_xlfn.XMATCH($G1278,[3]!header))</f>
        <v>18321691.136274401</v>
      </c>
      <c r="N1278">
        <f t="shared" ca="1" si="187"/>
        <v>18321691.136274401</v>
      </c>
      <c r="O1278">
        <f t="shared" ca="1" si="187"/>
        <v>18321691.136274401</v>
      </c>
      <c r="P1278">
        <f t="shared" ca="1" si="187"/>
        <v>18321691.136274401</v>
      </c>
      <c r="Q1278">
        <f t="shared" ca="1" si="187"/>
        <v>18321691.136274401</v>
      </c>
      <c r="R1278">
        <f t="shared" ca="1" si="187"/>
        <v>18321691.136274401</v>
      </c>
      <c r="S1278">
        <f t="shared" ca="1" si="187"/>
        <v>18321691.136274401</v>
      </c>
      <c r="T1278">
        <f t="shared" ca="1" si="187"/>
        <v>18321691.136274401</v>
      </c>
      <c r="U1278">
        <f t="shared" ca="1" si="187"/>
        <v>18321691.136274401</v>
      </c>
      <c r="V1278">
        <f t="shared" ca="1" si="187"/>
        <v>18321691.136274401</v>
      </c>
      <c r="W1278">
        <f t="shared" ca="1" si="187"/>
        <v>18321691.136274401</v>
      </c>
    </row>
    <row r="1279" spans="1:23" x14ac:dyDescent="0.25">
      <c r="A1279" t="s">
        <v>197</v>
      </c>
      <c r="B1279" t="s">
        <v>5</v>
      </c>
      <c r="C1279" t="s">
        <v>15</v>
      </c>
      <c r="D1279" t="s">
        <v>16</v>
      </c>
      <c r="E1279" t="s">
        <v>221</v>
      </c>
      <c r="F1279" t="s">
        <v>235</v>
      </c>
      <c r="G1279" t="s">
        <v>78</v>
      </c>
      <c r="K1279" t="s">
        <v>63</v>
      </c>
      <c r="L1279" t="s">
        <v>77</v>
      </c>
      <c r="M1279" cm="1">
        <f t="array" aca="1" ref="M1279" ca="1">INDEX([3]!data,_xlfn.XMATCH(_xlfn.CONCAT(
SUBSTITUTE($A1279,LEFT($A1279,FIND($C1279,$A1279)+LEN($C1279)-1),),
$F1279),
[3]!index),_xlfn.XMATCH($G1279,[3]!header))</f>
        <v>732867.64545097598</v>
      </c>
      <c r="N1279">
        <f t="shared" ca="1" si="187"/>
        <v>732867.64545097598</v>
      </c>
      <c r="O1279">
        <f t="shared" ca="1" si="187"/>
        <v>732867.64545097598</v>
      </c>
      <c r="P1279">
        <f t="shared" ca="1" si="187"/>
        <v>732867.64545097598</v>
      </c>
      <c r="Q1279">
        <f t="shared" ca="1" si="187"/>
        <v>732867.64545097598</v>
      </c>
      <c r="R1279">
        <f t="shared" ca="1" si="187"/>
        <v>732867.64545097598</v>
      </c>
      <c r="S1279">
        <f t="shared" ca="1" si="187"/>
        <v>732867.64545097598</v>
      </c>
      <c r="T1279">
        <f t="shared" ca="1" si="187"/>
        <v>732867.64545097598</v>
      </c>
      <c r="U1279">
        <f t="shared" ca="1" si="187"/>
        <v>732867.64545097598</v>
      </c>
      <c r="V1279">
        <f t="shared" ca="1" si="187"/>
        <v>732867.64545097598</v>
      </c>
      <c r="W1279">
        <f t="shared" ca="1" si="187"/>
        <v>732867.64545097598</v>
      </c>
    </row>
    <row r="1280" spans="1:23" x14ac:dyDescent="0.25">
      <c r="A1280" t="s">
        <v>197</v>
      </c>
      <c r="B1280" t="s">
        <v>5</v>
      </c>
      <c r="C1280" t="s">
        <v>15</v>
      </c>
      <c r="D1280" t="s">
        <v>16</v>
      </c>
      <c r="E1280" t="s">
        <v>221</v>
      </c>
      <c r="F1280" t="s">
        <v>235</v>
      </c>
      <c r="G1280" t="s">
        <v>17</v>
      </c>
      <c r="J1280" t="s">
        <v>28</v>
      </c>
      <c r="K1280" t="s">
        <v>80</v>
      </c>
      <c r="L1280" t="str" cm="1">
        <f t="array" aca="1" ref="L1280" ca="1">INDEX([3]!data_multi,_xlfn.XMATCH(_xlfn.CONCAT(
SUBSTITUTE($A1280,LEFT($A1280,FIND($C1280,$A1280)+LEN($C1280)-1),),
$F1280:$I1280,
SUBSTITUTE($J1280,LEFT($A1280,FIND($C1280,$A1280)+LEN($C1280)-1),)),
[3]!index_multi),_xlfn.XMATCH(L$2,[3]!header_multi))</f>
        <v>GJ</v>
      </c>
      <c r="M1280" cm="1">
        <f t="array" aca="1" ref="M1280" ca="1">INDEX([3]!data_multi,_xlfn.XMATCH(_xlfn.CONCAT(
SUBSTITUTE($A1280,LEFT($A1280,FIND($C1280,$A1280)+LEN($C1280)-1),),
$F1280:$I1280,
SUBSTITUTE($J1280,LEFT($A1280,FIND($C1280,$A1280)+LEN($C1280)-1),)),
[3]!index_multi),_xlfn.XMATCH(M$2,[3]!header_multi))</f>
        <v>1.22609195402298</v>
      </c>
      <c r="N1280">
        <f t="shared" ca="1" si="187"/>
        <v>1.22609195402298</v>
      </c>
      <c r="O1280">
        <f t="shared" ca="1" si="187"/>
        <v>1.22609195402298</v>
      </c>
      <c r="P1280">
        <f t="shared" ca="1" si="187"/>
        <v>1.22609195402298</v>
      </c>
      <c r="Q1280">
        <f t="shared" ca="1" si="187"/>
        <v>1.22609195402298</v>
      </c>
      <c r="R1280">
        <f t="shared" ca="1" si="187"/>
        <v>1.22609195402298</v>
      </c>
      <c r="S1280">
        <f t="shared" ca="1" si="187"/>
        <v>1.22609195402298</v>
      </c>
      <c r="T1280">
        <f t="shared" ca="1" si="187"/>
        <v>1.22609195402298</v>
      </c>
      <c r="U1280">
        <f t="shared" ca="1" si="187"/>
        <v>1.22609195402298</v>
      </c>
      <c r="V1280">
        <f t="shared" ca="1" si="187"/>
        <v>1.22609195402298</v>
      </c>
      <c r="W1280">
        <f t="shared" ca="1" si="187"/>
        <v>1.22609195402298</v>
      </c>
    </row>
    <row r="1281" spans="1:23" x14ac:dyDescent="0.25">
      <c r="A1281" t="s">
        <v>197</v>
      </c>
      <c r="B1281" t="s">
        <v>5</v>
      </c>
      <c r="C1281" t="s">
        <v>15</v>
      </c>
      <c r="D1281" t="s">
        <v>16</v>
      </c>
      <c r="E1281" t="s">
        <v>221</v>
      </c>
      <c r="F1281" t="s">
        <v>236</v>
      </c>
      <c r="G1281" t="s">
        <v>6</v>
      </c>
    </row>
    <row r="1282" spans="1:23" x14ac:dyDescent="0.25">
      <c r="A1282" t="s">
        <v>197</v>
      </c>
      <c r="B1282" t="s">
        <v>5</v>
      </c>
      <c r="C1282" t="s">
        <v>15</v>
      </c>
      <c r="D1282" t="s">
        <v>16</v>
      </c>
      <c r="E1282" t="s">
        <v>221</v>
      </c>
      <c r="F1282" t="s">
        <v>236</v>
      </c>
      <c r="G1282" t="s">
        <v>67</v>
      </c>
      <c r="K1282" t="s">
        <v>63</v>
      </c>
      <c r="L1282" t="s">
        <v>68</v>
      </c>
      <c r="M1282" cm="1">
        <f t="array" aca="1" ref="M1282" ca="1">INDEX([3]!data,_xlfn.XMATCH(_xlfn.CONCAT(
SUBSTITUTE($A1282,LEFT($A1282,FIND($C1282,$A1282)+LEN($C1282)-1),),
$F1282),
[3]!index),_xlfn.XMATCH($G1282,[3]!header))</f>
        <v>1930</v>
      </c>
      <c r="N1282">
        <f t="shared" ref="N1282:W1284" ca="1" si="188">M1282</f>
        <v>1930</v>
      </c>
      <c r="O1282">
        <f t="shared" ca="1" si="188"/>
        <v>1930</v>
      </c>
      <c r="P1282">
        <f t="shared" ca="1" si="188"/>
        <v>1930</v>
      </c>
      <c r="Q1282">
        <f t="shared" ca="1" si="188"/>
        <v>1930</v>
      </c>
      <c r="R1282">
        <f t="shared" ca="1" si="188"/>
        <v>1930</v>
      </c>
      <c r="S1282">
        <f t="shared" ca="1" si="188"/>
        <v>1930</v>
      </c>
      <c r="T1282">
        <f t="shared" ca="1" si="188"/>
        <v>1930</v>
      </c>
      <c r="U1282">
        <f t="shared" ca="1" si="188"/>
        <v>1930</v>
      </c>
      <c r="V1282">
        <f t="shared" ca="1" si="188"/>
        <v>1930</v>
      </c>
      <c r="W1282">
        <f t="shared" ca="1" si="188"/>
        <v>1930</v>
      </c>
    </row>
    <row r="1283" spans="1:23" x14ac:dyDescent="0.25">
      <c r="A1283" t="s">
        <v>197</v>
      </c>
      <c r="B1283" t="s">
        <v>5</v>
      </c>
      <c r="C1283" t="s">
        <v>15</v>
      </c>
      <c r="D1283" t="s">
        <v>16</v>
      </c>
      <c r="E1283" t="s">
        <v>221</v>
      </c>
      <c r="F1283" t="s">
        <v>236</v>
      </c>
      <c r="G1283" t="s">
        <v>69</v>
      </c>
      <c r="K1283" t="s">
        <v>63</v>
      </c>
      <c r="L1283" t="s">
        <v>68</v>
      </c>
      <c r="M1283" cm="1">
        <f t="array" aca="1" ref="M1283" ca="1">INDEX([3]!data,_xlfn.XMATCH(_xlfn.CONCAT(
SUBSTITUTE($A1283,LEFT($A1283,FIND($C1283,$A1283)+LEN($C1283)-1),),
$F1283),
[3]!index),_xlfn.XMATCH($G1283,[3]!header))</f>
        <v>2101</v>
      </c>
      <c r="N1283">
        <f t="shared" ca="1" si="188"/>
        <v>2101</v>
      </c>
      <c r="O1283">
        <f t="shared" ca="1" si="188"/>
        <v>2101</v>
      </c>
      <c r="P1283">
        <f t="shared" ca="1" si="188"/>
        <v>2101</v>
      </c>
      <c r="Q1283">
        <f t="shared" ca="1" si="188"/>
        <v>2101</v>
      </c>
      <c r="R1283">
        <f t="shared" ca="1" si="188"/>
        <v>2101</v>
      </c>
      <c r="S1283">
        <f t="shared" ca="1" si="188"/>
        <v>2101</v>
      </c>
      <c r="T1283">
        <f t="shared" ca="1" si="188"/>
        <v>2101</v>
      </c>
      <c r="U1283">
        <f t="shared" ca="1" si="188"/>
        <v>2101</v>
      </c>
      <c r="V1283">
        <f t="shared" ca="1" si="188"/>
        <v>2101</v>
      </c>
      <c r="W1283">
        <f t="shared" ca="1" si="188"/>
        <v>2101</v>
      </c>
    </row>
    <row r="1284" spans="1:23" x14ac:dyDescent="0.25">
      <c r="A1284" t="s">
        <v>197</v>
      </c>
      <c r="B1284" t="s">
        <v>5</v>
      </c>
      <c r="C1284" t="s">
        <v>15</v>
      </c>
      <c r="D1284" t="s">
        <v>16</v>
      </c>
      <c r="E1284" t="s">
        <v>221</v>
      </c>
      <c r="F1284" t="s">
        <v>236</v>
      </c>
      <c r="G1284" t="s">
        <v>70</v>
      </c>
      <c r="K1284" t="s">
        <v>63</v>
      </c>
      <c r="L1284" t="s">
        <v>71</v>
      </c>
      <c r="M1284" cm="1">
        <f t="array" aca="1" ref="M1284" ca="1">INDEX([3]!data,_xlfn.XMATCH(_xlfn.CONCAT(
SUBSTITUTE($A1284,LEFT($A1284,FIND($C1284,$A1284)+LEN($C1284)-1),),
$F1284),
[3]!index),_xlfn.XMATCH($G1284,[3]!header))</f>
        <v>30</v>
      </c>
      <c r="N1284">
        <f t="shared" ca="1" si="188"/>
        <v>30</v>
      </c>
      <c r="O1284">
        <f t="shared" ca="1" si="188"/>
        <v>30</v>
      </c>
      <c r="P1284">
        <f t="shared" ca="1" si="188"/>
        <v>30</v>
      </c>
      <c r="Q1284">
        <f t="shared" ca="1" si="188"/>
        <v>30</v>
      </c>
      <c r="R1284">
        <f t="shared" ca="1" si="188"/>
        <v>30</v>
      </c>
      <c r="S1284">
        <f t="shared" ca="1" si="188"/>
        <v>30</v>
      </c>
      <c r="T1284">
        <f t="shared" ca="1" si="188"/>
        <v>30</v>
      </c>
      <c r="U1284">
        <f t="shared" ca="1" si="188"/>
        <v>30</v>
      </c>
      <c r="V1284">
        <f t="shared" ca="1" si="188"/>
        <v>30</v>
      </c>
      <c r="W1284">
        <f t="shared" ca="1" si="188"/>
        <v>30</v>
      </c>
    </row>
    <row r="1285" spans="1:23" x14ac:dyDescent="0.25">
      <c r="A1285" t="s">
        <v>197</v>
      </c>
      <c r="B1285" t="s">
        <v>5</v>
      </c>
      <c r="C1285" t="s">
        <v>15</v>
      </c>
      <c r="D1285" t="s">
        <v>16</v>
      </c>
      <c r="E1285" t="s">
        <v>221</v>
      </c>
      <c r="F1285" t="s">
        <v>236</v>
      </c>
      <c r="G1285" t="s">
        <v>72</v>
      </c>
      <c r="K1285" t="s">
        <v>73</v>
      </c>
      <c r="L1285" t="s">
        <v>64</v>
      </c>
      <c r="M1285" cm="1">
        <f t="array" aca="1" ref="M1285" ca="1">INDEX([3]!data,_xlfn.XMATCH(_xlfn.CONCAT(
SUBSTITUTE($A1285,LEFT($A1285,FIND($C1285,$A1285)+LEN($C1285)-1),),
$F1285),
[3]!index),_xlfn.XMATCH(_xlfn.CONCAT($C1285,$G1285),[3]!header))</f>
        <v>0</v>
      </c>
    </row>
    <row r="1286" spans="1:23" x14ac:dyDescent="0.25">
      <c r="A1286" t="s">
        <v>197</v>
      </c>
      <c r="B1286" t="s">
        <v>5</v>
      </c>
      <c r="C1286" t="s">
        <v>15</v>
      </c>
      <c r="D1286" t="s">
        <v>16</v>
      </c>
      <c r="E1286" t="s">
        <v>221</v>
      </c>
      <c r="F1286" t="s">
        <v>236</v>
      </c>
      <c r="G1286" t="s">
        <v>74</v>
      </c>
      <c r="K1286" t="s">
        <v>63</v>
      </c>
      <c r="L1286" t="s">
        <v>75</v>
      </c>
      <c r="M1286" cm="1">
        <f t="array" aca="1" ref="M1286" ca="1">INDEX([3]!data,_xlfn.XMATCH(_xlfn.CONCAT(
SUBSTITUTE($A1286,LEFT($A1286,FIND($C1286,$A1286)+LEN($C1286)-1),),
$F1286),
[3]!index),_xlfn.XMATCH($G1286,[3]!header))</f>
        <v>1012500</v>
      </c>
      <c r="N1286">
        <f t="shared" ref="N1286:W1289" ca="1" si="189">M1286</f>
        <v>1012500</v>
      </c>
      <c r="O1286">
        <f t="shared" ca="1" si="189"/>
        <v>1012500</v>
      </c>
      <c r="P1286">
        <f t="shared" ca="1" si="189"/>
        <v>1012500</v>
      </c>
      <c r="Q1286">
        <f t="shared" ca="1" si="189"/>
        <v>1012500</v>
      </c>
      <c r="R1286">
        <f t="shared" ca="1" si="189"/>
        <v>1012500</v>
      </c>
      <c r="S1286">
        <f t="shared" ca="1" si="189"/>
        <v>1012500</v>
      </c>
      <c r="T1286">
        <f t="shared" ca="1" si="189"/>
        <v>1012500</v>
      </c>
      <c r="U1286">
        <f t="shared" ca="1" si="189"/>
        <v>1012500</v>
      </c>
      <c r="V1286">
        <f t="shared" ca="1" si="189"/>
        <v>1012500</v>
      </c>
      <c r="W1286">
        <f t="shared" ca="1" si="189"/>
        <v>1012500</v>
      </c>
    </row>
    <row r="1287" spans="1:23" x14ac:dyDescent="0.25">
      <c r="A1287" t="s">
        <v>197</v>
      </c>
      <c r="B1287" t="s">
        <v>5</v>
      </c>
      <c r="C1287" t="s">
        <v>15</v>
      </c>
      <c r="D1287" t="s">
        <v>16</v>
      </c>
      <c r="E1287" t="s">
        <v>221</v>
      </c>
      <c r="F1287" t="s">
        <v>236</v>
      </c>
      <c r="G1287" t="s">
        <v>76</v>
      </c>
      <c r="K1287" t="s">
        <v>63</v>
      </c>
      <c r="L1287" t="s">
        <v>77</v>
      </c>
      <c r="M1287" cm="1">
        <f t="array" aca="1" ref="M1287" ca="1">INDEX([3]!data,_xlfn.XMATCH(_xlfn.CONCAT(
SUBSTITUTE($A1287,LEFT($A1287,FIND($C1287,$A1287)+LEN($C1287)-1),),
$F1287),
[3]!index),_xlfn.XMATCH($G1287,[3]!header))</f>
        <v>7059957.9870530805</v>
      </c>
      <c r="N1287">
        <f t="shared" ca="1" si="189"/>
        <v>7059957.9870530805</v>
      </c>
      <c r="O1287">
        <f t="shared" ca="1" si="189"/>
        <v>7059957.9870530805</v>
      </c>
      <c r="P1287">
        <f t="shared" ca="1" si="189"/>
        <v>7059957.9870530805</v>
      </c>
      <c r="Q1287">
        <f t="shared" ca="1" si="189"/>
        <v>7059957.9870530805</v>
      </c>
      <c r="R1287">
        <f t="shared" ca="1" si="189"/>
        <v>7059957.9870530805</v>
      </c>
      <c r="S1287">
        <f t="shared" ca="1" si="189"/>
        <v>7059957.9870530805</v>
      </c>
      <c r="T1287">
        <f t="shared" ca="1" si="189"/>
        <v>7059957.9870530805</v>
      </c>
      <c r="U1287">
        <f t="shared" ca="1" si="189"/>
        <v>7059957.9870530805</v>
      </c>
      <c r="V1287">
        <f t="shared" ca="1" si="189"/>
        <v>7059957.9870530805</v>
      </c>
      <c r="W1287">
        <f t="shared" ca="1" si="189"/>
        <v>7059957.9870530805</v>
      </c>
    </row>
    <row r="1288" spans="1:23" x14ac:dyDescent="0.25">
      <c r="A1288" t="s">
        <v>197</v>
      </c>
      <c r="B1288" t="s">
        <v>5</v>
      </c>
      <c r="C1288" t="s">
        <v>15</v>
      </c>
      <c r="D1288" t="s">
        <v>16</v>
      </c>
      <c r="E1288" t="s">
        <v>221</v>
      </c>
      <c r="F1288" t="s">
        <v>236</v>
      </c>
      <c r="G1288" t="s">
        <v>78</v>
      </c>
      <c r="K1288" t="s">
        <v>63</v>
      </c>
      <c r="L1288" t="s">
        <v>77</v>
      </c>
      <c r="M1288" cm="1">
        <f t="array" aca="1" ref="M1288" ca="1">INDEX([3]!data,_xlfn.XMATCH(_xlfn.CONCAT(
SUBSTITUTE($A1288,LEFT($A1288,FIND($C1288,$A1288)+LEN($C1288)-1),),
$F1288),
[3]!index),_xlfn.XMATCH($G1288,[3]!header))</f>
        <v>282398.319482124</v>
      </c>
      <c r="N1288">
        <f t="shared" ca="1" si="189"/>
        <v>282398.319482124</v>
      </c>
      <c r="O1288">
        <f t="shared" ca="1" si="189"/>
        <v>282398.319482124</v>
      </c>
      <c r="P1288">
        <f t="shared" ca="1" si="189"/>
        <v>282398.319482124</v>
      </c>
      <c r="Q1288">
        <f t="shared" ca="1" si="189"/>
        <v>282398.319482124</v>
      </c>
      <c r="R1288">
        <f t="shared" ca="1" si="189"/>
        <v>282398.319482124</v>
      </c>
      <c r="S1288">
        <f t="shared" ca="1" si="189"/>
        <v>282398.319482124</v>
      </c>
      <c r="T1288">
        <f t="shared" ca="1" si="189"/>
        <v>282398.319482124</v>
      </c>
      <c r="U1288">
        <f t="shared" ca="1" si="189"/>
        <v>282398.319482124</v>
      </c>
      <c r="V1288">
        <f t="shared" ca="1" si="189"/>
        <v>282398.319482124</v>
      </c>
      <c r="W1288">
        <f t="shared" ca="1" si="189"/>
        <v>282398.319482124</v>
      </c>
    </row>
    <row r="1289" spans="1:23" x14ac:dyDescent="0.25">
      <c r="A1289" t="s">
        <v>197</v>
      </c>
      <c r="B1289" t="s">
        <v>5</v>
      </c>
      <c r="C1289" t="s">
        <v>15</v>
      </c>
      <c r="D1289" t="s">
        <v>16</v>
      </c>
      <c r="E1289" t="s">
        <v>221</v>
      </c>
      <c r="F1289" t="s">
        <v>236</v>
      </c>
      <c r="G1289" t="s">
        <v>17</v>
      </c>
      <c r="J1289" t="s">
        <v>31</v>
      </c>
      <c r="K1289" t="s">
        <v>80</v>
      </c>
      <c r="L1289" t="str" cm="1">
        <f t="array" aca="1" ref="L1289" ca="1">INDEX([3]!data_multi,_xlfn.XMATCH(_xlfn.CONCAT(
SUBSTITUTE($A1289,LEFT($A1289,FIND($C1289,$A1289)+LEN($C1289)-1),),
$F1289:$I1289,
SUBSTITUTE($J1289,LEFT($A1289,FIND($C1289,$A1289)+LEN($C1289)-1),)),
[3]!index_multi),_xlfn.XMATCH(L$2,[3]!header_multi))</f>
        <v>GJ</v>
      </c>
      <c r="M1289" cm="1">
        <f t="array" aca="1" ref="M1289" ca="1">INDEX([3]!data_multi,_xlfn.XMATCH(_xlfn.CONCAT(
SUBSTITUTE($A1289,LEFT($A1289,FIND($C1289,$A1289)+LEN($C1289)-1),),
$F1289:$I1289,
SUBSTITUTE($J1289,LEFT($A1289,FIND($C1289,$A1289)+LEN($C1289)-1),)),
[3]!index_multi),_xlfn.XMATCH(M$2,[3]!header_multi))</f>
        <v>1.1000000000000001</v>
      </c>
      <c r="N1289">
        <f t="shared" ca="1" si="189"/>
        <v>1.1000000000000001</v>
      </c>
      <c r="O1289">
        <f t="shared" ca="1" si="189"/>
        <v>1.1000000000000001</v>
      </c>
      <c r="P1289">
        <f t="shared" ca="1" si="189"/>
        <v>1.1000000000000001</v>
      </c>
      <c r="Q1289">
        <f t="shared" ca="1" si="189"/>
        <v>1.1000000000000001</v>
      </c>
      <c r="R1289">
        <f t="shared" ca="1" si="189"/>
        <v>1.1000000000000001</v>
      </c>
      <c r="S1289">
        <f t="shared" ca="1" si="189"/>
        <v>1.1000000000000001</v>
      </c>
      <c r="T1289">
        <f t="shared" ca="1" si="189"/>
        <v>1.1000000000000001</v>
      </c>
      <c r="U1289">
        <f t="shared" ca="1" si="189"/>
        <v>1.1000000000000001</v>
      </c>
      <c r="V1289">
        <f t="shared" ca="1" si="189"/>
        <v>1.1000000000000001</v>
      </c>
      <c r="W1289">
        <f t="shared" ca="1" si="189"/>
        <v>1.1000000000000001</v>
      </c>
    </row>
    <row r="1290" spans="1:23" x14ac:dyDescent="0.25">
      <c r="A1290" t="s">
        <v>197</v>
      </c>
      <c r="B1290" t="s">
        <v>5</v>
      </c>
      <c r="C1290" t="s">
        <v>15</v>
      </c>
      <c r="D1290" t="s">
        <v>16</v>
      </c>
      <c r="E1290" t="s">
        <v>221</v>
      </c>
      <c r="F1290" t="s">
        <v>237</v>
      </c>
      <c r="G1290" t="s">
        <v>6</v>
      </c>
    </row>
    <row r="1291" spans="1:23" x14ac:dyDescent="0.25">
      <c r="A1291" t="s">
        <v>197</v>
      </c>
      <c r="B1291" t="s">
        <v>5</v>
      </c>
      <c r="C1291" t="s">
        <v>15</v>
      </c>
      <c r="D1291" t="s">
        <v>16</v>
      </c>
      <c r="E1291" t="s">
        <v>221</v>
      </c>
      <c r="F1291" t="s">
        <v>237</v>
      </c>
      <c r="G1291" t="s">
        <v>67</v>
      </c>
      <c r="K1291" t="s">
        <v>63</v>
      </c>
      <c r="L1291" t="s">
        <v>68</v>
      </c>
      <c r="M1291" cm="1">
        <f t="array" aca="1" ref="M1291" ca="1">INDEX([3]!data,_xlfn.XMATCH(_xlfn.CONCAT(
SUBSTITUTE($A1291,LEFT($A1291,FIND($C1291,$A1291)+LEN($C1291)-1),),
$F1291),
[3]!index),_xlfn.XMATCH($G1291,[3]!header))</f>
        <v>1930</v>
      </c>
      <c r="N1291">
        <f t="shared" ref="N1291:W1293" ca="1" si="190">M1291</f>
        <v>1930</v>
      </c>
      <c r="O1291">
        <f t="shared" ca="1" si="190"/>
        <v>1930</v>
      </c>
      <c r="P1291">
        <f t="shared" ca="1" si="190"/>
        <v>1930</v>
      </c>
      <c r="Q1291">
        <f t="shared" ca="1" si="190"/>
        <v>1930</v>
      </c>
      <c r="R1291">
        <f t="shared" ca="1" si="190"/>
        <v>1930</v>
      </c>
      <c r="S1291">
        <f t="shared" ca="1" si="190"/>
        <v>1930</v>
      </c>
      <c r="T1291">
        <f t="shared" ca="1" si="190"/>
        <v>1930</v>
      </c>
      <c r="U1291">
        <f t="shared" ca="1" si="190"/>
        <v>1930</v>
      </c>
      <c r="V1291">
        <f t="shared" ca="1" si="190"/>
        <v>1930</v>
      </c>
      <c r="W1291">
        <f t="shared" ca="1" si="190"/>
        <v>1930</v>
      </c>
    </row>
    <row r="1292" spans="1:23" x14ac:dyDescent="0.25">
      <c r="A1292" t="s">
        <v>197</v>
      </c>
      <c r="B1292" t="s">
        <v>5</v>
      </c>
      <c r="C1292" t="s">
        <v>15</v>
      </c>
      <c r="D1292" t="s">
        <v>16</v>
      </c>
      <c r="E1292" t="s">
        <v>221</v>
      </c>
      <c r="F1292" t="s">
        <v>237</v>
      </c>
      <c r="G1292" t="s">
        <v>69</v>
      </c>
      <c r="K1292" t="s">
        <v>63</v>
      </c>
      <c r="L1292" t="s">
        <v>68</v>
      </c>
      <c r="M1292" cm="1">
        <f t="array" aca="1" ref="M1292" ca="1">INDEX([3]!data,_xlfn.XMATCH(_xlfn.CONCAT(
SUBSTITUTE($A1292,LEFT($A1292,FIND($C1292,$A1292)+LEN($C1292)-1),),
$F1292),
[3]!index),_xlfn.XMATCH($G1292,[3]!header))</f>
        <v>2101</v>
      </c>
      <c r="N1292">
        <f t="shared" ca="1" si="190"/>
        <v>2101</v>
      </c>
      <c r="O1292">
        <f t="shared" ca="1" si="190"/>
        <v>2101</v>
      </c>
      <c r="P1292">
        <f t="shared" ca="1" si="190"/>
        <v>2101</v>
      </c>
      <c r="Q1292">
        <f t="shared" ca="1" si="190"/>
        <v>2101</v>
      </c>
      <c r="R1292">
        <f t="shared" ca="1" si="190"/>
        <v>2101</v>
      </c>
      <c r="S1292">
        <f t="shared" ca="1" si="190"/>
        <v>2101</v>
      </c>
      <c r="T1292">
        <f t="shared" ca="1" si="190"/>
        <v>2101</v>
      </c>
      <c r="U1292">
        <f t="shared" ca="1" si="190"/>
        <v>2101</v>
      </c>
      <c r="V1292">
        <f t="shared" ca="1" si="190"/>
        <v>2101</v>
      </c>
      <c r="W1292">
        <f t="shared" ca="1" si="190"/>
        <v>2101</v>
      </c>
    </row>
    <row r="1293" spans="1:23" x14ac:dyDescent="0.25">
      <c r="A1293" t="s">
        <v>197</v>
      </c>
      <c r="B1293" t="s">
        <v>5</v>
      </c>
      <c r="C1293" t="s">
        <v>15</v>
      </c>
      <c r="D1293" t="s">
        <v>16</v>
      </c>
      <c r="E1293" t="s">
        <v>221</v>
      </c>
      <c r="F1293" t="s">
        <v>237</v>
      </c>
      <c r="G1293" t="s">
        <v>70</v>
      </c>
      <c r="K1293" t="s">
        <v>63</v>
      </c>
      <c r="L1293" t="s">
        <v>71</v>
      </c>
      <c r="M1293" cm="1">
        <f t="array" aca="1" ref="M1293" ca="1">INDEX([3]!data,_xlfn.XMATCH(_xlfn.CONCAT(
SUBSTITUTE($A1293,LEFT($A1293,FIND($C1293,$A1293)+LEN($C1293)-1),),
$F1293),
[3]!index),_xlfn.XMATCH($G1293,[3]!header))</f>
        <v>30</v>
      </c>
      <c r="N1293">
        <f t="shared" ca="1" si="190"/>
        <v>30</v>
      </c>
      <c r="O1293">
        <f t="shared" ca="1" si="190"/>
        <v>30</v>
      </c>
      <c r="P1293">
        <f t="shared" ca="1" si="190"/>
        <v>30</v>
      </c>
      <c r="Q1293">
        <f t="shared" ca="1" si="190"/>
        <v>30</v>
      </c>
      <c r="R1293">
        <f t="shared" ca="1" si="190"/>
        <v>30</v>
      </c>
      <c r="S1293">
        <f t="shared" ca="1" si="190"/>
        <v>30</v>
      </c>
      <c r="T1293">
        <f t="shared" ca="1" si="190"/>
        <v>30</v>
      </c>
      <c r="U1293">
        <f t="shared" ca="1" si="190"/>
        <v>30</v>
      </c>
      <c r="V1293">
        <f t="shared" ca="1" si="190"/>
        <v>30</v>
      </c>
      <c r="W1293">
        <f t="shared" ca="1" si="190"/>
        <v>30</v>
      </c>
    </row>
    <row r="1294" spans="1:23" x14ac:dyDescent="0.25">
      <c r="A1294" t="s">
        <v>197</v>
      </c>
      <c r="B1294" t="s">
        <v>5</v>
      </c>
      <c r="C1294" t="s">
        <v>15</v>
      </c>
      <c r="D1294" t="s">
        <v>16</v>
      </c>
      <c r="E1294" t="s">
        <v>221</v>
      </c>
      <c r="F1294" t="s">
        <v>237</v>
      </c>
      <c r="G1294" t="s">
        <v>72</v>
      </c>
      <c r="K1294" t="s">
        <v>73</v>
      </c>
      <c r="L1294" t="s">
        <v>64</v>
      </c>
      <c r="M1294" cm="1">
        <f t="array" aca="1" ref="M1294" ca="1">INDEX([3]!data,_xlfn.XMATCH(_xlfn.CONCAT(
SUBSTITUTE($A1294,LEFT($A1294,FIND($C1294,$A1294)+LEN($C1294)-1),),
$F1294),
[3]!index),_xlfn.XMATCH(_xlfn.CONCAT($C1294,$G1294),[3]!header))</f>
        <v>0</v>
      </c>
    </row>
    <row r="1295" spans="1:23" x14ac:dyDescent="0.25">
      <c r="A1295" t="s">
        <v>197</v>
      </c>
      <c r="B1295" t="s">
        <v>5</v>
      </c>
      <c r="C1295" t="s">
        <v>15</v>
      </c>
      <c r="D1295" t="s">
        <v>16</v>
      </c>
      <c r="E1295" t="s">
        <v>221</v>
      </c>
      <c r="F1295" t="s">
        <v>237</v>
      </c>
      <c r="G1295" t="s">
        <v>74</v>
      </c>
      <c r="K1295" t="s">
        <v>63</v>
      </c>
      <c r="L1295" t="s">
        <v>75</v>
      </c>
      <c r="M1295" cm="1">
        <f t="array" aca="1" ref="M1295" ca="1">INDEX([3]!data,_xlfn.XMATCH(_xlfn.CONCAT(
SUBSTITUTE($A1295,LEFT($A1295,FIND($C1295,$A1295)+LEN($C1295)-1),),
$F1295),
[3]!index),_xlfn.XMATCH($G1295,[3]!header))</f>
        <v>1012500</v>
      </c>
      <c r="N1295">
        <f t="shared" ref="N1295:W1298" ca="1" si="191">M1295</f>
        <v>1012500</v>
      </c>
      <c r="O1295">
        <f t="shared" ca="1" si="191"/>
        <v>1012500</v>
      </c>
      <c r="P1295">
        <f t="shared" ca="1" si="191"/>
        <v>1012500</v>
      </c>
      <c r="Q1295">
        <f t="shared" ca="1" si="191"/>
        <v>1012500</v>
      </c>
      <c r="R1295">
        <f t="shared" ca="1" si="191"/>
        <v>1012500</v>
      </c>
      <c r="S1295">
        <f t="shared" ca="1" si="191"/>
        <v>1012500</v>
      </c>
      <c r="T1295">
        <f t="shared" ca="1" si="191"/>
        <v>1012500</v>
      </c>
      <c r="U1295">
        <f t="shared" ca="1" si="191"/>
        <v>1012500</v>
      </c>
      <c r="V1295">
        <f t="shared" ca="1" si="191"/>
        <v>1012500</v>
      </c>
      <c r="W1295">
        <f t="shared" ca="1" si="191"/>
        <v>1012500</v>
      </c>
    </row>
    <row r="1296" spans="1:23" x14ac:dyDescent="0.25">
      <c r="A1296" t="s">
        <v>197</v>
      </c>
      <c r="B1296" t="s">
        <v>5</v>
      </c>
      <c r="C1296" t="s">
        <v>15</v>
      </c>
      <c r="D1296" t="s">
        <v>16</v>
      </c>
      <c r="E1296" t="s">
        <v>221</v>
      </c>
      <c r="F1296" t="s">
        <v>237</v>
      </c>
      <c r="G1296" t="s">
        <v>76</v>
      </c>
      <c r="K1296" t="s">
        <v>63</v>
      </c>
      <c r="L1296" t="s">
        <v>77</v>
      </c>
      <c r="M1296" cm="1">
        <f t="array" aca="1" ref="M1296" ca="1">INDEX([3]!data,_xlfn.XMATCH(_xlfn.CONCAT(
SUBSTITUTE($A1296,LEFT($A1296,FIND($C1296,$A1296)+LEN($C1296)-1),),
$F1296),
[3]!index),_xlfn.XMATCH($G1296,[3]!header))</f>
        <v>6412591.8976960303</v>
      </c>
      <c r="N1296">
        <f t="shared" ca="1" si="191"/>
        <v>6412591.8976960303</v>
      </c>
      <c r="O1296">
        <f t="shared" ca="1" si="191"/>
        <v>6412591.8976960303</v>
      </c>
      <c r="P1296">
        <f t="shared" ca="1" si="191"/>
        <v>6412591.8976960303</v>
      </c>
      <c r="Q1296">
        <f t="shared" ca="1" si="191"/>
        <v>6412591.8976960303</v>
      </c>
      <c r="R1296">
        <f t="shared" ca="1" si="191"/>
        <v>6412591.8976960303</v>
      </c>
      <c r="S1296">
        <f t="shared" ca="1" si="191"/>
        <v>6412591.8976960303</v>
      </c>
      <c r="T1296">
        <f t="shared" ca="1" si="191"/>
        <v>6412591.8976960303</v>
      </c>
      <c r="U1296">
        <f t="shared" ca="1" si="191"/>
        <v>6412591.8976960303</v>
      </c>
      <c r="V1296">
        <f t="shared" ca="1" si="191"/>
        <v>6412591.8976960303</v>
      </c>
      <c r="W1296">
        <f t="shared" ca="1" si="191"/>
        <v>6412591.8976960303</v>
      </c>
    </row>
    <row r="1297" spans="1:23" x14ac:dyDescent="0.25">
      <c r="A1297" t="s">
        <v>197</v>
      </c>
      <c r="B1297" t="s">
        <v>5</v>
      </c>
      <c r="C1297" t="s">
        <v>15</v>
      </c>
      <c r="D1297" t="s">
        <v>16</v>
      </c>
      <c r="E1297" t="s">
        <v>221</v>
      </c>
      <c r="F1297" t="s">
        <v>237</v>
      </c>
      <c r="G1297" t="s">
        <v>78</v>
      </c>
      <c r="K1297" t="s">
        <v>63</v>
      </c>
      <c r="L1297" t="s">
        <v>77</v>
      </c>
      <c r="M1297" cm="1">
        <f t="array" aca="1" ref="M1297" ca="1">INDEX([3]!data,_xlfn.XMATCH(_xlfn.CONCAT(
SUBSTITUTE($A1297,LEFT($A1297,FIND($C1297,$A1297)+LEN($C1297)-1),),
$F1297),
[3]!index),_xlfn.XMATCH($G1297,[3]!header))</f>
        <v>256503.675907842</v>
      </c>
      <c r="N1297">
        <f t="shared" ca="1" si="191"/>
        <v>256503.675907842</v>
      </c>
      <c r="O1297">
        <f t="shared" ca="1" si="191"/>
        <v>256503.675907842</v>
      </c>
      <c r="P1297">
        <f t="shared" ca="1" si="191"/>
        <v>256503.675907842</v>
      </c>
      <c r="Q1297">
        <f t="shared" ca="1" si="191"/>
        <v>256503.675907842</v>
      </c>
      <c r="R1297">
        <f t="shared" ca="1" si="191"/>
        <v>256503.675907842</v>
      </c>
      <c r="S1297">
        <f t="shared" ca="1" si="191"/>
        <v>256503.675907842</v>
      </c>
      <c r="T1297">
        <f t="shared" ca="1" si="191"/>
        <v>256503.675907842</v>
      </c>
      <c r="U1297">
        <f t="shared" ca="1" si="191"/>
        <v>256503.675907842</v>
      </c>
      <c r="V1297">
        <f t="shared" ca="1" si="191"/>
        <v>256503.675907842</v>
      </c>
      <c r="W1297">
        <f t="shared" ca="1" si="191"/>
        <v>256503.675907842</v>
      </c>
    </row>
    <row r="1298" spans="1:23" x14ac:dyDescent="0.25">
      <c r="A1298" t="s">
        <v>197</v>
      </c>
      <c r="B1298" t="s">
        <v>5</v>
      </c>
      <c r="C1298" t="s">
        <v>15</v>
      </c>
      <c r="D1298" t="s">
        <v>16</v>
      </c>
      <c r="E1298" t="s">
        <v>221</v>
      </c>
      <c r="F1298" t="s">
        <v>237</v>
      </c>
      <c r="G1298" t="s">
        <v>17</v>
      </c>
      <c r="J1298" t="s">
        <v>34</v>
      </c>
      <c r="K1298" t="s">
        <v>80</v>
      </c>
      <c r="L1298" t="str" cm="1">
        <f t="array" aca="1" ref="L1298" ca="1">INDEX([3]!data_multi,_xlfn.XMATCH(_xlfn.CONCAT(
SUBSTITUTE($A1298,LEFT($A1298,FIND($C1298,$A1298)+LEN($C1298)-1),),
$F1298:$I1298,
SUBSTITUTE($J1298,LEFT($A1298,FIND($C1298,$A1298)+LEN($C1298)-1),)),
[3]!index_multi),_xlfn.XMATCH(L$2,[3]!header_multi))</f>
        <v>GJ</v>
      </c>
      <c r="M1298" cm="1">
        <f t="array" aca="1" ref="M1298" ca="1">INDEX([3]!data_multi,_xlfn.XMATCH(_xlfn.CONCAT(
SUBSTITUTE($A1298,LEFT($A1298,FIND($C1298,$A1298)+LEN($C1298)-1),),
$F1298:$I1298,
SUBSTITUTE($J1298,LEFT($A1298,FIND($C1298,$A1298)+LEN($C1298)-1),)),
[3]!index_multi),_xlfn.XMATCH(M$2,[3]!header_multi))</f>
        <v>1.25494117647058</v>
      </c>
      <c r="N1298">
        <f t="shared" ca="1" si="191"/>
        <v>1.25494117647058</v>
      </c>
      <c r="O1298">
        <f t="shared" ca="1" si="191"/>
        <v>1.25494117647058</v>
      </c>
      <c r="P1298">
        <f t="shared" ca="1" si="191"/>
        <v>1.25494117647058</v>
      </c>
      <c r="Q1298">
        <f t="shared" ca="1" si="191"/>
        <v>1.25494117647058</v>
      </c>
      <c r="R1298">
        <f t="shared" ca="1" si="191"/>
        <v>1.25494117647058</v>
      </c>
      <c r="S1298">
        <f t="shared" ca="1" si="191"/>
        <v>1.25494117647058</v>
      </c>
      <c r="T1298">
        <f t="shared" ca="1" si="191"/>
        <v>1.25494117647058</v>
      </c>
      <c r="U1298">
        <f t="shared" ca="1" si="191"/>
        <v>1.25494117647058</v>
      </c>
      <c r="V1298">
        <f t="shared" ca="1" si="191"/>
        <v>1.25494117647058</v>
      </c>
      <c r="W1298">
        <f t="shared" ca="1" si="191"/>
        <v>1.25494117647058</v>
      </c>
    </row>
    <row r="1299" spans="1:23" x14ac:dyDescent="0.25">
      <c r="A1299" t="s">
        <v>197</v>
      </c>
      <c r="B1299" t="s">
        <v>5</v>
      </c>
      <c r="C1299" t="s">
        <v>15</v>
      </c>
      <c r="D1299" t="s">
        <v>16</v>
      </c>
      <c r="E1299" t="s">
        <v>221</v>
      </c>
      <c r="F1299" t="s">
        <v>238</v>
      </c>
      <c r="G1299" t="s">
        <v>6</v>
      </c>
    </row>
    <row r="1300" spans="1:23" x14ac:dyDescent="0.25">
      <c r="A1300" t="s">
        <v>197</v>
      </c>
      <c r="B1300" t="s">
        <v>5</v>
      </c>
      <c r="C1300" t="s">
        <v>15</v>
      </c>
      <c r="D1300" t="s">
        <v>16</v>
      </c>
      <c r="E1300" t="s">
        <v>221</v>
      </c>
      <c r="F1300" t="s">
        <v>238</v>
      </c>
      <c r="G1300" t="s">
        <v>67</v>
      </c>
      <c r="K1300" t="s">
        <v>63</v>
      </c>
      <c r="L1300" t="s">
        <v>68</v>
      </c>
      <c r="M1300" cm="1">
        <f t="array" aca="1" ref="M1300" ca="1">INDEX([3]!data,_xlfn.XMATCH(_xlfn.CONCAT(
SUBSTITUTE($A1300,LEFT($A1300,FIND($C1300,$A1300)+LEN($C1300)-1),),
$F1300),
[3]!index),_xlfn.XMATCH($G1300,[3]!header))</f>
        <v>2020</v>
      </c>
      <c r="N1300">
        <f t="shared" ref="N1300:W1302" ca="1" si="192">M1300</f>
        <v>2020</v>
      </c>
      <c r="O1300">
        <f t="shared" ca="1" si="192"/>
        <v>2020</v>
      </c>
      <c r="P1300">
        <f t="shared" ca="1" si="192"/>
        <v>2020</v>
      </c>
      <c r="Q1300">
        <f t="shared" ca="1" si="192"/>
        <v>2020</v>
      </c>
      <c r="R1300">
        <f t="shared" ca="1" si="192"/>
        <v>2020</v>
      </c>
      <c r="S1300">
        <f t="shared" ca="1" si="192"/>
        <v>2020</v>
      </c>
      <c r="T1300">
        <f t="shared" ca="1" si="192"/>
        <v>2020</v>
      </c>
      <c r="U1300">
        <f t="shared" ca="1" si="192"/>
        <v>2020</v>
      </c>
      <c r="V1300">
        <f t="shared" ca="1" si="192"/>
        <v>2020</v>
      </c>
      <c r="W1300">
        <f t="shared" ca="1" si="192"/>
        <v>2020</v>
      </c>
    </row>
    <row r="1301" spans="1:23" x14ac:dyDescent="0.25">
      <c r="A1301" t="s">
        <v>197</v>
      </c>
      <c r="B1301" t="s">
        <v>5</v>
      </c>
      <c r="C1301" t="s">
        <v>15</v>
      </c>
      <c r="D1301" t="s">
        <v>16</v>
      </c>
      <c r="E1301" t="s">
        <v>221</v>
      </c>
      <c r="F1301" t="s">
        <v>238</v>
      </c>
      <c r="G1301" t="s">
        <v>69</v>
      </c>
      <c r="K1301" t="s">
        <v>63</v>
      </c>
      <c r="L1301" t="s">
        <v>68</v>
      </c>
      <c r="M1301" cm="1">
        <f t="array" aca="1" ref="M1301" ca="1">INDEX([3]!data,_xlfn.XMATCH(_xlfn.CONCAT(
SUBSTITUTE($A1301,LEFT($A1301,FIND($C1301,$A1301)+LEN($C1301)-1),),
$F1301),
[3]!index),_xlfn.XMATCH($G1301,[3]!header))</f>
        <v>2101</v>
      </c>
      <c r="N1301">
        <f t="shared" ca="1" si="192"/>
        <v>2101</v>
      </c>
      <c r="O1301">
        <f t="shared" ca="1" si="192"/>
        <v>2101</v>
      </c>
      <c r="P1301">
        <f t="shared" ca="1" si="192"/>
        <v>2101</v>
      </c>
      <c r="Q1301">
        <f t="shared" ca="1" si="192"/>
        <v>2101</v>
      </c>
      <c r="R1301">
        <f t="shared" ca="1" si="192"/>
        <v>2101</v>
      </c>
      <c r="S1301">
        <f t="shared" ca="1" si="192"/>
        <v>2101</v>
      </c>
      <c r="T1301">
        <f t="shared" ca="1" si="192"/>
        <v>2101</v>
      </c>
      <c r="U1301">
        <f t="shared" ca="1" si="192"/>
        <v>2101</v>
      </c>
      <c r="V1301">
        <f t="shared" ca="1" si="192"/>
        <v>2101</v>
      </c>
      <c r="W1301">
        <f t="shared" ca="1" si="192"/>
        <v>2101</v>
      </c>
    </row>
    <row r="1302" spans="1:23" x14ac:dyDescent="0.25">
      <c r="A1302" t="s">
        <v>197</v>
      </c>
      <c r="B1302" t="s">
        <v>5</v>
      </c>
      <c r="C1302" t="s">
        <v>15</v>
      </c>
      <c r="D1302" t="s">
        <v>16</v>
      </c>
      <c r="E1302" t="s">
        <v>221</v>
      </c>
      <c r="F1302" t="s">
        <v>238</v>
      </c>
      <c r="G1302" t="s">
        <v>70</v>
      </c>
      <c r="K1302" t="s">
        <v>63</v>
      </c>
      <c r="L1302" t="s">
        <v>71</v>
      </c>
      <c r="M1302" cm="1">
        <f t="array" aca="1" ref="M1302" ca="1">INDEX([3]!data,_xlfn.XMATCH(_xlfn.CONCAT(
SUBSTITUTE($A1302,LEFT($A1302,FIND($C1302,$A1302)+LEN($C1302)-1),),
$F1302),
[3]!index),_xlfn.XMATCH($G1302,[3]!header))</f>
        <v>30</v>
      </c>
      <c r="N1302">
        <f t="shared" ca="1" si="192"/>
        <v>30</v>
      </c>
      <c r="O1302">
        <f t="shared" ca="1" si="192"/>
        <v>30</v>
      </c>
      <c r="P1302">
        <f t="shared" ca="1" si="192"/>
        <v>30</v>
      </c>
      <c r="Q1302">
        <f t="shared" ca="1" si="192"/>
        <v>30</v>
      </c>
      <c r="R1302">
        <f t="shared" ca="1" si="192"/>
        <v>30</v>
      </c>
      <c r="S1302">
        <f t="shared" ca="1" si="192"/>
        <v>30</v>
      </c>
      <c r="T1302">
        <f t="shared" ca="1" si="192"/>
        <v>30</v>
      </c>
      <c r="U1302">
        <f t="shared" ca="1" si="192"/>
        <v>30</v>
      </c>
      <c r="V1302">
        <f t="shared" ca="1" si="192"/>
        <v>30</v>
      </c>
      <c r="W1302">
        <f t="shared" ca="1" si="192"/>
        <v>30</v>
      </c>
    </row>
    <row r="1303" spans="1:23" x14ac:dyDescent="0.25">
      <c r="A1303" t="s">
        <v>197</v>
      </c>
      <c r="B1303" t="s">
        <v>5</v>
      </c>
      <c r="C1303" t="s">
        <v>15</v>
      </c>
      <c r="D1303" t="s">
        <v>16</v>
      </c>
      <c r="E1303" t="s">
        <v>221</v>
      </c>
      <c r="F1303" t="s">
        <v>238</v>
      </c>
      <c r="G1303" t="s">
        <v>72</v>
      </c>
      <c r="K1303" t="s">
        <v>73</v>
      </c>
      <c r="L1303" t="s">
        <v>64</v>
      </c>
      <c r="M1303" cm="1">
        <f t="array" aca="1" ref="M1303" ca="1">INDEX([3]!data,_xlfn.XMATCH(_xlfn.CONCAT(
SUBSTITUTE($A1303,LEFT($A1303,FIND($C1303,$A1303)+LEN($C1303)-1),),
$F1303),
[3]!index),_xlfn.XMATCH(_xlfn.CONCAT($C1303,$G1303),[3]!header))</f>
        <v>0</v>
      </c>
    </row>
    <row r="1304" spans="1:23" x14ac:dyDescent="0.25">
      <c r="A1304" t="s">
        <v>197</v>
      </c>
      <c r="B1304" t="s">
        <v>5</v>
      </c>
      <c r="C1304" t="s">
        <v>15</v>
      </c>
      <c r="D1304" t="s">
        <v>16</v>
      </c>
      <c r="E1304" t="s">
        <v>221</v>
      </c>
      <c r="F1304" t="s">
        <v>238</v>
      </c>
      <c r="G1304" t="s">
        <v>74</v>
      </c>
      <c r="K1304" t="s">
        <v>63</v>
      </c>
      <c r="L1304" t="s">
        <v>75</v>
      </c>
      <c r="M1304" cm="1">
        <f t="array" aca="1" ref="M1304" ca="1">INDEX([3]!data,_xlfn.XMATCH(_xlfn.CONCAT(
SUBSTITUTE($A1304,LEFT($A1304,FIND($C1304,$A1304)+LEN($C1304)-1),),
$F1304),
[3]!index),_xlfn.XMATCH($G1304,[3]!header))</f>
        <v>1012500</v>
      </c>
      <c r="N1304">
        <f t="shared" ref="N1304:W1307" ca="1" si="193">M1304</f>
        <v>1012500</v>
      </c>
      <c r="O1304">
        <f t="shared" ca="1" si="193"/>
        <v>1012500</v>
      </c>
      <c r="P1304">
        <f t="shared" ca="1" si="193"/>
        <v>1012500</v>
      </c>
      <c r="Q1304">
        <f t="shared" ca="1" si="193"/>
        <v>1012500</v>
      </c>
      <c r="R1304">
        <f t="shared" ca="1" si="193"/>
        <v>1012500</v>
      </c>
      <c r="S1304">
        <f t="shared" ca="1" si="193"/>
        <v>1012500</v>
      </c>
      <c r="T1304">
        <f t="shared" ca="1" si="193"/>
        <v>1012500</v>
      </c>
      <c r="U1304">
        <f t="shared" ca="1" si="193"/>
        <v>1012500</v>
      </c>
      <c r="V1304">
        <f t="shared" ca="1" si="193"/>
        <v>1012500</v>
      </c>
      <c r="W1304">
        <f t="shared" ca="1" si="193"/>
        <v>1012500</v>
      </c>
    </row>
    <row r="1305" spans="1:23" x14ac:dyDescent="0.25">
      <c r="A1305" t="s">
        <v>197</v>
      </c>
      <c r="B1305" t="s">
        <v>5</v>
      </c>
      <c r="C1305" t="s">
        <v>15</v>
      </c>
      <c r="D1305" t="s">
        <v>16</v>
      </c>
      <c r="E1305" t="s">
        <v>221</v>
      </c>
      <c r="F1305" t="s">
        <v>238</v>
      </c>
      <c r="G1305" t="s">
        <v>76</v>
      </c>
      <c r="K1305" t="s">
        <v>63</v>
      </c>
      <c r="L1305" t="s">
        <v>77</v>
      </c>
      <c r="M1305" cm="1">
        <f t="array" aca="1" ref="M1305" ca="1">INDEX([3]!data,_xlfn.XMATCH(_xlfn.CONCAT(
SUBSTITUTE($A1305,LEFT($A1305,FIND($C1305,$A1305)+LEN($C1305)-1),),
$F1305),
[3]!index),_xlfn.XMATCH($G1305,[3]!header))</f>
        <v>9160845.5681372192</v>
      </c>
      <c r="N1305">
        <f t="shared" ca="1" si="193"/>
        <v>9160845.5681372192</v>
      </c>
      <c r="O1305">
        <f t="shared" ca="1" si="193"/>
        <v>9160845.5681372192</v>
      </c>
      <c r="P1305">
        <f t="shared" ca="1" si="193"/>
        <v>9160845.5681372192</v>
      </c>
      <c r="Q1305">
        <f t="shared" ca="1" si="193"/>
        <v>9160845.5681372192</v>
      </c>
      <c r="R1305">
        <f t="shared" ca="1" si="193"/>
        <v>9160845.5681372192</v>
      </c>
      <c r="S1305">
        <f t="shared" ca="1" si="193"/>
        <v>9160845.5681372192</v>
      </c>
      <c r="T1305">
        <f t="shared" ca="1" si="193"/>
        <v>9160845.5681372192</v>
      </c>
      <c r="U1305">
        <f t="shared" ca="1" si="193"/>
        <v>9160845.5681372192</v>
      </c>
      <c r="V1305">
        <f t="shared" ca="1" si="193"/>
        <v>9160845.5681372192</v>
      </c>
      <c r="W1305">
        <f t="shared" ca="1" si="193"/>
        <v>9160845.5681372192</v>
      </c>
    </row>
    <row r="1306" spans="1:23" x14ac:dyDescent="0.25">
      <c r="A1306" t="s">
        <v>197</v>
      </c>
      <c r="B1306" t="s">
        <v>5</v>
      </c>
      <c r="C1306" t="s">
        <v>15</v>
      </c>
      <c r="D1306" t="s">
        <v>16</v>
      </c>
      <c r="E1306" t="s">
        <v>221</v>
      </c>
      <c r="F1306" t="s">
        <v>238</v>
      </c>
      <c r="G1306" t="s">
        <v>78</v>
      </c>
      <c r="K1306" t="s">
        <v>63</v>
      </c>
      <c r="L1306" t="s">
        <v>77</v>
      </c>
      <c r="M1306" cm="1">
        <f t="array" aca="1" ref="M1306" ca="1">INDEX([3]!data,_xlfn.XMATCH(_xlfn.CONCAT(
SUBSTITUTE($A1306,LEFT($A1306,FIND($C1306,$A1306)+LEN($C1306)-1),),
$F1306),
[3]!index),_xlfn.XMATCH($G1306,[3]!header))</f>
        <v>366433.82272548799</v>
      </c>
      <c r="N1306">
        <f t="shared" ca="1" si="193"/>
        <v>366433.82272548799</v>
      </c>
      <c r="O1306">
        <f t="shared" ca="1" si="193"/>
        <v>366433.82272548799</v>
      </c>
      <c r="P1306">
        <f t="shared" ca="1" si="193"/>
        <v>366433.82272548799</v>
      </c>
      <c r="Q1306">
        <f t="shared" ca="1" si="193"/>
        <v>366433.82272548799</v>
      </c>
      <c r="R1306">
        <f t="shared" ca="1" si="193"/>
        <v>366433.82272548799</v>
      </c>
      <c r="S1306">
        <f t="shared" ca="1" si="193"/>
        <v>366433.82272548799</v>
      </c>
      <c r="T1306">
        <f t="shared" ca="1" si="193"/>
        <v>366433.82272548799</v>
      </c>
      <c r="U1306">
        <f t="shared" ca="1" si="193"/>
        <v>366433.82272548799</v>
      </c>
      <c r="V1306">
        <f t="shared" ca="1" si="193"/>
        <v>366433.82272548799</v>
      </c>
      <c r="W1306">
        <f t="shared" ca="1" si="193"/>
        <v>366433.82272548799</v>
      </c>
    </row>
    <row r="1307" spans="1:23" x14ac:dyDescent="0.25">
      <c r="A1307" t="s">
        <v>197</v>
      </c>
      <c r="B1307" t="s">
        <v>5</v>
      </c>
      <c r="C1307" t="s">
        <v>15</v>
      </c>
      <c r="D1307" t="s">
        <v>16</v>
      </c>
      <c r="E1307" t="s">
        <v>221</v>
      </c>
      <c r="F1307" t="s">
        <v>238</v>
      </c>
      <c r="G1307" t="s">
        <v>17</v>
      </c>
      <c r="J1307" t="s">
        <v>36</v>
      </c>
      <c r="K1307" t="s">
        <v>80</v>
      </c>
      <c r="L1307" t="str" cm="1">
        <f t="array" aca="1" ref="L1307" ca="1">INDEX([3]!data_multi,_xlfn.XMATCH(_xlfn.CONCAT(
SUBSTITUTE($A1307,LEFT($A1307,FIND($C1307,$A1307)+LEN($C1307)-1),),
$F1307:$I1307,
SUBSTITUTE($J1307,LEFT($A1307,FIND($C1307,$A1307)+LEN($C1307)-1),)),
[3]!index_multi),_xlfn.XMATCH(L$2,[3]!header_multi))</f>
        <v>GJ</v>
      </c>
      <c r="M1307" cm="1">
        <f t="array" aca="1" ref="M1307" ca="1">INDEX([3]!data_multi,_xlfn.XMATCH(_xlfn.CONCAT(
SUBSTITUTE($A1307,LEFT($A1307,FIND($C1307,$A1307)+LEN($C1307)-1),),
$F1307:$I1307,
SUBSTITUTE($J1307,LEFT($A1307,FIND($C1307,$A1307)+LEN($C1307)-1),)),
[3]!index_multi),_xlfn.XMATCH(M$2,[3]!header_multi))</f>
        <v>1.19885411764705</v>
      </c>
      <c r="N1307">
        <f t="shared" ca="1" si="193"/>
        <v>1.19885411764705</v>
      </c>
      <c r="O1307">
        <f t="shared" ca="1" si="193"/>
        <v>1.19885411764705</v>
      </c>
      <c r="P1307">
        <f t="shared" ca="1" si="193"/>
        <v>1.19885411764705</v>
      </c>
      <c r="Q1307">
        <f t="shared" ca="1" si="193"/>
        <v>1.19885411764705</v>
      </c>
      <c r="R1307">
        <f t="shared" ca="1" si="193"/>
        <v>1.19885411764705</v>
      </c>
      <c r="S1307">
        <f t="shared" ca="1" si="193"/>
        <v>1.19885411764705</v>
      </c>
      <c r="T1307">
        <f t="shared" ca="1" si="193"/>
        <v>1.19885411764705</v>
      </c>
      <c r="U1307">
        <f t="shared" ca="1" si="193"/>
        <v>1.19885411764705</v>
      </c>
      <c r="V1307">
        <f t="shared" ca="1" si="193"/>
        <v>1.19885411764705</v>
      </c>
      <c r="W1307">
        <f t="shared" ca="1" si="193"/>
        <v>1.19885411764705</v>
      </c>
    </row>
    <row r="1308" spans="1:23" x14ac:dyDescent="0.25">
      <c r="A1308" t="s">
        <v>197</v>
      </c>
      <c r="B1308" t="s">
        <v>5</v>
      </c>
      <c r="C1308" t="s">
        <v>15</v>
      </c>
      <c r="D1308" t="s">
        <v>16</v>
      </c>
      <c r="E1308" t="s">
        <v>221</v>
      </c>
      <c r="F1308" t="s">
        <v>239</v>
      </c>
      <c r="G1308" t="s">
        <v>6</v>
      </c>
    </row>
    <row r="1309" spans="1:23" x14ac:dyDescent="0.25">
      <c r="A1309" t="s">
        <v>197</v>
      </c>
      <c r="B1309" t="s">
        <v>5</v>
      </c>
      <c r="C1309" t="s">
        <v>15</v>
      </c>
      <c r="D1309" t="s">
        <v>16</v>
      </c>
      <c r="E1309" t="s">
        <v>221</v>
      </c>
      <c r="F1309" t="s">
        <v>239</v>
      </c>
      <c r="G1309" t="s">
        <v>67</v>
      </c>
      <c r="K1309" t="s">
        <v>63</v>
      </c>
      <c r="L1309" t="s">
        <v>68</v>
      </c>
      <c r="M1309" cm="1">
        <f t="array" aca="1" ref="M1309" ca="1">INDEX([3]!data,_xlfn.XMATCH(_xlfn.CONCAT(
SUBSTITUTE($A1309,LEFT($A1309,FIND($C1309,$A1309)+LEN($C1309)-1),),
$F1309),
[3]!index),_xlfn.XMATCH($G1309,[3]!header))</f>
        <v>1930</v>
      </c>
      <c r="N1309">
        <f t="shared" ref="N1309:W1311" ca="1" si="194">M1309</f>
        <v>1930</v>
      </c>
      <c r="O1309">
        <f t="shared" ca="1" si="194"/>
        <v>1930</v>
      </c>
      <c r="P1309">
        <f t="shared" ca="1" si="194"/>
        <v>1930</v>
      </c>
      <c r="Q1309">
        <f t="shared" ca="1" si="194"/>
        <v>1930</v>
      </c>
      <c r="R1309">
        <f t="shared" ca="1" si="194"/>
        <v>1930</v>
      </c>
      <c r="S1309">
        <f t="shared" ca="1" si="194"/>
        <v>1930</v>
      </c>
      <c r="T1309">
        <f t="shared" ca="1" si="194"/>
        <v>1930</v>
      </c>
      <c r="U1309">
        <f t="shared" ca="1" si="194"/>
        <v>1930</v>
      </c>
      <c r="V1309">
        <f t="shared" ca="1" si="194"/>
        <v>1930</v>
      </c>
      <c r="W1309">
        <f t="shared" ca="1" si="194"/>
        <v>1930</v>
      </c>
    </row>
    <row r="1310" spans="1:23" x14ac:dyDescent="0.25">
      <c r="A1310" t="s">
        <v>197</v>
      </c>
      <c r="B1310" t="s">
        <v>5</v>
      </c>
      <c r="C1310" t="s">
        <v>15</v>
      </c>
      <c r="D1310" t="s">
        <v>16</v>
      </c>
      <c r="E1310" t="s">
        <v>221</v>
      </c>
      <c r="F1310" t="s">
        <v>239</v>
      </c>
      <c r="G1310" t="s">
        <v>69</v>
      </c>
      <c r="K1310" t="s">
        <v>63</v>
      </c>
      <c r="L1310" t="s">
        <v>68</v>
      </c>
      <c r="M1310" cm="1">
        <f t="array" aca="1" ref="M1310" ca="1">INDEX([3]!data,_xlfn.XMATCH(_xlfn.CONCAT(
SUBSTITUTE($A1310,LEFT($A1310,FIND($C1310,$A1310)+LEN($C1310)-1),),
$F1310),
[3]!index),_xlfn.XMATCH($G1310,[3]!header))</f>
        <v>2101</v>
      </c>
      <c r="N1310">
        <f t="shared" ca="1" si="194"/>
        <v>2101</v>
      </c>
      <c r="O1310">
        <f t="shared" ca="1" si="194"/>
        <v>2101</v>
      </c>
      <c r="P1310">
        <f t="shared" ca="1" si="194"/>
        <v>2101</v>
      </c>
      <c r="Q1310">
        <f t="shared" ca="1" si="194"/>
        <v>2101</v>
      </c>
      <c r="R1310">
        <f t="shared" ca="1" si="194"/>
        <v>2101</v>
      </c>
      <c r="S1310">
        <f t="shared" ca="1" si="194"/>
        <v>2101</v>
      </c>
      <c r="T1310">
        <f t="shared" ca="1" si="194"/>
        <v>2101</v>
      </c>
      <c r="U1310">
        <f t="shared" ca="1" si="194"/>
        <v>2101</v>
      </c>
      <c r="V1310">
        <f t="shared" ca="1" si="194"/>
        <v>2101</v>
      </c>
      <c r="W1310">
        <f t="shared" ca="1" si="194"/>
        <v>2101</v>
      </c>
    </row>
    <row r="1311" spans="1:23" x14ac:dyDescent="0.25">
      <c r="A1311" t="s">
        <v>197</v>
      </c>
      <c r="B1311" t="s">
        <v>5</v>
      </c>
      <c r="C1311" t="s">
        <v>15</v>
      </c>
      <c r="D1311" t="s">
        <v>16</v>
      </c>
      <c r="E1311" t="s">
        <v>221</v>
      </c>
      <c r="F1311" t="s">
        <v>239</v>
      </c>
      <c r="G1311" t="s">
        <v>70</v>
      </c>
      <c r="K1311" t="s">
        <v>63</v>
      </c>
      <c r="L1311" t="s">
        <v>71</v>
      </c>
      <c r="M1311" cm="1">
        <f t="array" aca="1" ref="M1311" ca="1">INDEX([3]!data,_xlfn.XMATCH(_xlfn.CONCAT(
SUBSTITUTE($A1311,LEFT($A1311,FIND($C1311,$A1311)+LEN($C1311)-1),),
$F1311),
[3]!index),_xlfn.XMATCH($G1311,[3]!header))</f>
        <v>30</v>
      </c>
      <c r="N1311">
        <f t="shared" ca="1" si="194"/>
        <v>30</v>
      </c>
      <c r="O1311">
        <f t="shared" ca="1" si="194"/>
        <v>30</v>
      </c>
      <c r="P1311">
        <f t="shared" ca="1" si="194"/>
        <v>30</v>
      </c>
      <c r="Q1311">
        <f t="shared" ca="1" si="194"/>
        <v>30</v>
      </c>
      <c r="R1311">
        <f t="shared" ca="1" si="194"/>
        <v>30</v>
      </c>
      <c r="S1311">
        <f t="shared" ca="1" si="194"/>
        <v>30</v>
      </c>
      <c r="T1311">
        <f t="shared" ca="1" si="194"/>
        <v>30</v>
      </c>
      <c r="U1311">
        <f t="shared" ca="1" si="194"/>
        <v>30</v>
      </c>
      <c r="V1311">
        <f t="shared" ca="1" si="194"/>
        <v>30</v>
      </c>
      <c r="W1311">
        <f t="shared" ca="1" si="194"/>
        <v>30</v>
      </c>
    </row>
    <row r="1312" spans="1:23" x14ac:dyDescent="0.25">
      <c r="A1312" t="s">
        <v>197</v>
      </c>
      <c r="B1312" t="s">
        <v>5</v>
      </c>
      <c r="C1312" t="s">
        <v>15</v>
      </c>
      <c r="D1312" t="s">
        <v>16</v>
      </c>
      <c r="E1312" t="s">
        <v>221</v>
      </c>
      <c r="F1312" t="s">
        <v>239</v>
      </c>
      <c r="G1312" t="s">
        <v>72</v>
      </c>
      <c r="K1312" t="s">
        <v>73</v>
      </c>
      <c r="L1312" t="s">
        <v>64</v>
      </c>
      <c r="M1312" cm="1">
        <f t="array" aca="1" ref="M1312" ca="1">INDEX([3]!data,_xlfn.XMATCH(_xlfn.CONCAT(
SUBSTITUTE($A1312,LEFT($A1312,FIND($C1312,$A1312)+LEN($C1312)-1),),
$F1312),
[3]!index),_xlfn.XMATCH(_xlfn.CONCAT($C1312,$G1312),[3]!header))</f>
        <v>4.6550000000000008E-2</v>
      </c>
    </row>
    <row r="1313" spans="1:23" x14ac:dyDescent="0.25">
      <c r="A1313" t="s">
        <v>197</v>
      </c>
      <c r="B1313" t="s">
        <v>5</v>
      </c>
      <c r="C1313" t="s">
        <v>15</v>
      </c>
      <c r="D1313" t="s">
        <v>16</v>
      </c>
      <c r="E1313" t="s">
        <v>221</v>
      </c>
      <c r="F1313" t="s">
        <v>239</v>
      </c>
      <c r="G1313" t="s">
        <v>74</v>
      </c>
      <c r="K1313" t="s">
        <v>63</v>
      </c>
      <c r="L1313" t="s">
        <v>75</v>
      </c>
      <c r="M1313" cm="1">
        <f t="array" aca="1" ref="M1313" ca="1">INDEX([3]!data,_xlfn.XMATCH(_xlfn.CONCAT(
SUBSTITUTE($A1313,LEFT($A1313,FIND($C1313,$A1313)+LEN($C1313)-1),),
$F1313),
[3]!index),_xlfn.XMATCH($G1313,[3]!header))</f>
        <v>1012500</v>
      </c>
      <c r="N1313">
        <f t="shared" ref="N1313:W1316" ca="1" si="195">M1313</f>
        <v>1012500</v>
      </c>
      <c r="O1313">
        <f t="shared" ca="1" si="195"/>
        <v>1012500</v>
      </c>
      <c r="P1313">
        <f t="shared" ca="1" si="195"/>
        <v>1012500</v>
      </c>
      <c r="Q1313">
        <f t="shared" ca="1" si="195"/>
        <v>1012500</v>
      </c>
      <c r="R1313">
        <f t="shared" ca="1" si="195"/>
        <v>1012500</v>
      </c>
      <c r="S1313">
        <f t="shared" ca="1" si="195"/>
        <v>1012500</v>
      </c>
      <c r="T1313">
        <f t="shared" ca="1" si="195"/>
        <v>1012500</v>
      </c>
      <c r="U1313">
        <f t="shared" ca="1" si="195"/>
        <v>1012500</v>
      </c>
      <c r="V1313">
        <f t="shared" ca="1" si="195"/>
        <v>1012500</v>
      </c>
      <c r="W1313">
        <f t="shared" ca="1" si="195"/>
        <v>1012500</v>
      </c>
    </row>
    <row r="1314" spans="1:23" x14ac:dyDescent="0.25">
      <c r="A1314" t="s">
        <v>197</v>
      </c>
      <c r="B1314" t="s">
        <v>5</v>
      </c>
      <c r="C1314" t="s">
        <v>15</v>
      </c>
      <c r="D1314" t="s">
        <v>16</v>
      </c>
      <c r="E1314" t="s">
        <v>221</v>
      </c>
      <c r="F1314" t="s">
        <v>239</v>
      </c>
      <c r="G1314" t="s">
        <v>76</v>
      </c>
      <c r="K1314" t="s">
        <v>63</v>
      </c>
      <c r="L1314" t="s">
        <v>77</v>
      </c>
      <c r="M1314" cm="1">
        <f t="array" aca="1" ref="M1314" ca="1">INDEX([3]!data,_xlfn.XMATCH(_xlfn.CONCAT(
SUBSTITUTE($A1314,LEFT($A1314,FIND($C1314,$A1314)+LEN($C1314)-1),),
$F1314),
[3]!index),_xlfn.XMATCH($G1314,[3]!header))</f>
        <v>6107230.3787581399</v>
      </c>
      <c r="N1314">
        <f t="shared" ca="1" si="195"/>
        <v>6107230.3787581399</v>
      </c>
      <c r="O1314">
        <f t="shared" ca="1" si="195"/>
        <v>6107230.3787581399</v>
      </c>
      <c r="P1314">
        <f t="shared" ca="1" si="195"/>
        <v>6107230.3787581399</v>
      </c>
      <c r="Q1314">
        <f t="shared" ca="1" si="195"/>
        <v>6107230.3787581399</v>
      </c>
      <c r="R1314">
        <f t="shared" ca="1" si="195"/>
        <v>6107230.3787581399</v>
      </c>
      <c r="S1314">
        <f t="shared" ca="1" si="195"/>
        <v>6107230.3787581399</v>
      </c>
      <c r="T1314">
        <f t="shared" ca="1" si="195"/>
        <v>6107230.3787581399</v>
      </c>
      <c r="U1314">
        <f t="shared" ca="1" si="195"/>
        <v>6107230.3787581399</v>
      </c>
      <c r="V1314">
        <f t="shared" ca="1" si="195"/>
        <v>6107230.3787581399</v>
      </c>
      <c r="W1314">
        <f t="shared" ca="1" si="195"/>
        <v>6107230.3787581399</v>
      </c>
    </row>
    <row r="1315" spans="1:23" x14ac:dyDescent="0.25">
      <c r="A1315" t="s">
        <v>197</v>
      </c>
      <c r="B1315" t="s">
        <v>5</v>
      </c>
      <c r="C1315" t="s">
        <v>15</v>
      </c>
      <c r="D1315" t="s">
        <v>16</v>
      </c>
      <c r="E1315" t="s">
        <v>221</v>
      </c>
      <c r="F1315" t="s">
        <v>239</v>
      </c>
      <c r="G1315" t="s">
        <v>78</v>
      </c>
      <c r="K1315" t="s">
        <v>63</v>
      </c>
      <c r="L1315" t="s">
        <v>77</v>
      </c>
      <c r="M1315" cm="1">
        <f t="array" aca="1" ref="M1315" ca="1">INDEX([3]!data,_xlfn.XMATCH(_xlfn.CONCAT(
SUBSTITUTE($A1315,LEFT($A1315,FIND($C1315,$A1315)+LEN($C1315)-1),),
$F1315),
[3]!index),_xlfn.XMATCH($G1315,[3]!header))</f>
        <v>244289.21515032501</v>
      </c>
      <c r="N1315">
        <f t="shared" ca="1" si="195"/>
        <v>244289.21515032501</v>
      </c>
      <c r="O1315">
        <f t="shared" ca="1" si="195"/>
        <v>244289.21515032501</v>
      </c>
      <c r="P1315">
        <f t="shared" ca="1" si="195"/>
        <v>244289.21515032501</v>
      </c>
      <c r="Q1315">
        <f t="shared" ca="1" si="195"/>
        <v>244289.21515032501</v>
      </c>
      <c r="R1315">
        <f t="shared" ca="1" si="195"/>
        <v>244289.21515032501</v>
      </c>
      <c r="S1315">
        <f t="shared" ca="1" si="195"/>
        <v>244289.21515032501</v>
      </c>
      <c r="T1315">
        <f t="shared" ca="1" si="195"/>
        <v>244289.21515032501</v>
      </c>
      <c r="U1315">
        <f t="shared" ca="1" si="195"/>
        <v>244289.21515032501</v>
      </c>
      <c r="V1315">
        <f t="shared" ca="1" si="195"/>
        <v>244289.21515032501</v>
      </c>
      <c r="W1315">
        <f t="shared" ca="1" si="195"/>
        <v>244289.21515032501</v>
      </c>
    </row>
    <row r="1316" spans="1:23" x14ac:dyDescent="0.25">
      <c r="A1316" t="s">
        <v>197</v>
      </c>
      <c r="B1316" t="s">
        <v>5</v>
      </c>
      <c r="C1316" t="s">
        <v>15</v>
      </c>
      <c r="D1316" t="s">
        <v>16</v>
      </c>
      <c r="E1316" t="s">
        <v>221</v>
      </c>
      <c r="F1316" t="s">
        <v>239</v>
      </c>
      <c r="G1316" t="s">
        <v>17</v>
      </c>
      <c r="J1316" t="s">
        <v>79</v>
      </c>
      <c r="K1316" t="s">
        <v>80</v>
      </c>
      <c r="L1316" t="str" cm="1">
        <f t="array" aca="1" ref="L1316" ca="1">INDEX([3]!data_multi,_xlfn.XMATCH(_xlfn.CONCAT(
SUBSTITUTE($A1316,LEFT($A1316,FIND($C1316,$A1316)+LEN($C1316)-1),),
$F1316:$I1316,
SUBSTITUTE($J1316,LEFT($A1316,FIND($C1316,$A1316)+LEN($C1316)-1),)),
[3]!index_multi),_xlfn.XMATCH(L$2,[3]!header_multi))</f>
        <v>GJ</v>
      </c>
      <c r="M1316" cm="1">
        <f t="array" aca="1" ref="M1316" ca="1">INDEX([3]!data_multi,_xlfn.XMATCH(_xlfn.CONCAT(
SUBSTITUTE($A1316,LEFT($A1316,FIND($C1316,$A1316)+LEN($C1316)-1),),
$F1316:$I1316,
SUBSTITUTE($J1316,LEFT($A1316,FIND($C1316,$A1316)+LEN($C1316)-1),)),
[3]!index_multi),_xlfn.XMATCH(M$2,[3]!header_multi))</f>
        <v>1.25494117647058</v>
      </c>
      <c r="N1316">
        <f t="shared" ca="1" si="195"/>
        <v>1.25494117647058</v>
      </c>
      <c r="O1316">
        <f t="shared" ca="1" si="195"/>
        <v>1.25494117647058</v>
      </c>
      <c r="P1316">
        <f t="shared" ca="1" si="195"/>
        <v>1.25494117647058</v>
      </c>
      <c r="Q1316">
        <f t="shared" ca="1" si="195"/>
        <v>1.25494117647058</v>
      </c>
      <c r="R1316">
        <f t="shared" ca="1" si="195"/>
        <v>1.25494117647058</v>
      </c>
      <c r="S1316">
        <f t="shared" ca="1" si="195"/>
        <v>1.25494117647058</v>
      </c>
      <c r="T1316">
        <f t="shared" ca="1" si="195"/>
        <v>1.25494117647058</v>
      </c>
      <c r="U1316">
        <f t="shared" ca="1" si="195"/>
        <v>1.25494117647058</v>
      </c>
      <c r="V1316">
        <f t="shared" ca="1" si="195"/>
        <v>1.25494117647058</v>
      </c>
      <c r="W1316">
        <f t="shared" ca="1" si="195"/>
        <v>1.25494117647058</v>
      </c>
    </row>
    <row r="1317" spans="1:23" x14ac:dyDescent="0.25">
      <c r="A1317" t="s">
        <v>197</v>
      </c>
      <c r="B1317" t="s">
        <v>5</v>
      </c>
      <c r="C1317" t="s">
        <v>15</v>
      </c>
      <c r="D1317" t="s">
        <v>16</v>
      </c>
      <c r="E1317" t="s">
        <v>221</v>
      </c>
      <c r="F1317" t="s">
        <v>240</v>
      </c>
      <c r="G1317" t="s">
        <v>6</v>
      </c>
    </row>
    <row r="1318" spans="1:23" x14ac:dyDescent="0.25">
      <c r="A1318" t="s">
        <v>197</v>
      </c>
      <c r="B1318" t="s">
        <v>5</v>
      </c>
      <c r="C1318" t="s">
        <v>15</v>
      </c>
      <c r="D1318" t="s">
        <v>16</v>
      </c>
      <c r="E1318" t="s">
        <v>221</v>
      </c>
      <c r="F1318" t="s">
        <v>240</v>
      </c>
      <c r="G1318" t="s">
        <v>67</v>
      </c>
      <c r="K1318" t="s">
        <v>63</v>
      </c>
      <c r="L1318" t="s">
        <v>68</v>
      </c>
      <c r="M1318" cm="1">
        <f t="array" aca="1" ref="M1318" ca="1">INDEX([3]!data,_xlfn.XMATCH(_xlfn.CONCAT(
SUBSTITUTE($A1318,LEFT($A1318,FIND($C1318,$A1318)+LEN($C1318)-1),),
$F1318),
[3]!index),_xlfn.XMATCH($G1318,[3]!header))</f>
        <v>2015</v>
      </c>
      <c r="N1318">
        <f t="shared" ref="N1318:W1320" ca="1" si="196">M1318</f>
        <v>2015</v>
      </c>
      <c r="O1318">
        <f t="shared" ca="1" si="196"/>
        <v>2015</v>
      </c>
      <c r="P1318">
        <f t="shared" ca="1" si="196"/>
        <v>2015</v>
      </c>
      <c r="Q1318">
        <f t="shared" ca="1" si="196"/>
        <v>2015</v>
      </c>
      <c r="R1318">
        <f t="shared" ca="1" si="196"/>
        <v>2015</v>
      </c>
      <c r="S1318">
        <f t="shared" ca="1" si="196"/>
        <v>2015</v>
      </c>
      <c r="T1318">
        <f t="shared" ca="1" si="196"/>
        <v>2015</v>
      </c>
      <c r="U1318">
        <f t="shared" ca="1" si="196"/>
        <v>2015</v>
      </c>
      <c r="V1318">
        <f t="shared" ca="1" si="196"/>
        <v>2015</v>
      </c>
      <c r="W1318">
        <f t="shared" ca="1" si="196"/>
        <v>2015</v>
      </c>
    </row>
    <row r="1319" spans="1:23" x14ac:dyDescent="0.25">
      <c r="A1319" t="s">
        <v>197</v>
      </c>
      <c r="B1319" t="s">
        <v>5</v>
      </c>
      <c r="C1319" t="s">
        <v>15</v>
      </c>
      <c r="D1319" t="s">
        <v>16</v>
      </c>
      <c r="E1319" t="s">
        <v>221</v>
      </c>
      <c r="F1319" t="s">
        <v>240</v>
      </c>
      <c r="G1319" t="s">
        <v>69</v>
      </c>
      <c r="K1319" t="s">
        <v>63</v>
      </c>
      <c r="L1319" t="s">
        <v>68</v>
      </c>
      <c r="M1319" cm="1">
        <f t="array" aca="1" ref="M1319" ca="1">INDEX([3]!data,_xlfn.XMATCH(_xlfn.CONCAT(
SUBSTITUTE($A1319,LEFT($A1319,FIND($C1319,$A1319)+LEN($C1319)-1),),
$F1319),
[3]!index),_xlfn.XMATCH($G1319,[3]!header))</f>
        <v>2101</v>
      </c>
      <c r="N1319">
        <f t="shared" ca="1" si="196"/>
        <v>2101</v>
      </c>
      <c r="O1319">
        <f t="shared" ca="1" si="196"/>
        <v>2101</v>
      </c>
      <c r="P1319">
        <f t="shared" ca="1" si="196"/>
        <v>2101</v>
      </c>
      <c r="Q1319">
        <f t="shared" ca="1" si="196"/>
        <v>2101</v>
      </c>
      <c r="R1319">
        <f t="shared" ca="1" si="196"/>
        <v>2101</v>
      </c>
      <c r="S1319">
        <f t="shared" ca="1" si="196"/>
        <v>2101</v>
      </c>
      <c r="T1319">
        <f t="shared" ca="1" si="196"/>
        <v>2101</v>
      </c>
      <c r="U1319">
        <f t="shared" ca="1" si="196"/>
        <v>2101</v>
      </c>
      <c r="V1319">
        <f t="shared" ca="1" si="196"/>
        <v>2101</v>
      </c>
      <c r="W1319">
        <f t="shared" ca="1" si="196"/>
        <v>2101</v>
      </c>
    </row>
    <row r="1320" spans="1:23" x14ac:dyDescent="0.25">
      <c r="A1320" t="s">
        <v>197</v>
      </c>
      <c r="B1320" t="s">
        <v>5</v>
      </c>
      <c r="C1320" t="s">
        <v>15</v>
      </c>
      <c r="D1320" t="s">
        <v>16</v>
      </c>
      <c r="E1320" t="s">
        <v>221</v>
      </c>
      <c r="F1320" t="s">
        <v>240</v>
      </c>
      <c r="G1320" t="s">
        <v>70</v>
      </c>
      <c r="K1320" t="s">
        <v>63</v>
      </c>
      <c r="L1320" t="s">
        <v>71</v>
      </c>
      <c r="M1320" cm="1">
        <f t="array" aca="1" ref="M1320" ca="1">INDEX([3]!data,_xlfn.XMATCH(_xlfn.CONCAT(
SUBSTITUTE($A1320,LEFT($A1320,FIND($C1320,$A1320)+LEN($C1320)-1),),
$F1320),
[3]!index),_xlfn.XMATCH($G1320,[3]!header))</f>
        <v>30</v>
      </c>
      <c r="N1320">
        <f t="shared" ca="1" si="196"/>
        <v>30</v>
      </c>
      <c r="O1320">
        <f t="shared" ca="1" si="196"/>
        <v>30</v>
      </c>
      <c r="P1320">
        <f t="shared" ca="1" si="196"/>
        <v>30</v>
      </c>
      <c r="Q1320">
        <f t="shared" ca="1" si="196"/>
        <v>30</v>
      </c>
      <c r="R1320">
        <f t="shared" ca="1" si="196"/>
        <v>30</v>
      </c>
      <c r="S1320">
        <f t="shared" ca="1" si="196"/>
        <v>30</v>
      </c>
      <c r="T1320">
        <f t="shared" ca="1" si="196"/>
        <v>30</v>
      </c>
      <c r="U1320">
        <f t="shared" ca="1" si="196"/>
        <v>30</v>
      </c>
      <c r="V1320">
        <f t="shared" ca="1" si="196"/>
        <v>30</v>
      </c>
      <c r="W1320">
        <f t="shared" ca="1" si="196"/>
        <v>30</v>
      </c>
    </row>
    <row r="1321" spans="1:23" x14ac:dyDescent="0.25">
      <c r="A1321" t="s">
        <v>197</v>
      </c>
      <c r="B1321" t="s">
        <v>5</v>
      </c>
      <c r="C1321" t="s">
        <v>15</v>
      </c>
      <c r="D1321" t="s">
        <v>16</v>
      </c>
      <c r="E1321" t="s">
        <v>221</v>
      </c>
      <c r="F1321" t="s">
        <v>240</v>
      </c>
      <c r="G1321" t="s">
        <v>72</v>
      </c>
      <c r="K1321" t="s">
        <v>73</v>
      </c>
      <c r="L1321" t="s">
        <v>64</v>
      </c>
      <c r="M1321" cm="1">
        <f t="array" aca="1" ref="M1321" ca="1">INDEX([3]!data,_xlfn.XMATCH(_xlfn.CONCAT(
SUBSTITUTE($A1321,LEFT($A1321,FIND($C1321,$A1321)+LEN($C1321)-1),),
$F1321),
[3]!index),_xlfn.XMATCH(_xlfn.CONCAT($C1321,$G1321),[3]!header))</f>
        <v>0</v>
      </c>
    </row>
    <row r="1322" spans="1:23" x14ac:dyDescent="0.25">
      <c r="A1322" t="s">
        <v>197</v>
      </c>
      <c r="B1322" t="s">
        <v>5</v>
      </c>
      <c r="C1322" t="s">
        <v>15</v>
      </c>
      <c r="D1322" t="s">
        <v>16</v>
      </c>
      <c r="E1322" t="s">
        <v>221</v>
      </c>
      <c r="F1322" t="s">
        <v>240</v>
      </c>
      <c r="G1322" t="s">
        <v>74</v>
      </c>
      <c r="K1322" t="s">
        <v>63</v>
      </c>
      <c r="L1322" t="s">
        <v>75</v>
      </c>
      <c r="M1322" cm="1">
        <f t="array" aca="1" ref="M1322" ca="1">INDEX([3]!data,_xlfn.XMATCH(_xlfn.CONCAT(
SUBSTITUTE($A1322,LEFT($A1322,FIND($C1322,$A1322)+LEN($C1322)-1),),
$F1322),
[3]!index),_xlfn.XMATCH($G1322,[3]!header))</f>
        <v>1012500</v>
      </c>
      <c r="N1322">
        <f t="shared" ref="N1322:W1326" ca="1" si="197">M1322</f>
        <v>1012500</v>
      </c>
      <c r="O1322">
        <f t="shared" ca="1" si="197"/>
        <v>1012500</v>
      </c>
      <c r="P1322">
        <f t="shared" ca="1" si="197"/>
        <v>1012500</v>
      </c>
      <c r="Q1322">
        <f t="shared" ca="1" si="197"/>
        <v>1012500</v>
      </c>
      <c r="R1322">
        <f t="shared" ca="1" si="197"/>
        <v>1012500</v>
      </c>
      <c r="S1322">
        <f t="shared" ca="1" si="197"/>
        <v>1012500</v>
      </c>
      <c r="T1322">
        <f t="shared" ca="1" si="197"/>
        <v>1012500</v>
      </c>
      <c r="U1322">
        <f t="shared" ca="1" si="197"/>
        <v>1012500</v>
      </c>
      <c r="V1322">
        <f t="shared" ca="1" si="197"/>
        <v>1012500</v>
      </c>
      <c r="W1322">
        <f t="shared" ca="1" si="197"/>
        <v>1012500</v>
      </c>
    </row>
    <row r="1323" spans="1:23" x14ac:dyDescent="0.25">
      <c r="A1323" t="s">
        <v>197</v>
      </c>
      <c r="B1323" t="s">
        <v>5</v>
      </c>
      <c r="C1323" t="s">
        <v>15</v>
      </c>
      <c r="D1323" t="s">
        <v>16</v>
      </c>
      <c r="E1323" t="s">
        <v>221</v>
      </c>
      <c r="F1323" t="s">
        <v>240</v>
      </c>
      <c r="G1323" t="s">
        <v>76</v>
      </c>
      <c r="K1323" t="s">
        <v>63</v>
      </c>
      <c r="L1323" t="s">
        <v>77</v>
      </c>
      <c r="M1323" cm="1">
        <f t="array" aca="1" ref="M1323" ca="1">INDEX([3]!data,_xlfn.XMATCH(_xlfn.CONCAT(
SUBSTITUTE($A1323,LEFT($A1323,FIND($C1323,$A1323)+LEN($C1323)-1),),
$F1323),
[3]!index),_xlfn.XMATCH($G1323,[3]!header))</f>
        <v>6107230.3787581399</v>
      </c>
      <c r="N1323">
        <f t="shared" ca="1" si="197"/>
        <v>6107230.3787581399</v>
      </c>
      <c r="O1323">
        <f t="shared" ca="1" si="197"/>
        <v>6107230.3787581399</v>
      </c>
      <c r="P1323">
        <f t="shared" ca="1" si="197"/>
        <v>6107230.3787581399</v>
      </c>
      <c r="Q1323">
        <f t="shared" ca="1" si="197"/>
        <v>6107230.3787581399</v>
      </c>
      <c r="R1323">
        <f t="shared" ca="1" si="197"/>
        <v>6107230.3787581399</v>
      </c>
      <c r="S1323">
        <f t="shared" ca="1" si="197"/>
        <v>6107230.3787581399</v>
      </c>
      <c r="T1323">
        <f t="shared" ca="1" si="197"/>
        <v>6107230.3787581399</v>
      </c>
      <c r="U1323">
        <f t="shared" ca="1" si="197"/>
        <v>6107230.3787581399</v>
      </c>
      <c r="V1323">
        <f t="shared" ca="1" si="197"/>
        <v>6107230.3787581399</v>
      </c>
      <c r="W1323">
        <f t="shared" ca="1" si="197"/>
        <v>6107230.3787581399</v>
      </c>
    </row>
    <row r="1324" spans="1:23" x14ac:dyDescent="0.25">
      <c r="A1324" t="s">
        <v>197</v>
      </c>
      <c r="B1324" t="s">
        <v>5</v>
      </c>
      <c r="C1324" t="s">
        <v>15</v>
      </c>
      <c r="D1324" t="s">
        <v>16</v>
      </c>
      <c r="E1324" t="s">
        <v>221</v>
      </c>
      <c r="F1324" t="s">
        <v>240</v>
      </c>
      <c r="G1324" t="s">
        <v>78</v>
      </c>
      <c r="K1324" t="s">
        <v>63</v>
      </c>
      <c r="L1324" t="s">
        <v>77</v>
      </c>
      <c r="M1324" cm="1">
        <f t="array" aca="1" ref="M1324" ca="1">INDEX([3]!data,_xlfn.XMATCH(_xlfn.CONCAT(
SUBSTITUTE($A1324,LEFT($A1324,FIND($C1324,$A1324)+LEN($C1324)-1),),
$F1324),
[3]!index),_xlfn.XMATCH($G1324,[3]!header))</f>
        <v>244289.21515032501</v>
      </c>
      <c r="N1324">
        <f t="shared" ca="1" si="197"/>
        <v>244289.21515032501</v>
      </c>
      <c r="O1324">
        <f t="shared" ca="1" si="197"/>
        <v>244289.21515032501</v>
      </c>
      <c r="P1324">
        <f t="shared" ca="1" si="197"/>
        <v>244289.21515032501</v>
      </c>
      <c r="Q1324">
        <f t="shared" ca="1" si="197"/>
        <v>244289.21515032501</v>
      </c>
      <c r="R1324">
        <f t="shared" ca="1" si="197"/>
        <v>244289.21515032501</v>
      </c>
      <c r="S1324">
        <f t="shared" ca="1" si="197"/>
        <v>244289.21515032501</v>
      </c>
      <c r="T1324">
        <f t="shared" ca="1" si="197"/>
        <v>244289.21515032501</v>
      </c>
      <c r="U1324">
        <f t="shared" ca="1" si="197"/>
        <v>244289.21515032501</v>
      </c>
      <c r="V1324">
        <f t="shared" ca="1" si="197"/>
        <v>244289.21515032501</v>
      </c>
      <c r="W1324">
        <f t="shared" ca="1" si="197"/>
        <v>244289.21515032501</v>
      </c>
    </row>
    <row r="1325" spans="1:23" x14ac:dyDescent="0.25">
      <c r="A1325" t="s">
        <v>197</v>
      </c>
      <c r="B1325" t="s">
        <v>5</v>
      </c>
      <c r="C1325" t="s">
        <v>15</v>
      </c>
      <c r="D1325" t="s">
        <v>16</v>
      </c>
      <c r="E1325" t="s">
        <v>221</v>
      </c>
      <c r="F1325" t="s">
        <v>240</v>
      </c>
      <c r="G1325" t="s">
        <v>17</v>
      </c>
      <c r="J1325" t="s">
        <v>39</v>
      </c>
      <c r="K1325" t="s">
        <v>80</v>
      </c>
      <c r="L1325" t="str" cm="1">
        <f t="array" aca="1" ref="L1325" ca="1">INDEX([3]!data_multi,_xlfn.XMATCH(_xlfn.CONCAT(
SUBSTITUTE($A1325,LEFT($A1325,FIND($C1325,$A1325)+LEN($C1325)-1),),
$F1325:$I1325,
SUBSTITUTE($J1325,LEFT($A1325,FIND($C1325,$A1325)+LEN($C1325)-1),)),
[3]!index_multi),_xlfn.XMATCH(L$2,[3]!header_multi))</f>
        <v>GJ</v>
      </c>
      <c r="M1325" cm="1">
        <f t="array" aca="1" ref="M1325" ca="1">INDEX([3]!data_multi,_xlfn.XMATCH(_xlfn.CONCAT(
SUBSTITUTE($A1325,LEFT($A1325,FIND($C1325,$A1325)+LEN($C1325)-1),),
$F1325:$I1325,
SUBSTITUTE($J1325,LEFT($A1325,FIND($C1325,$A1325)+LEN($C1325)-1),)),
[3]!index_multi),_xlfn.XMATCH(M$2,[3]!header_multi))</f>
        <v>1.25494117647058</v>
      </c>
      <c r="N1325">
        <f t="shared" ca="1" si="197"/>
        <v>1.25494117647058</v>
      </c>
      <c r="O1325">
        <f t="shared" ca="1" si="197"/>
        <v>1.25494117647058</v>
      </c>
      <c r="P1325">
        <f t="shared" ca="1" si="197"/>
        <v>1.25494117647058</v>
      </c>
      <c r="Q1325">
        <f t="shared" ca="1" si="197"/>
        <v>1.25494117647058</v>
      </c>
      <c r="R1325">
        <f t="shared" ca="1" si="197"/>
        <v>1.25494117647058</v>
      </c>
      <c r="S1325">
        <f t="shared" ca="1" si="197"/>
        <v>1.25494117647058</v>
      </c>
      <c r="T1325">
        <f t="shared" ca="1" si="197"/>
        <v>1.25494117647058</v>
      </c>
      <c r="U1325">
        <f t="shared" ca="1" si="197"/>
        <v>1.25494117647058</v>
      </c>
      <c r="V1325">
        <f t="shared" ca="1" si="197"/>
        <v>1.25494117647058</v>
      </c>
      <c r="W1325">
        <f t="shared" ca="1" si="197"/>
        <v>1.25494117647058</v>
      </c>
    </row>
    <row r="1326" spans="1:23" x14ac:dyDescent="0.25">
      <c r="A1326" t="s">
        <v>197</v>
      </c>
      <c r="B1326" t="s">
        <v>5</v>
      </c>
      <c r="C1326" t="s">
        <v>15</v>
      </c>
      <c r="D1326" t="s">
        <v>16</v>
      </c>
      <c r="E1326" t="s">
        <v>221</v>
      </c>
      <c r="F1326" t="s">
        <v>240</v>
      </c>
      <c r="G1326" t="s">
        <v>17</v>
      </c>
      <c r="J1326" t="s">
        <v>192</v>
      </c>
      <c r="K1326" t="s">
        <v>80</v>
      </c>
      <c r="L1326" t="str" cm="1">
        <f t="array" aca="1" ref="L1326" ca="1">INDEX([3]!data_multi,_xlfn.XMATCH(_xlfn.CONCAT(
SUBSTITUTE($A1326,LEFT($A1326,FIND($C1326,$A1326)+LEN($C1326)-1),),
$F1326:$I1326,
SUBSTITUTE($J1326,LEFT($A1326,FIND($C1326,$A1326)+LEN($C1326)-1),)),
[3]!index_multi),_xlfn.XMATCH(L$2,[3]!header_multi))</f>
        <v>tCO2</v>
      </c>
      <c r="M1326" cm="1">
        <f t="array" aca="1" ref="M1326" ca="1">INDEX([3]!data_multi,_xlfn.XMATCH(_xlfn.CONCAT(
SUBSTITUTE($A1326,LEFT($A1326,FIND($C1326,$A1326)+LEN($C1326)-1),),
$F1326:$I1326,
SUBSTITUTE($J1326,LEFT($A1326,FIND($C1326,$A1326)+LEN($C1326)-1),)),
[3]!index_multi),_xlfn.XMATCH(M$2,[3]!header_multi))</f>
        <v>6.1455119965111701E-2</v>
      </c>
      <c r="N1326">
        <f t="shared" ca="1" si="197"/>
        <v>6.1455119965111701E-2</v>
      </c>
      <c r="O1326">
        <f t="shared" ca="1" si="197"/>
        <v>6.1455119965111701E-2</v>
      </c>
      <c r="P1326">
        <f t="shared" ca="1" si="197"/>
        <v>6.1455119965111701E-2</v>
      </c>
      <c r="Q1326">
        <f t="shared" ca="1" si="197"/>
        <v>6.1455119965111701E-2</v>
      </c>
      <c r="R1326">
        <f t="shared" ca="1" si="197"/>
        <v>6.1455119965111701E-2</v>
      </c>
      <c r="S1326">
        <f t="shared" ca="1" si="197"/>
        <v>6.1455119965111701E-2</v>
      </c>
      <c r="T1326">
        <f t="shared" ca="1" si="197"/>
        <v>6.1455119965111701E-2</v>
      </c>
      <c r="U1326">
        <f t="shared" ca="1" si="197"/>
        <v>6.1455119965111701E-2</v>
      </c>
      <c r="V1326">
        <f t="shared" ca="1" si="197"/>
        <v>6.1455119965111701E-2</v>
      </c>
      <c r="W1326">
        <f t="shared" ca="1" si="197"/>
        <v>6.1455119965111701E-2</v>
      </c>
    </row>
    <row r="1327" spans="1:23" x14ac:dyDescent="0.25">
      <c r="A1327" t="s">
        <v>197</v>
      </c>
      <c r="B1327" t="s">
        <v>5</v>
      </c>
      <c r="C1327" t="s">
        <v>15</v>
      </c>
      <c r="D1327" t="s">
        <v>16</v>
      </c>
      <c r="E1327" t="s">
        <v>221</v>
      </c>
      <c r="F1327" t="s">
        <v>241</v>
      </c>
      <c r="G1327" t="s">
        <v>6</v>
      </c>
    </row>
    <row r="1328" spans="1:23" x14ac:dyDescent="0.25">
      <c r="A1328" t="s">
        <v>197</v>
      </c>
      <c r="B1328" t="s">
        <v>5</v>
      </c>
      <c r="C1328" t="s">
        <v>15</v>
      </c>
      <c r="D1328" t="s">
        <v>16</v>
      </c>
      <c r="E1328" t="s">
        <v>221</v>
      </c>
      <c r="F1328" t="s">
        <v>241</v>
      </c>
      <c r="G1328" t="s">
        <v>67</v>
      </c>
      <c r="K1328" t="s">
        <v>63</v>
      </c>
      <c r="L1328" t="s">
        <v>68</v>
      </c>
      <c r="M1328" cm="1">
        <f t="array" aca="1" ref="M1328" ca="1">INDEX([3]!data,_xlfn.XMATCH(_xlfn.CONCAT(
SUBSTITUTE($A1328,LEFT($A1328,FIND($C1328,$A1328)+LEN($C1328)-1),),
$F1328),
[3]!index),_xlfn.XMATCH($G1328,[3]!header))</f>
        <v>2000</v>
      </c>
      <c r="N1328">
        <f t="shared" ref="N1328:W1330" ca="1" si="198">M1328</f>
        <v>2000</v>
      </c>
      <c r="O1328">
        <f t="shared" ca="1" si="198"/>
        <v>2000</v>
      </c>
      <c r="P1328">
        <f t="shared" ca="1" si="198"/>
        <v>2000</v>
      </c>
      <c r="Q1328">
        <f t="shared" ca="1" si="198"/>
        <v>2000</v>
      </c>
      <c r="R1328">
        <f t="shared" ca="1" si="198"/>
        <v>2000</v>
      </c>
      <c r="S1328">
        <f t="shared" ca="1" si="198"/>
        <v>2000</v>
      </c>
      <c r="T1328">
        <f t="shared" ca="1" si="198"/>
        <v>2000</v>
      </c>
      <c r="U1328">
        <f t="shared" ca="1" si="198"/>
        <v>2000</v>
      </c>
      <c r="V1328">
        <f t="shared" ca="1" si="198"/>
        <v>2000</v>
      </c>
      <c r="W1328">
        <f t="shared" ca="1" si="198"/>
        <v>2000</v>
      </c>
    </row>
    <row r="1329" spans="1:23" x14ac:dyDescent="0.25">
      <c r="A1329" t="s">
        <v>197</v>
      </c>
      <c r="B1329" t="s">
        <v>5</v>
      </c>
      <c r="C1329" t="s">
        <v>15</v>
      </c>
      <c r="D1329" t="s">
        <v>16</v>
      </c>
      <c r="E1329" t="s">
        <v>221</v>
      </c>
      <c r="F1329" t="s">
        <v>241</v>
      </c>
      <c r="G1329" t="s">
        <v>69</v>
      </c>
      <c r="K1329" t="s">
        <v>63</v>
      </c>
      <c r="L1329" t="s">
        <v>68</v>
      </c>
      <c r="M1329" cm="1">
        <f t="array" aca="1" ref="M1329" ca="1">INDEX([3]!data,_xlfn.XMATCH(_xlfn.CONCAT(
SUBSTITUTE($A1329,LEFT($A1329,FIND($C1329,$A1329)+LEN($C1329)-1),),
$F1329),
[3]!index),_xlfn.XMATCH($G1329,[3]!header))</f>
        <v>2101</v>
      </c>
      <c r="N1329">
        <f t="shared" ca="1" si="198"/>
        <v>2101</v>
      </c>
      <c r="O1329">
        <f t="shared" ca="1" si="198"/>
        <v>2101</v>
      </c>
      <c r="P1329">
        <f t="shared" ca="1" si="198"/>
        <v>2101</v>
      </c>
      <c r="Q1329">
        <f t="shared" ca="1" si="198"/>
        <v>2101</v>
      </c>
      <c r="R1329">
        <f t="shared" ca="1" si="198"/>
        <v>2101</v>
      </c>
      <c r="S1329">
        <f t="shared" ca="1" si="198"/>
        <v>2101</v>
      </c>
      <c r="T1329">
        <f t="shared" ca="1" si="198"/>
        <v>2101</v>
      </c>
      <c r="U1329">
        <f t="shared" ca="1" si="198"/>
        <v>2101</v>
      </c>
      <c r="V1329">
        <f t="shared" ca="1" si="198"/>
        <v>2101</v>
      </c>
      <c r="W1329">
        <f t="shared" ca="1" si="198"/>
        <v>2101</v>
      </c>
    </row>
    <row r="1330" spans="1:23" x14ac:dyDescent="0.25">
      <c r="A1330" t="s">
        <v>197</v>
      </c>
      <c r="B1330" t="s">
        <v>5</v>
      </c>
      <c r="C1330" t="s">
        <v>15</v>
      </c>
      <c r="D1330" t="s">
        <v>16</v>
      </c>
      <c r="E1330" t="s">
        <v>221</v>
      </c>
      <c r="F1330" t="s">
        <v>241</v>
      </c>
      <c r="G1330" t="s">
        <v>70</v>
      </c>
      <c r="K1330" t="s">
        <v>63</v>
      </c>
      <c r="L1330" t="s">
        <v>71</v>
      </c>
      <c r="M1330" cm="1">
        <f t="array" aca="1" ref="M1330" ca="1">INDEX([3]!data,_xlfn.XMATCH(_xlfn.CONCAT(
SUBSTITUTE($A1330,LEFT($A1330,FIND($C1330,$A1330)+LEN($C1330)-1),),
$F1330),
[3]!index),_xlfn.XMATCH($G1330,[3]!header))</f>
        <v>30</v>
      </c>
      <c r="N1330">
        <f t="shared" ca="1" si="198"/>
        <v>30</v>
      </c>
      <c r="O1330">
        <f t="shared" ca="1" si="198"/>
        <v>30</v>
      </c>
      <c r="P1330">
        <f t="shared" ca="1" si="198"/>
        <v>30</v>
      </c>
      <c r="Q1330">
        <f t="shared" ca="1" si="198"/>
        <v>30</v>
      </c>
      <c r="R1330">
        <f t="shared" ca="1" si="198"/>
        <v>30</v>
      </c>
      <c r="S1330">
        <f t="shared" ca="1" si="198"/>
        <v>30</v>
      </c>
      <c r="T1330">
        <f t="shared" ca="1" si="198"/>
        <v>30</v>
      </c>
      <c r="U1330">
        <f t="shared" ca="1" si="198"/>
        <v>30</v>
      </c>
      <c r="V1330">
        <f t="shared" ca="1" si="198"/>
        <v>30</v>
      </c>
      <c r="W1330">
        <f t="shared" ca="1" si="198"/>
        <v>30</v>
      </c>
    </row>
    <row r="1331" spans="1:23" x14ac:dyDescent="0.25">
      <c r="A1331" t="s">
        <v>197</v>
      </c>
      <c r="B1331" t="s">
        <v>5</v>
      </c>
      <c r="C1331" t="s">
        <v>15</v>
      </c>
      <c r="D1331" t="s">
        <v>16</v>
      </c>
      <c r="E1331" t="s">
        <v>221</v>
      </c>
      <c r="F1331" t="s">
        <v>241</v>
      </c>
      <c r="G1331" t="s">
        <v>72</v>
      </c>
      <c r="K1331" t="s">
        <v>73</v>
      </c>
      <c r="L1331" t="s">
        <v>64</v>
      </c>
      <c r="M1331" cm="1">
        <f t="array" aca="1" ref="M1331" ca="1">INDEX([3]!data,_xlfn.XMATCH(_xlfn.CONCAT(
SUBSTITUTE($A1331,LEFT($A1331,FIND($C1331,$A1331)+LEN($C1331)-1),),
$F1331),
[3]!index),_xlfn.XMATCH(_xlfn.CONCAT($C1331,$G1331),[3]!header))</f>
        <v>0</v>
      </c>
    </row>
    <row r="1332" spans="1:23" x14ac:dyDescent="0.25">
      <c r="A1332" t="s">
        <v>197</v>
      </c>
      <c r="B1332" t="s">
        <v>5</v>
      </c>
      <c r="C1332" t="s">
        <v>15</v>
      </c>
      <c r="D1332" t="s">
        <v>16</v>
      </c>
      <c r="E1332" t="s">
        <v>221</v>
      </c>
      <c r="F1332" t="s">
        <v>241</v>
      </c>
      <c r="G1332" t="s">
        <v>74</v>
      </c>
      <c r="K1332" t="s">
        <v>63</v>
      </c>
      <c r="L1332" t="s">
        <v>75</v>
      </c>
      <c r="M1332" cm="1">
        <f t="array" aca="1" ref="M1332" ca="1">INDEX([3]!data,_xlfn.XMATCH(_xlfn.CONCAT(
SUBSTITUTE($A1332,LEFT($A1332,FIND($C1332,$A1332)+LEN($C1332)-1),),
$F1332),
[3]!index),_xlfn.XMATCH($G1332,[3]!header))</f>
        <v>5220611</v>
      </c>
      <c r="N1332">
        <f t="shared" ref="N1332:W1336" ca="1" si="199">M1332</f>
        <v>5220611</v>
      </c>
      <c r="O1332">
        <f t="shared" ca="1" si="199"/>
        <v>5220611</v>
      </c>
      <c r="P1332">
        <f t="shared" ca="1" si="199"/>
        <v>5220611</v>
      </c>
      <c r="Q1332">
        <f t="shared" ca="1" si="199"/>
        <v>5220611</v>
      </c>
      <c r="R1332">
        <f t="shared" ca="1" si="199"/>
        <v>5220611</v>
      </c>
      <c r="S1332">
        <f t="shared" ca="1" si="199"/>
        <v>5220611</v>
      </c>
      <c r="T1332">
        <f t="shared" ca="1" si="199"/>
        <v>5220611</v>
      </c>
      <c r="U1332">
        <f t="shared" ca="1" si="199"/>
        <v>5220611</v>
      </c>
      <c r="V1332">
        <f t="shared" ca="1" si="199"/>
        <v>5220611</v>
      </c>
      <c r="W1332">
        <f t="shared" ca="1" si="199"/>
        <v>5220611</v>
      </c>
    </row>
    <row r="1333" spans="1:23" x14ac:dyDescent="0.25">
      <c r="A1333" t="s">
        <v>197</v>
      </c>
      <c r="B1333" t="s">
        <v>5</v>
      </c>
      <c r="C1333" t="s">
        <v>15</v>
      </c>
      <c r="D1333" t="s">
        <v>16</v>
      </c>
      <c r="E1333" t="s">
        <v>221</v>
      </c>
      <c r="F1333" t="s">
        <v>241</v>
      </c>
      <c r="G1333" t="s">
        <v>76</v>
      </c>
      <c r="K1333" t="s">
        <v>63</v>
      </c>
      <c r="L1333" t="s">
        <v>77</v>
      </c>
      <c r="M1333" cm="1">
        <f t="array" aca="1" ref="M1333" ca="1">INDEX([3]!data,_xlfn.XMATCH(_xlfn.CONCAT(
SUBSTITUTE($A1333,LEFT($A1333,FIND($C1333,$A1333)+LEN($C1333)-1),),
$F1333),
[3]!index),_xlfn.XMATCH($G1333,[3]!header))</f>
        <v>60814852.2318689</v>
      </c>
      <c r="N1333">
        <f t="shared" ca="1" si="199"/>
        <v>60814852.2318689</v>
      </c>
      <c r="O1333">
        <f t="shared" ca="1" si="199"/>
        <v>60814852.2318689</v>
      </c>
      <c r="P1333">
        <f t="shared" ca="1" si="199"/>
        <v>60814852.2318689</v>
      </c>
      <c r="Q1333">
        <f t="shared" ca="1" si="199"/>
        <v>60814852.2318689</v>
      </c>
      <c r="R1333">
        <f t="shared" ca="1" si="199"/>
        <v>60814852.2318689</v>
      </c>
      <c r="S1333">
        <f t="shared" ca="1" si="199"/>
        <v>60814852.2318689</v>
      </c>
      <c r="T1333">
        <f t="shared" ca="1" si="199"/>
        <v>60814852.2318689</v>
      </c>
      <c r="U1333">
        <f t="shared" ca="1" si="199"/>
        <v>60814852.2318689</v>
      </c>
      <c r="V1333">
        <f t="shared" ca="1" si="199"/>
        <v>60814852.2318689</v>
      </c>
      <c r="W1333">
        <f t="shared" ca="1" si="199"/>
        <v>60814852.2318689</v>
      </c>
    </row>
    <row r="1334" spans="1:23" x14ac:dyDescent="0.25">
      <c r="A1334" t="s">
        <v>197</v>
      </c>
      <c r="B1334" t="s">
        <v>5</v>
      </c>
      <c r="C1334" t="s">
        <v>15</v>
      </c>
      <c r="D1334" t="s">
        <v>16</v>
      </c>
      <c r="E1334" t="s">
        <v>221</v>
      </c>
      <c r="F1334" t="s">
        <v>241</v>
      </c>
      <c r="G1334" t="s">
        <v>78</v>
      </c>
      <c r="K1334" t="s">
        <v>63</v>
      </c>
      <c r="L1334" t="s">
        <v>77</v>
      </c>
      <c r="M1334" cm="1">
        <f t="array" aca="1" ref="M1334" ca="1">INDEX([3]!data,_xlfn.XMATCH(_xlfn.CONCAT(
SUBSTITUTE($A1334,LEFT($A1334,FIND($C1334,$A1334)+LEN($C1334)-1),),
$F1334),
[3]!index),_xlfn.XMATCH($G1334,[3]!header))</f>
        <v>6781590.4088919498</v>
      </c>
      <c r="N1334">
        <f t="shared" ca="1" si="199"/>
        <v>6781590.4088919498</v>
      </c>
      <c r="O1334">
        <f t="shared" ca="1" si="199"/>
        <v>6781590.4088919498</v>
      </c>
      <c r="P1334">
        <f t="shared" ca="1" si="199"/>
        <v>6781590.4088919498</v>
      </c>
      <c r="Q1334">
        <f t="shared" ca="1" si="199"/>
        <v>6781590.4088919498</v>
      </c>
      <c r="R1334">
        <f t="shared" ca="1" si="199"/>
        <v>6781590.4088919498</v>
      </c>
      <c r="S1334">
        <f t="shared" ca="1" si="199"/>
        <v>6781590.4088919498</v>
      </c>
      <c r="T1334">
        <f t="shared" ca="1" si="199"/>
        <v>6781590.4088919498</v>
      </c>
      <c r="U1334">
        <f t="shared" ca="1" si="199"/>
        <v>6781590.4088919498</v>
      </c>
      <c r="V1334">
        <f t="shared" ca="1" si="199"/>
        <v>6781590.4088919498</v>
      </c>
      <c r="W1334">
        <f t="shared" ca="1" si="199"/>
        <v>6781590.4088919498</v>
      </c>
    </row>
    <row r="1335" spans="1:23" x14ac:dyDescent="0.25">
      <c r="A1335" t="s">
        <v>197</v>
      </c>
      <c r="B1335" t="s">
        <v>5</v>
      </c>
      <c r="C1335" t="s">
        <v>15</v>
      </c>
      <c r="D1335" t="s">
        <v>16</v>
      </c>
      <c r="E1335" t="s">
        <v>221</v>
      </c>
      <c r="F1335" t="s">
        <v>241</v>
      </c>
      <c r="G1335" t="s">
        <v>17</v>
      </c>
      <c r="J1335" t="s">
        <v>79</v>
      </c>
      <c r="K1335" t="s">
        <v>80</v>
      </c>
      <c r="L1335" t="str" cm="1">
        <f t="array" aca="1" ref="L1335" ca="1">INDEX([3]!data_multi,_xlfn.XMATCH(_xlfn.CONCAT(
SUBSTITUTE($A1335,LEFT($A1335,FIND($C1335,$A1335)+LEN($C1335)-1),),
$F1335:$I1335,
SUBSTITUTE($J1335,LEFT($A1335,FIND($C1335,$A1335)+LEN($C1335)-1),)),
[3]!index_multi),_xlfn.XMATCH(L$2,[3]!header_multi))</f>
        <v>GJ</v>
      </c>
      <c r="M1335" cm="1">
        <f t="array" aca="1" ref="M1335" ca="1">INDEX([3]!data_multi,_xlfn.XMATCH(_xlfn.CONCAT(
SUBSTITUTE($A1335,LEFT($A1335,FIND($C1335,$A1335)+LEN($C1335)-1),),
$F1335:$I1335,
SUBSTITUTE($J1335,LEFT($A1335,FIND($C1335,$A1335)+LEN($C1335)-1),)),
[3]!index_multi),_xlfn.XMATCH(M$2,[3]!header_multi))</f>
        <v>1.34</v>
      </c>
      <c r="N1335">
        <f t="shared" ca="1" si="199"/>
        <v>1.34</v>
      </c>
      <c r="O1335">
        <f t="shared" ca="1" si="199"/>
        <v>1.34</v>
      </c>
      <c r="P1335">
        <f t="shared" ca="1" si="199"/>
        <v>1.34</v>
      </c>
      <c r="Q1335">
        <f t="shared" ca="1" si="199"/>
        <v>1.34</v>
      </c>
      <c r="R1335">
        <f t="shared" ca="1" si="199"/>
        <v>1.34</v>
      </c>
      <c r="S1335">
        <f t="shared" ca="1" si="199"/>
        <v>1.34</v>
      </c>
      <c r="T1335">
        <f t="shared" ca="1" si="199"/>
        <v>1.34</v>
      </c>
      <c r="U1335">
        <f t="shared" ca="1" si="199"/>
        <v>1.34</v>
      </c>
      <c r="V1335">
        <f t="shared" ca="1" si="199"/>
        <v>1.34</v>
      </c>
      <c r="W1335">
        <f t="shared" ca="1" si="199"/>
        <v>1.34</v>
      </c>
    </row>
    <row r="1336" spans="1:23" x14ac:dyDescent="0.25">
      <c r="A1336" t="s">
        <v>197</v>
      </c>
      <c r="B1336" t="s">
        <v>5</v>
      </c>
      <c r="C1336" t="s">
        <v>15</v>
      </c>
      <c r="D1336" t="s">
        <v>16</v>
      </c>
      <c r="E1336" t="s">
        <v>221</v>
      </c>
      <c r="F1336" t="s">
        <v>241</v>
      </c>
      <c r="G1336" t="s">
        <v>17</v>
      </c>
      <c r="J1336" t="s">
        <v>31</v>
      </c>
      <c r="K1336" t="s">
        <v>80</v>
      </c>
      <c r="L1336" t="str" cm="1">
        <f t="array" aca="1" ref="L1336" ca="1">INDEX([3]!data_multi,_xlfn.XMATCH(_xlfn.CONCAT(
SUBSTITUTE($A1336,LEFT($A1336,FIND($C1336,$A1336)+LEN($C1336)-1),),
$F1336:$I1336,
SUBSTITUTE($J1336,LEFT($A1336,FIND($C1336,$A1336)+LEN($C1336)-1),)),
[3]!index_multi),_xlfn.XMATCH(L$2,[3]!header_multi))</f>
        <v>GJ</v>
      </c>
      <c r="M1336" cm="1">
        <f t="array" aca="1" ref="M1336" ca="1">INDEX([3]!data_multi,_xlfn.XMATCH(_xlfn.CONCAT(
SUBSTITUTE($A1336,LEFT($A1336,FIND($C1336,$A1336)+LEN($C1336)-1),),
$F1336:$I1336,
SUBSTITUTE($J1336,LEFT($A1336,FIND($C1336,$A1336)+LEN($C1336)-1),)),
[3]!index_multi),_xlfn.XMATCH(M$2,[3]!header_multi))</f>
        <v>-0.12</v>
      </c>
      <c r="N1336">
        <f t="shared" ca="1" si="199"/>
        <v>-0.12</v>
      </c>
      <c r="O1336">
        <f t="shared" ca="1" si="199"/>
        <v>-0.12</v>
      </c>
      <c r="P1336">
        <f t="shared" ca="1" si="199"/>
        <v>-0.12</v>
      </c>
      <c r="Q1336">
        <f t="shared" ca="1" si="199"/>
        <v>-0.12</v>
      </c>
      <c r="R1336">
        <f t="shared" ca="1" si="199"/>
        <v>-0.12</v>
      </c>
      <c r="S1336">
        <f t="shared" ca="1" si="199"/>
        <v>-0.12</v>
      </c>
      <c r="T1336">
        <f t="shared" ca="1" si="199"/>
        <v>-0.12</v>
      </c>
      <c r="U1336">
        <f t="shared" ca="1" si="199"/>
        <v>-0.12</v>
      </c>
      <c r="V1336">
        <f t="shared" ca="1" si="199"/>
        <v>-0.12</v>
      </c>
      <c r="W1336">
        <f t="shared" ca="1" si="199"/>
        <v>-0.12</v>
      </c>
    </row>
    <row r="1337" spans="1:23" x14ac:dyDescent="0.25">
      <c r="A1337" t="s">
        <v>197</v>
      </c>
      <c r="B1337" t="s">
        <v>5</v>
      </c>
      <c r="C1337" t="s">
        <v>15</v>
      </c>
      <c r="D1337" t="s">
        <v>16</v>
      </c>
      <c r="E1337" t="s">
        <v>221</v>
      </c>
      <c r="F1337" t="s">
        <v>242</v>
      </c>
      <c r="G1337" t="s">
        <v>6</v>
      </c>
    </row>
    <row r="1338" spans="1:23" x14ac:dyDescent="0.25">
      <c r="A1338" t="s">
        <v>197</v>
      </c>
      <c r="B1338" t="s">
        <v>5</v>
      </c>
      <c r="C1338" t="s">
        <v>15</v>
      </c>
      <c r="D1338" t="s">
        <v>16</v>
      </c>
      <c r="E1338" t="s">
        <v>221</v>
      </c>
      <c r="F1338" t="s">
        <v>242</v>
      </c>
      <c r="G1338" t="s">
        <v>67</v>
      </c>
      <c r="K1338" t="s">
        <v>63</v>
      </c>
      <c r="L1338" t="s">
        <v>68</v>
      </c>
      <c r="M1338" cm="1">
        <f t="array" aca="1" ref="M1338" ca="1">INDEX([3]!data,_xlfn.XMATCH(_xlfn.CONCAT(
SUBSTITUTE($A1338,LEFT($A1338,FIND($C1338,$A1338)+LEN($C1338)-1),),
$F1338),
[3]!index),_xlfn.XMATCH($G1338,[3]!header))</f>
        <v>2015</v>
      </c>
      <c r="N1338">
        <f t="shared" ref="N1338:W1340" ca="1" si="200">M1338</f>
        <v>2015</v>
      </c>
      <c r="O1338">
        <f t="shared" ca="1" si="200"/>
        <v>2015</v>
      </c>
      <c r="P1338">
        <f t="shared" ca="1" si="200"/>
        <v>2015</v>
      </c>
      <c r="Q1338">
        <f t="shared" ca="1" si="200"/>
        <v>2015</v>
      </c>
      <c r="R1338">
        <f t="shared" ca="1" si="200"/>
        <v>2015</v>
      </c>
      <c r="S1338">
        <f t="shared" ca="1" si="200"/>
        <v>2015</v>
      </c>
      <c r="T1338">
        <f t="shared" ca="1" si="200"/>
        <v>2015</v>
      </c>
      <c r="U1338">
        <f t="shared" ca="1" si="200"/>
        <v>2015</v>
      </c>
      <c r="V1338">
        <f t="shared" ca="1" si="200"/>
        <v>2015</v>
      </c>
      <c r="W1338">
        <f t="shared" ca="1" si="200"/>
        <v>2015</v>
      </c>
    </row>
    <row r="1339" spans="1:23" x14ac:dyDescent="0.25">
      <c r="A1339" t="s">
        <v>197</v>
      </c>
      <c r="B1339" t="s">
        <v>5</v>
      </c>
      <c r="C1339" t="s">
        <v>15</v>
      </c>
      <c r="D1339" t="s">
        <v>16</v>
      </c>
      <c r="E1339" t="s">
        <v>221</v>
      </c>
      <c r="F1339" t="s">
        <v>242</v>
      </c>
      <c r="G1339" t="s">
        <v>69</v>
      </c>
      <c r="K1339" t="s">
        <v>63</v>
      </c>
      <c r="L1339" t="s">
        <v>68</v>
      </c>
      <c r="M1339" cm="1">
        <f t="array" aca="1" ref="M1339" ca="1">INDEX([3]!data,_xlfn.XMATCH(_xlfn.CONCAT(
SUBSTITUTE($A1339,LEFT($A1339,FIND($C1339,$A1339)+LEN($C1339)-1),),
$F1339),
[3]!index),_xlfn.XMATCH($G1339,[3]!header))</f>
        <v>2101</v>
      </c>
      <c r="N1339">
        <f t="shared" ca="1" si="200"/>
        <v>2101</v>
      </c>
      <c r="O1339">
        <f t="shared" ca="1" si="200"/>
        <v>2101</v>
      </c>
      <c r="P1339">
        <f t="shared" ca="1" si="200"/>
        <v>2101</v>
      </c>
      <c r="Q1339">
        <f t="shared" ca="1" si="200"/>
        <v>2101</v>
      </c>
      <c r="R1339">
        <f t="shared" ca="1" si="200"/>
        <v>2101</v>
      </c>
      <c r="S1339">
        <f t="shared" ca="1" si="200"/>
        <v>2101</v>
      </c>
      <c r="T1339">
        <f t="shared" ca="1" si="200"/>
        <v>2101</v>
      </c>
      <c r="U1339">
        <f t="shared" ca="1" si="200"/>
        <v>2101</v>
      </c>
      <c r="V1339">
        <f t="shared" ca="1" si="200"/>
        <v>2101</v>
      </c>
      <c r="W1339">
        <f t="shared" ca="1" si="200"/>
        <v>2101</v>
      </c>
    </row>
    <row r="1340" spans="1:23" x14ac:dyDescent="0.25">
      <c r="A1340" t="s">
        <v>197</v>
      </c>
      <c r="B1340" t="s">
        <v>5</v>
      </c>
      <c r="C1340" t="s">
        <v>15</v>
      </c>
      <c r="D1340" t="s">
        <v>16</v>
      </c>
      <c r="E1340" t="s">
        <v>221</v>
      </c>
      <c r="F1340" t="s">
        <v>242</v>
      </c>
      <c r="G1340" t="s">
        <v>70</v>
      </c>
      <c r="K1340" t="s">
        <v>63</v>
      </c>
      <c r="L1340" t="s">
        <v>71</v>
      </c>
      <c r="M1340" cm="1">
        <f t="array" aca="1" ref="M1340" ca="1">INDEX([3]!data,_xlfn.XMATCH(_xlfn.CONCAT(
SUBSTITUTE($A1340,LEFT($A1340,FIND($C1340,$A1340)+LEN($C1340)-1),),
$F1340),
[3]!index),_xlfn.XMATCH($G1340,[3]!header))</f>
        <v>30</v>
      </c>
      <c r="N1340">
        <f t="shared" ca="1" si="200"/>
        <v>30</v>
      </c>
      <c r="O1340">
        <f t="shared" ca="1" si="200"/>
        <v>30</v>
      </c>
      <c r="P1340">
        <f t="shared" ca="1" si="200"/>
        <v>30</v>
      </c>
      <c r="Q1340">
        <f t="shared" ca="1" si="200"/>
        <v>30</v>
      </c>
      <c r="R1340">
        <f t="shared" ca="1" si="200"/>
        <v>30</v>
      </c>
      <c r="S1340">
        <f t="shared" ca="1" si="200"/>
        <v>30</v>
      </c>
      <c r="T1340">
        <f t="shared" ca="1" si="200"/>
        <v>30</v>
      </c>
      <c r="U1340">
        <f t="shared" ca="1" si="200"/>
        <v>30</v>
      </c>
      <c r="V1340">
        <f t="shared" ca="1" si="200"/>
        <v>30</v>
      </c>
      <c r="W1340">
        <f t="shared" ca="1" si="200"/>
        <v>30</v>
      </c>
    </row>
    <row r="1341" spans="1:23" x14ac:dyDescent="0.25">
      <c r="A1341" t="s">
        <v>197</v>
      </c>
      <c r="B1341" t="s">
        <v>5</v>
      </c>
      <c r="C1341" t="s">
        <v>15</v>
      </c>
      <c r="D1341" t="s">
        <v>16</v>
      </c>
      <c r="E1341" t="s">
        <v>221</v>
      </c>
      <c r="F1341" t="s">
        <v>242</v>
      </c>
      <c r="G1341" t="s">
        <v>72</v>
      </c>
      <c r="K1341" t="s">
        <v>73</v>
      </c>
      <c r="L1341" t="s">
        <v>64</v>
      </c>
      <c r="M1341" cm="1">
        <f t="array" aca="1" ref="M1341" ca="1">INDEX([3]!data,_xlfn.XMATCH(_xlfn.CONCAT(
SUBSTITUTE($A1341,LEFT($A1341,FIND($C1341,$A1341)+LEN($C1341)-1),),
$F1341),
[3]!index),_xlfn.XMATCH(_xlfn.CONCAT($C1341,$G1341),[3]!header))</f>
        <v>0</v>
      </c>
    </row>
    <row r="1342" spans="1:23" x14ac:dyDescent="0.25">
      <c r="A1342" t="s">
        <v>197</v>
      </c>
      <c r="B1342" t="s">
        <v>5</v>
      </c>
      <c r="C1342" t="s">
        <v>15</v>
      </c>
      <c r="D1342" t="s">
        <v>16</v>
      </c>
      <c r="E1342" t="s">
        <v>221</v>
      </c>
      <c r="F1342" t="s">
        <v>242</v>
      </c>
      <c r="G1342" t="s">
        <v>74</v>
      </c>
      <c r="K1342" t="s">
        <v>63</v>
      </c>
      <c r="L1342" t="s">
        <v>75</v>
      </c>
      <c r="M1342" cm="1">
        <f t="array" aca="1" ref="M1342" ca="1">INDEX([3]!data,_xlfn.XMATCH(_xlfn.CONCAT(
SUBSTITUTE($A1342,LEFT($A1342,FIND($C1342,$A1342)+LEN($C1342)-1),),
$F1342),
[3]!index),_xlfn.XMATCH($G1342,[3]!header))</f>
        <v>5220611</v>
      </c>
      <c r="N1342">
        <f t="shared" ref="N1342:W1347" ca="1" si="201">M1342</f>
        <v>5220611</v>
      </c>
      <c r="O1342">
        <f t="shared" ca="1" si="201"/>
        <v>5220611</v>
      </c>
      <c r="P1342">
        <f t="shared" ca="1" si="201"/>
        <v>5220611</v>
      </c>
      <c r="Q1342">
        <f t="shared" ca="1" si="201"/>
        <v>5220611</v>
      </c>
      <c r="R1342">
        <f t="shared" ca="1" si="201"/>
        <v>5220611</v>
      </c>
      <c r="S1342">
        <f t="shared" ca="1" si="201"/>
        <v>5220611</v>
      </c>
      <c r="T1342">
        <f t="shared" ca="1" si="201"/>
        <v>5220611</v>
      </c>
      <c r="U1342">
        <f t="shared" ca="1" si="201"/>
        <v>5220611</v>
      </c>
      <c r="V1342">
        <f t="shared" ca="1" si="201"/>
        <v>5220611</v>
      </c>
      <c r="W1342">
        <f t="shared" ca="1" si="201"/>
        <v>5220611</v>
      </c>
    </row>
    <row r="1343" spans="1:23" x14ac:dyDescent="0.25">
      <c r="A1343" t="s">
        <v>197</v>
      </c>
      <c r="B1343" t="s">
        <v>5</v>
      </c>
      <c r="C1343" t="s">
        <v>15</v>
      </c>
      <c r="D1343" t="s">
        <v>16</v>
      </c>
      <c r="E1343" t="s">
        <v>221</v>
      </c>
      <c r="F1343" t="s">
        <v>242</v>
      </c>
      <c r="G1343" t="s">
        <v>76</v>
      </c>
      <c r="K1343" t="s">
        <v>63</v>
      </c>
      <c r="L1343" t="s">
        <v>77</v>
      </c>
      <c r="M1343" cm="1">
        <f t="array" aca="1" ref="M1343" ca="1">INDEX([3]!data,_xlfn.XMATCH(_xlfn.CONCAT(
SUBSTITUTE($A1343,LEFT($A1343,FIND($C1343,$A1343)+LEN($C1343)-1),),
$F1343),
[3]!index),_xlfn.XMATCH($G1343,[3]!header))</f>
        <v>60814852.2318689</v>
      </c>
      <c r="N1343">
        <f t="shared" ca="1" si="201"/>
        <v>60814852.2318689</v>
      </c>
      <c r="O1343">
        <f t="shared" ca="1" si="201"/>
        <v>60814852.2318689</v>
      </c>
      <c r="P1343">
        <f t="shared" ca="1" si="201"/>
        <v>60814852.2318689</v>
      </c>
      <c r="Q1343">
        <f t="shared" ca="1" si="201"/>
        <v>60814852.2318689</v>
      </c>
      <c r="R1343">
        <f t="shared" ca="1" si="201"/>
        <v>60814852.2318689</v>
      </c>
      <c r="S1343">
        <f t="shared" ca="1" si="201"/>
        <v>60814852.2318689</v>
      </c>
      <c r="T1343">
        <f t="shared" ca="1" si="201"/>
        <v>60814852.2318689</v>
      </c>
      <c r="U1343">
        <f t="shared" ca="1" si="201"/>
        <v>60814852.2318689</v>
      </c>
      <c r="V1343">
        <f t="shared" ca="1" si="201"/>
        <v>60814852.2318689</v>
      </c>
      <c r="W1343">
        <f t="shared" ca="1" si="201"/>
        <v>60814852.2318689</v>
      </c>
    </row>
    <row r="1344" spans="1:23" x14ac:dyDescent="0.25">
      <c r="A1344" t="s">
        <v>197</v>
      </c>
      <c r="B1344" t="s">
        <v>5</v>
      </c>
      <c r="C1344" t="s">
        <v>15</v>
      </c>
      <c r="D1344" t="s">
        <v>16</v>
      </c>
      <c r="E1344" t="s">
        <v>221</v>
      </c>
      <c r="F1344" t="s">
        <v>242</v>
      </c>
      <c r="G1344" t="s">
        <v>78</v>
      </c>
      <c r="K1344" t="s">
        <v>63</v>
      </c>
      <c r="L1344" t="s">
        <v>77</v>
      </c>
      <c r="M1344" cm="1">
        <f t="array" aca="1" ref="M1344" ca="1">INDEX([3]!data,_xlfn.XMATCH(_xlfn.CONCAT(
SUBSTITUTE($A1344,LEFT($A1344,FIND($C1344,$A1344)+LEN($C1344)-1),),
$F1344),
[3]!index),_xlfn.XMATCH($G1344,[3]!header))</f>
        <v>6781590.4088919498</v>
      </c>
      <c r="N1344">
        <f t="shared" ca="1" si="201"/>
        <v>6781590.4088919498</v>
      </c>
      <c r="O1344">
        <f t="shared" ca="1" si="201"/>
        <v>6781590.4088919498</v>
      </c>
      <c r="P1344">
        <f t="shared" ca="1" si="201"/>
        <v>6781590.4088919498</v>
      </c>
      <c r="Q1344">
        <f t="shared" ca="1" si="201"/>
        <v>6781590.4088919498</v>
      </c>
      <c r="R1344">
        <f t="shared" ca="1" si="201"/>
        <v>6781590.4088919498</v>
      </c>
      <c r="S1344">
        <f t="shared" ca="1" si="201"/>
        <v>6781590.4088919498</v>
      </c>
      <c r="T1344">
        <f t="shared" ca="1" si="201"/>
        <v>6781590.4088919498</v>
      </c>
      <c r="U1344">
        <f t="shared" ca="1" si="201"/>
        <v>6781590.4088919498</v>
      </c>
      <c r="V1344">
        <f t="shared" ca="1" si="201"/>
        <v>6781590.4088919498</v>
      </c>
      <c r="W1344">
        <f t="shared" ca="1" si="201"/>
        <v>6781590.4088919498</v>
      </c>
    </row>
    <row r="1345" spans="1:23" x14ac:dyDescent="0.25">
      <c r="A1345" t="s">
        <v>197</v>
      </c>
      <c r="B1345" t="s">
        <v>5</v>
      </c>
      <c r="C1345" t="s">
        <v>15</v>
      </c>
      <c r="D1345" t="s">
        <v>16</v>
      </c>
      <c r="E1345" t="s">
        <v>221</v>
      </c>
      <c r="F1345" t="s">
        <v>242</v>
      </c>
      <c r="G1345" t="s">
        <v>17</v>
      </c>
      <c r="J1345" t="s">
        <v>39</v>
      </c>
      <c r="K1345" t="s">
        <v>80</v>
      </c>
      <c r="L1345" t="str" cm="1">
        <f t="array" aca="1" ref="L1345" ca="1">INDEX([3]!data_multi,_xlfn.XMATCH(_xlfn.CONCAT(
SUBSTITUTE($A1345,LEFT($A1345,FIND($C1345,$A1345)+LEN($C1345)-1),),
$F1345:$I1345,
SUBSTITUTE($J1345,LEFT($A1345,FIND($C1345,$A1345)+LEN($C1345)-1),)),
[3]!index_multi),_xlfn.XMATCH(L$2,[3]!header_multi))</f>
        <v>GJ</v>
      </c>
      <c r="M1345" cm="1">
        <f t="array" aca="1" ref="M1345" ca="1">INDEX([3]!data_multi,_xlfn.XMATCH(_xlfn.CONCAT(
SUBSTITUTE($A1345,LEFT($A1345,FIND($C1345,$A1345)+LEN($C1345)-1),),
$F1345:$I1345,
SUBSTITUTE($J1345,LEFT($A1345,FIND($C1345,$A1345)+LEN($C1345)-1),)),
[3]!index_multi),_xlfn.XMATCH(M$2,[3]!header_multi))</f>
        <v>1.34</v>
      </c>
      <c r="N1345">
        <f t="shared" ca="1" si="201"/>
        <v>1.34</v>
      </c>
      <c r="O1345">
        <f t="shared" ca="1" si="201"/>
        <v>1.34</v>
      </c>
      <c r="P1345">
        <f t="shared" ca="1" si="201"/>
        <v>1.34</v>
      </c>
      <c r="Q1345">
        <f t="shared" ca="1" si="201"/>
        <v>1.34</v>
      </c>
      <c r="R1345">
        <f t="shared" ca="1" si="201"/>
        <v>1.34</v>
      </c>
      <c r="S1345">
        <f t="shared" ca="1" si="201"/>
        <v>1.34</v>
      </c>
      <c r="T1345">
        <f t="shared" ca="1" si="201"/>
        <v>1.34</v>
      </c>
      <c r="U1345">
        <f t="shared" ca="1" si="201"/>
        <v>1.34</v>
      </c>
      <c r="V1345">
        <f t="shared" ca="1" si="201"/>
        <v>1.34</v>
      </c>
      <c r="W1345">
        <f t="shared" ca="1" si="201"/>
        <v>1.34</v>
      </c>
    </row>
    <row r="1346" spans="1:23" x14ac:dyDescent="0.25">
      <c r="A1346" t="s">
        <v>197</v>
      </c>
      <c r="B1346" t="s">
        <v>5</v>
      </c>
      <c r="C1346" t="s">
        <v>15</v>
      </c>
      <c r="D1346" t="s">
        <v>16</v>
      </c>
      <c r="E1346" t="s">
        <v>221</v>
      </c>
      <c r="F1346" t="s">
        <v>242</v>
      </c>
      <c r="G1346" t="s">
        <v>17</v>
      </c>
      <c r="J1346" t="s">
        <v>31</v>
      </c>
      <c r="K1346" t="s">
        <v>80</v>
      </c>
      <c r="L1346" t="str" cm="1">
        <f t="array" aca="1" ref="L1346" ca="1">INDEX([3]!data_multi,_xlfn.XMATCH(_xlfn.CONCAT(
SUBSTITUTE($A1346,LEFT($A1346,FIND($C1346,$A1346)+LEN($C1346)-1),),
$F1346:$I1346,
SUBSTITUTE($J1346,LEFT($A1346,FIND($C1346,$A1346)+LEN($C1346)-1),)),
[3]!index_multi),_xlfn.XMATCH(L$2,[3]!header_multi))</f>
        <v>GJ</v>
      </c>
      <c r="M1346" cm="1">
        <f t="array" aca="1" ref="M1346" ca="1">INDEX([3]!data_multi,_xlfn.XMATCH(_xlfn.CONCAT(
SUBSTITUTE($A1346,LEFT($A1346,FIND($C1346,$A1346)+LEN($C1346)-1),),
$F1346:$I1346,
SUBSTITUTE($J1346,LEFT($A1346,FIND($C1346,$A1346)+LEN($C1346)-1),)),
[3]!index_multi),_xlfn.XMATCH(M$2,[3]!header_multi))</f>
        <v>-0.12</v>
      </c>
      <c r="N1346">
        <f t="shared" ca="1" si="201"/>
        <v>-0.12</v>
      </c>
      <c r="O1346">
        <f t="shared" ca="1" si="201"/>
        <v>-0.12</v>
      </c>
      <c r="P1346">
        <f t="shared" ca="1" si="201"/>
        <v>-0.12</v>
      </c>
      <c r="Q1346">
        <f t="shared" ca="1" si="201"/>
        <v>-0.12</v>
      </c>
      <c r="R1346">
        <f t="shared" ca="1" si="201"/>
        <v>-0.12</v>
      </c>
      <c r="S1346">
        <f t="shared" ca="1" si="201"/>
        <v>-0.12</v>
      </c>
      <c r="T1346">
        <f t="shared" ca="1" si="201"/>
        <v>-0.12</v>
      </c>
      <c r="U1346">
        <f t="shared" ca="1" si="201"/>
        <v>-0.12</v>
      </c>
      <c r="V1346">
        <f t="shared" ca="1" si="201"/>
        <v>-0.12</v>
      </c>
      <c r="W1346">
        <f t="shared" ca="1" si="201"/>
        <v>-0.12</v>
      </c>
    </row>
    <row r="1347" spans="1:23" x14ac:dyDescent="0.25">
      <c r="A1347" t="s">
        <v>197</v>
      </c>
      <c r="B1347" t="s">
        <v>5</v>
      </c>
      <c r="C1347" t="s">
        <v>15</v>
      </c>
      <c r="D1347" t="s">
        <v>16</v>
      </c>
      <c r="E1347" t="s">
        <v>221</v>
      </c>
      <c r="F1347" t="s">
        <v>242</v>
      </c>
      <c r="G1347" t="s">
        <v>17</v>
      </c>
      <c r="J1347" t="s">
        <v>192</v>
      </c>
      <c r="K1347" t="s">
        <v>80</v>
      </c>
      <c r="L1347" t="str" cm="1">
        <f t="array" aca="1" ref="L1347" ca="1">INDEX([3]!data_multi,_xlfn.XMATCH(_xlfn.CONCAT(
SUBSTITUTE($A1347,LEFT($A1347,FIND($C1347,$A1347)+LEN($C1347)-1),),
$F1347:$I1347,
SUBSTITUTE($J1347,LEFT($A1347,FIND($C1347,$A1347)+LEN($C1347)-1),)),
[3]!index_multi),_xlfn.XMATCH(L$2,[3]!header_multi))</f>
        <v>tCO2</v>
      </c>
      <c r="M1347" cm="1">
        <f t="array" aca="1" ref="M1347" ca="1">INDEX([3]!data_multi,_xlfn.XMATCH(_xlfn.CONCAT(
SUBSTITUTE($A1347,LEFT($A1347,FIND($C1347,$A1347)+LEN($C1347)-1),),
$F1347:$I1347,
SUBSTITUTE($J1347,LEFT($A1347,FIND($C1347,$A1347)+LEN($C1347)-1),)),
[3]!index_multi),_xlfn.XMATCH(M$2,[3]!header_multi))</f>
        <v>6.5620494647288502E-2</v>
      </c>
      <c r="N1347">
        <f t="shared" ca="1" si="201"/>
        <v>6.5620494647288502E-2</v>
      </c>
      <c r="O1347">
        <f t="shared" ca="1" si="201"/>
        <v>6.5620494647288502E-2</v>
      </c>
      <c r="P1347">
        <f t="shared" ca="1" si="201"/>
        <v>6.5620494647288502E-2</v>
      </c>
      <c r="Q1347">
        <f t="shared" ca="1" si="201"/>
        <v>6.5620494647288502E-2</v>
      </c>
      <c r="R1347">
        <f t="shared" ca="1" si="201"/>
        <v>6.5620494647288502E-2</v>
      </c>
      <c r="S1347">
        <f t="shared" ca="1" si="201"/>
        <v>6.5620494647288502E-2</v>
      </c>
      <c r="T1347">
        <f t="shared" ca="1" si="201"/>
        <v>6.5620494647288502E-2</v>
      </c>
      <c r="U1347">
        <f t="shared" ca="1" si="201"/>
        <v>6.5620494647288502E-2</v>
      </c>
      <c r="V1347">
        <f t="shared" ca="1" si="201"/>
        <v>6.5620494647288502E-2</v>
      </c>
      <c r="W1347">
        <f t="shared" ca="1" si="201"/>
        <v>6.5620494647288502E-2</v>
      </c>
    </row>
    <row r="1348" spans="1:23" x14ac:dyDescent="0.25">
      <c r="A1348" t="s">
        <v>197</v>
      </c>
      <c r="B1348" t="s">
        <v>5</v>
      </c>
      <c r="C1348" t="s">
        <v>15</v>
      </c>
      <c r="D1348" t="s">
        <v>16</v>
      </c>
      <c r="E1348" t="s">
        <v>221</v>
      </c>
      <c r="F1348" t="s">
        <v>243</v>
      </c>
      <c r="G1348" t="s">
        <v>6</v>
      </c>
    </row>
    <row r="1349" spans="1:23" x14ac:dyDescent="0.25">
      <c r="A1349" t="s">
        <v>197</v>
      </c>
      <c r="B1349" t="s">
        <v>5</v>
      </c>
      <c r="C1349" t="s">
        <v>15</v>
      </c>
      <c r="D1349" t="s">
        <v>16</v>
      </c>
      <c r="E1349" t="s">
        <v>221</v>
      </c>
      <c r="F1349" t="s">
        <v>243</v>
      </c>
      <c r="G1349" t="s">
        <v>67</v>
      </c>
      <c r="K1349" t="s">
        <v>63</v>
      </c>
      <c r="L1349" t="s">
        <v>68</v>
      </c>
      <c r="M1349" cm="1">
        <f t="array" aca="1" ref="M1349" ca="1">INDEX([3]!data,_xlfn.XMATCH(_xlfn.CONCAT(
SUBSTITUTE($A1349,LEFT($A1349,FIND($C1349,$A1349)+LEN($C1349)-1),),
$F1349),
[3]!index),_xlfn.XMATCH($G1349,[3]!header))</f>
        <v>1985</v>
      </c>
      <c r="N1349">
        <f t="shared" ref="N1349:W1351" ca="1" si="202">M1349</f>
        <v>1985</v>
      </c>
      <c r="O1349">
        <f t="shared" ca="1" si="202"/>
        <v>1985</v>
      </c>
      <c r="P1349">
        <f t="shared" ca="1" si="202"/>
        <v>1985</v>
      </c>
      <c r="Q1349">
        <f t="shared" ca="1" si="202"/>
        <v>1985</v>
      </c>
      <c r="R1349">
        <f t="shared" ca="1" si="202"/>
        <v>1985</v>
      </c>
      <c r="S1349">
        <f t="shared" ca="1" si="202"/>
        <v>1985</v>
      </c>
      <c r="T1349">
        <f t="shared" ca="1" si="202"/>
        <v>1985</v>
      </c>
      <c r="U1349">
        <f t="shared" ca="1" si="202"/>
        <v>1985</v>
      </c>
      <c r="V1349">
        <f t="shared" ca="1" si="202"/>
        <v>1985</v>
      </c>
      <c r="W1349">
        <f t="shared" ca="1" si="202"/>
        <v>1985</v>
      </c>
    </row>
    <row r="1350" spans="1:23" x14ac:dyDescent="0.25">
      <c r="A1350" t="s">
        <v>197</v>
      </c>
      <c r="B1350" t="s">
        <v>5</v>
      </c>
      <c r="C1350" t="s">
        <v>15</v>
      </c>
      <c r="D1350" t="s">
        <v>16</v>
      </c>
      <c r="E1350" t="s">
        <v>221</v>
      </c>
      <c r="F1350" t="s">
        <v>243</v>
      </c>
      <c r="G1350" t="s">
        <v>69</v>
      </c>
      <c r="K1350" t="s">
        <v>63</v>
      </c>
      <c r="L1350" t="s">
        <v>68</v>
      </c>
      <c r="M1350" cm="1">
        <f t="array" aca="1" ref="M1350" ca="1">INDEX([3]!data,_xlfn.XMATCH(_xlfn.CONCAT(
SUBSTITUTE($A1350,LEFT($A1350,FIND($C1350,$A1350)+LEN($C1350)-1),),
$F1350),
[3]!index),_xlfn.XMATCH($G1350,[3]!header))</f>
        <v>2101</v>
      </c>
      <c r="N1350">
        <f t="shared" ca="1" si="202"/>
        <v>2101</v>
      </c>
      <c r="O1350">
        <f t="shared" ca="1" si="202"/>
        <v>2101</v>
      </c>
      <c r="P1350">
        <f t="shared" ca="1" si="202"/>
        <v>2101</v>
      </c>
      <c r="Q1350">
        <f t="shared" ca="1" si="202"/>
        <v>2101</v>
      </c>
      <c r="R1350">
        <f t="shared" ca="1" si="202"/>
        <v>2101</v>
      </c>
      <c r="S1350">
        <f t="shared" ca="1" si="202"/>
        <v>2101</v>
      </c>
      <c r="T1350">
        <f t="shared" ca="1" si="202"/>
        <v>2101</v>
      </c>
      <c r="U1350">
        <f t="shared" ca="1" si="202"/>
        <v>2101</v>
      </c>
      <c r="V1350">
        <f t="shared" ca="1" si="202"/>
        <v>2101</v>
      </c>
      <c r="W1350">
        <f t="shared" ca="1" si="202"/>
        <v>2101</v>
      </c>
    </row>
    <row r="1351" spans="1:23" x14ac:dyDescent="0.25">
      <c r="A1351" t="s">
        <v>197</v>
      </c>
      <c r="B1351" t="s">
        <v>5</v>
      </c>
      <c r="C1351" t="s">
        <v>15</v>
      </c>
      <c r="D1351" t="s">
        <v>16</v>
      </c>
      <c r="E1351" t="s">
        <v>221</v>
      </c>
      <c r="F1351" t="s">
        <v>243</v>
      </c>
      <c r="G1351" t="s">
        <v>70</v>
      </c>
      <c r="K1351" t="s">
        <v>63</v>
      </c>
      <c r="L1351" t="s">
        <v>71</v>
      </c>
      <c r="M1351" cm="1">
        <f t="array" aca="1" ref="M1351" ca="1">INDEX([3]!data,_xlfn.XMATCH(_xlfn.CONCAT(
SUBSTITUTE($A1351,LEFT($A1351,FIND($C1351,$A1351)+LEN($C1351)-1),),
$F1351),
[3]!index),_xlfn.XMATCH($G1351,[3]!header))</f>
        <v>30</v>
      </c>
      <c r="N1351">
        <f t="shared" ca="1" si="202"/>
        <v>30</v>
      </c>
      <c r="O1351">
        <f t="shared" ca="1" si="202"/>
        <v>30</v>
      </c>
      <c r="P1351">
        <f t="shared" ca="1" si="202"/>
        <v>30</v>
      </c>
      <c r="Q1351">
        <f t="shared" ca="1" si="202"/>
        <v>30</v>
      </c>
      <c r="R1351">
        <f t="shared" ca="1" si="202"/>
        <v>30</v>
      </c>
      <c r="S1351">
        <f t="shared" ca="1" si="202"/>
        <v>30</v>
      </c>
      <c r="T1351">
        <f t="shared" ca="1" si="202"/>
        <v>30</v>
      </c>
      <c r="U1351">
        <f t="shared" ca="1" si="202"/>
        <v>30</v>
      </c>
      <c r="V1351">
        <f t="shared" ca="1" si="202"/>
        <v>30</v>
      </c>
      <c r="W1351">
        <f t="shared" ca="1" si="202"/>
        <v>30</v>
      </c>
    </row>
    <row r="1352" spans="1:23" x14ac:dyDescent="0.25">
      <c r="A1352" t="s">
        <v>197</v>
      </c>
      <c r="B1352" t="s">
        <v>5</v>
      </c>
      <c r="C1352" t="s">
        <v>15</v>
      </c>
      <c r="D1352" t="s">
        <v>16</v>
      </c>
      <c r="E1352" t="s">
        <v>221</v>
      </c>
      <c r="F1352" t="s">
        <v>243</v>
      </c>
      <c r="G1352" t="s">
        <v>72</v>
      </c>
      <c r="K1352" t="s">
        <v>73</v>
      </c>
      <c r="L1352" t="s">
        <v>64</v>
      </c>
      <c r="M1352" cm="1">
        <f t="array" aca="1" ref="M1352" ca="1">INDEX([3]!data,_xlfn.XMATCH(_xlfn.CONCAT(
SUBSTITUTE($A1352,LEFT($A1352,FIND($C1352,$A1352)+LEN($C1352)-1),),
$F1352),
[3]!index),_xlfn.XMATCH(_xlfn.CONCAT($C1352,$G1352),[3]!header))</f>
        <v>0</v>
      </c>
    </row>
    <row r="1353" spans="1:23" x14ac:dyDescent="0.25">
      <c r="A1353" t="s">
        <v>197</v>
      </c>
      <c r="B1353" t="s">
        <v>5</v>
      </c>
      <c r="C1353" t="s">
        <v>15</v>
      </c>
      <c r="D1353" t="s">
        <v>16</v>
      </c>
      <c r="E1353" t="s">
        <v>221</v>
      </c>
      <c r="F1353" t="s">
        <v>243</v>
      </c>
      <c r="G1353" t="s">
        <v>74</v>
      </c>
      <c r="K1353" t="s">
        <v>63</v>
      </c>
      <c r="L1353" t="s">
        <v>75</v>
      </c>
      <c r="M1353" cm="1">
        <f t="array" aca="1" ref="M1353" ca="1">INDEX([3]!data,_xlfn.XMATCH(_xlfn.CONCAT(
SUBSTITUTE($A1353,LEFT($A1353,FIND($C1353,$A1353)+LEN($C1353)-1),),
$F1353),
[3]!index),_xlfn.XMATCH($G1353,[3]!header))</f>
        <v>1012500</v>
      </c>
      <c r="N1353">
        <f t="shared" ref="N1353:W1357" ca="1" si="203">M1353</f>
        <v>1012500</v>
      </c>
      <c r="O1353">
        <f t="shared" ca="1" si="203"/>
        <v>1012500</v>
      </c>
      <c r="P1353">
        <f t="shared" ca="1" si="203"/>
        <v>1012500</v>
      </c>
      <c r="Q1353">
        <f t="shared" ca="1" si="203"/>
        <v>1012500</v>
      </c>
      <c r="R1353">
        <f t="shared" ca="1" si="203"/>
        <v>1012500</v>
      </c>
      <c r="S1353">
        <f t="shared" ca="1" si="203"/>
        <v>1012500</v>
      </c>
      <c r="T1353">
        <f t="shared" ca="1" si="203"/>
        <v>1012500</v>
      </c>
      <c r="U1353">
        <f t="shared" ca="1" si="203"/>
        <v>1012500</v>
      </c>
      <c r="V1353">
        <f t="shared" ca="1" si="203"/>
        <v>1012500</v>
      </c>
      <c r="W1353">
        <f t="shared" ca="1" si="203"/>
        <v>1012500</v>
      </c>
    </row>
    <row r="1354" spans="1:23" x14ac:dyDescent="0.25">
      <c r="A1354" t="s">
        <v>197</v>
      </c>
      <c r="B1354" t="s">
        <v>5</v>
      </c>
      <c r="C1354" t="s">
        <v>15</v>
      </c>
      <c r="D1354" t="s">
        <v>16</v>
      </c>
      <c r="E1354" t="s">
        <v>221</v>
      </c>
      <c r="F1354" t="s">
        <v>243</v>
      </c>
      <c r="G1354" t="s">
        <v>76</v>
      </c>
      <c r="K1354" t="s">
        <v>63</v>
      </c>
      <c r="L1354" t="s">
        <v>77</v>
      </c>
      <c r="M1354" cm="1">
        <f t="array" aca="1" ref="M1354" ca="1">INDEX([3]!data,_xlfn.XMATCH(_xlfn.CONCAT(
SUBSTITUTE($A1354,LEFT($A1354,FIND($C1354,$A1354)+LEN($C1354)-1),),
$F1354),
[3]!index),_xlfn.XMATCH($G1354,[3]!header))</f>
        <v>17331268.158489101</v>
      </c>
      <c r="N1354">
        <f t="shared" ca="1" si="203"/>
        <v>17331268.158489101</v>
      </c>
      <c r="O1354">
        <f t="shared" ca="1" si="203"/>
        <v>17331268.158489101</v>
      </c>
      <c r="P1354">
        <f t="shared" ca="1" si="203"/>
        <v>17331268.158489101</v>
      </c>
      <c r="Q1354">
        <f t="shared" ca="1" si="203"/>
        <v>17331268.158489101</v>
      </c>
      <c r="R1354">
        <f t="shared" ca="1" si="203"/>
        <v>17331268.158489101</v>
      </c>
      <c r="S1354">
        <f t="shared" ca="1" si="203"/>
        <v>17331268.158489101</v>
      </c>
      <c r="T1354">
        <f t="shared" ca="1" si="203"/>
        <v>17331268.158489101</v>
      </c>
      <c r="U1354">
        <f t="shared" ca="1" si="203"/>
        <v>17331268.158489101</v>
      </c>
      <c r="V1354">
        <f t="shared" ca="1" si="203"/>
        <v>17331268.158489101</v>
      </c>
      <c r="W1354">
        <f t="shared" ca="1" si="203"/>
        <v>17331268.158489101</v>
      </c>
    </row>
    <row r="1355" spans="1:23" x14ac:dyDescent="0.25">
      <c r="A1355" t="s">
        <v>197</v>
      </c>
      <c r="B1355" t="s">
        <v>5</v>
      </c>
      <c r="C1355" t="s">
        <v>15</v>
      </c>
      <c r="D1355" t="s">
        <v>16</v>
      </c>
      <c r="E1355" t="s">
        <v>221</v>
      </c>
      <c r="F1355" t="s">
        <v>243</v>
      </c>
      <c r="G1355" t="s">
        <v>78</v>
      </c>
      <c r="K1355" t="s">
        <v>63</v>
      </c>
      <c r="L1355" t="s">
        <v>77</v>
      </c>
      <c r="M1355" cm="1">
        <f t="array" aca="1" ref="M1355" ca="1">INDEX([3]!data,_xlfn.XMATCH(_xlfn.CONCAT(
SUBSTITUTE($A1355,LEFT($A1355,FIND($C1355,$A1355)+LEN($C1355)-1),),
$F1355),
[3]!index),_xlfn.XMATCH($G1355,[3]!header))</f>
        <v>693250.72633956198</v>
      </c>
      <c r="N1355">
        <f t="shared" ca="1" si="203"/>
        <v>693250.72633956198</v>
      </c>
      <c r="O1355">
        <f t="shared" ca="1" si="203"/>
        <v>693250.72633956198</v>
      </c>
      <c r="P1355">
        <f t="shared" ca="1" si="203"/>
        <v>693250.72633956198</v>
      </c>
      <c r="Q1355">
        <f t="shared" ca="1" si="203"/>
        <v>693250.72633956198</v>
      </c>
      <c r="R1355">
        <f t="shared" ca="1" si="203"/>
        <v>693250.72633956198</v>
      </c>
      <c r="S1355">
        <f t="shared" ca="1" si="203"/>
        <v>693250.72633956198</v>
      </c>
      <c r="T1355">
        <f t="shared" ca="1" si="203"/>
        <v>693250.72633956198</v>
      </c>
      <c r="U1355">
        <f t="shared" ca="1" si="203"/>
        <v>693250.72633956198</v>
      </c>
      <c r="V1355">
        <f t="shared" ca="1" si="203"/>
        <v>693250.72633956198</v>
      </c>
      <c r="W1355">
        <f t="shared" ca="1" si="203"/>
        <v>693250.72633956198</v>
      </c>
    </row>
    <row r="1356" spans="1:23" x14ac:dyDescent="0.25">
      <c r="A1356" t="s">
        <v>197</v>
      </c>
      <c r="B1356" t="s">
        <v>5</v>
      </c>
      <c r="C1356" t="s">
        <v>15</v>
      </c>
      <c r="D1356" t="s">
        <v>16</v>
      </c>
      <c r="E1356" t="s">
        <v>221</v>
      </c>
      <c r="F1356" t="s">
        <v>243</v>
      </c>
      <c r="G1356" t="s">
        <v>17</v>
      </c>
      <c r="J1356" t="s">
        <v>34</v>
      </c>
      <c r="K1356" t="s">
        <v>80</v>
      </c>
      <c r="L1356" t="str" cm="1">
        <f t="array" aca="1" ref="L1356" ca="1">INDEX([3]!data_multi,_xlfn.XMATCH(_xlfn.CONCAT(
SUBSTITUTE($A1356,LEFT($A1356,FIND($C1356,$A1356)+LEN($C1356)-1),),
$F1356:$I1356,
SUBSTITUTE($J1356,LEFT($A1356,FIND($C1356,$A1356)+LEN($C1356)-1),)),
[3]!index_multi),_xlfn.XMATCH(L$2,[3]!header_multi))</f>
        <v>GJ</v>
      </c>
      <c r="M1356" cm="1">
        <f t="array" aca="1" ref="M1356" ca="1">INDEX([3]!data_multi,_xlfn.XMATCH(_xlfn.CONCAT(
SUBSTITUTE($A1356,LEFT($A1356,FIND($C1356,$A1356)+LEN($C1356)-1),),
$F1356:$I1356,
SUBSTITUTE($J1356,LEFT($A1356,FIND($C1356,$A1356)+LEN($C1356)-1),)),
[3]!index_multi),_xlfn.XMATCH(M$2,[3]!header_multi))</f>
        <v>1.25494117647058</v>
      </c>
      <c r="N1356">
        <f t="shared" ca="1" si="203"/>
        <v>1.25494117647058</v>
      </c>
      <c r="O1356">
        <f t="shared" ca="1" si="203"/>
        <v>1.25494117647058</v>
      </c>
      <c r="P1356">
        <f t="shared" ca="1" si="203"/>
        <v>1.25494117647058</v>
      </c>
      <c r="Q1356">
        <f t="shared" ca="1" si="203"/>
        <v>1.25494117647058</v>
      </c>
      <c r="R1356">
        <f t="shared" ca="1" si="203"/>
        <v>1.25494117647058</v>
      </c>
      <c r="S1356">
        <f t="shared" ca="1" si="203"/>
        <v>1.25494117647058</v>
      </c>
      <c r="T1356">
        <f t="shared" ca="1" si="203"/>
        <v>1.25494117647058</v>
      </c>
      <c r="U1356">
        <f t="shared" ca="1" si="203"/>
        <v>1.25494117647058</v>
      </c>
      <c r="V1356">
        <f t="shared" ca="1" si="203"/>
        <v>1.25494117647058</v>
      </c>
      <c r="W1356">
        <f t="shared" ca="1" si="203"/>
        <v>1.25494117647058</v>
      </c>
    </row>
    <row r="1357" spans="1:23" x14ac:dyDescent="0.25">
      <c r="A1357" t="s">
        <v>197</v>
      </c>
      <c r="B1357" t="s">
        <v>5</v>
      </c>
      <c r="C1357" t="s">
        <v>15</v>
      </c>
      <c r="D1357" t="s">
        <v>16</v>
      </c>
      <c r="E1357" t="s">
        <v>221</v>
      </c>
      <c r="F1357" t="s">
        <v>243</v>
      </c>
      <c r="G1357" t="s">
        <v>17</v>
      </c>
      <c r="J1357" t="s">
        <v>31</v>
      </c>
      <c r="K1357" t="s">
        <v>80</v>
      </c>
      <c r="L1357" t="str" cm="1">
        <f t="array" aca="1" ref="L1357" ca="1">INDEX([3]!data_multi,_xlfn.XMATCH(_xlfn.CONCAT(
SUBSTITUTE($A1357,LEFT($A1357,FIND($C1357,$A1357)+LEN($C1357)-1),),
$F1357:$I1357,
SUBSTITUTE($J1357,LEFT($A1357,FIND($C1357,$A1357)+LEN($C1357)-1),)),
[3]!index_multi),_xlfn.XMATCH(L$2,[3]!header_multi))</f>
        <v>GJ</v>
      </c>
      <c r="M1357" cm="1">
        <f t="array" aca="1" ref="M1357" ca="1">INDEX([3]!data_multi,_xlfn.XMATCH(_xlfn.CONCAT(
SUBSTITUTE($A1357,LEFT($A1357,FIND($C1357,$A1357)+LEN($C1357)-1),),
$F1357:$I1357,
SUBSTITUTE($J1357,LEFT($A1357,FIND($C1357,$A1357)+LEN($C1357)-1),)),
[3]!index_multi),_xlfn.XMATCH(M$2,[3]!header_multi))</f>
        <v>-0.13800000000000001</v>
      </c>
      <c r="N1357">
        <f t="shared" ca="1" si="203"/>
        <v>-0.13800000000000001</v>
      </c>
      <c r="O1357">
        <f t="shared" ca="1" si="203"/>
        <v>-0.13800000000000001</v>
      </c>
      <c r="P1357">
        <f t="shared" ca="1" si="203"/>
        <v>-0.13800000000000001</v>
      </c>
      <c r="Q1357">
        <f t="shared" ca="1" si="203"/>
        <v>-0.13800000000000001</v>
      </c>
      <c r="R1357">
        <f t="shared" ca="1" si="203"/>
        <v>-0.13800000000000001</v>
      </c>
      <c r="S1357">
        <f t="shared" ca="1" si="203"/>
        <v>-0.13800000000000001</v>
      </c>
      <c r="T1357">
        <f t="shared" ca="1" si="203"/>
        <v>-0.13800000000000001</v>
      </c>
      <c r="U1357">
        <f t="shared" ca="1" si="203"/>
        <v>-0.13800000000000001</v>
      </c>
      <c r="V1357">
        <f t="shared" ca="1" si="203"/>
        <v>-0.13800000000000001</v>
      </c>
      <c r="W1357">
        <f t="shared" ca="1" si="203"/>
        <v>-0.13800000000000001</v>
      </c>
    </row>
    <row r="1358" spans="1:23" x14ac:dyDescent="0.25">
      <c r="A1358" t="s">
        <v>197</v>
      </c>
      <c r="B1358" t="s">
        <v>5</v>
      </c>
      <c r="C1358" t="s">
        <v>15</v>
      </c>
      <c r="D1358" t="s">
        <v>16</v>
      </c>
      <c r="E1358" t="s">
        <v>221</v>
      </c>
      <c r="F1358" t="s">
        <v>244</v>
      </c>
      <c r="G1358" t="s">
        <v>6</v>
      </c>
    </row>
    <row r="1359" spans="1:23" x14ac:dyDescent="0.25">
      <c r="A1359" t="s">
        <v>197</v>
      </c>
      <c r="B1359" t="s">
        <v>5</v>
      </c>
      <c r="C1359" t="s">
        <v>15</v>
      </c>
      <c r="D1359" t="s">
        <v>16</v>
      </c>
      <c r="E1359" t="s">
        <v>221</v>
      </c>
      <c r="F1359" t="s">
        <v>244</v>
      </c>
      <c r="G1359" t="s">
        <v>67</v>
      </c>
      <c r="K1359" t="s">
        <v>63</v>
      </c>
      <c r="L1359" t="s">
        <v>68</v>
      </c>
      <c r="M1359" cm="1">
        <f t="array" aca="1" ref="M1359" ca="1">INDEX([3]!data,_xlfn.XMATCH(_xlfn.CONCAT(
SUBSTITUTE($A1359,LEFT($A1359,FIND($C1359,$A1359)+LEN($C1359)-1),),
$F1359),
[3]!index),_xlfn.XMATCH($G1359,[3]!header))</f>
        <v>2000</v>
      </c>
      <c r="N1359">
        <f t="shared" ref="N1359:W1361" ca="1" si="204">M1359</f>
        <v>2000</v>
      </c>
      <c r="O1359">
        <f t="shared" ca="1" si="204"/>
        <v>2000</v>
      </c>
      <c r="P1359">
        <f t="shared" ca="1" si="204"/>
        <v>2000</v>
      </c>
      <c r="Q1359">
        <f t="shared" ca="1" si="204"/>
        <v>2000</v>
      </c>
      <c r="R1359">
        <f t="shared" ca="1" si="204"/>
        <v>2000</v>
      </c>
      <c r="S1359">
        <f t="shared" ca="1" si="204"/>
        <v>2000</v>
      </c>
      <c r="T1359">
        <f t="shared" ca="1" si="204"/>
        <v>2000</v>
      </c>
      <c r="U1359">
        <f t="shared" ca="1" si="204"/>
        <v>2000</v>
      </c>
      <c r="V1359">
        <f t="shared" ca="1" si="204"/>
        <v>2000</v>
      </c>
      <c r="W1359">
        <f t="shared" ca="1" si="204"/>
        <v>2000</v>
      </c>
    </row>
    <row r="1360" spans="1:23" x14ac:dyDescent="0.25">
      <c r="A1360" t="s">
        <v>197</v>
      </c>
      <c r="B1360" t="s">
        <v>5</v>
      </c>
      <c r="C1360" t="s">
        <v>15</v>
      </c>
      <c r="D1360" t="s">
        <v>16</v>
      </c>
      <c r="E1360" t="s">
        <v>221</v>
      </c>
      <c r="F1360" t="s">
        <v>244</v>
      </c>
      <c r="G1360" t="s">
        <v>69</v>
      </c>
      <c r="K1360" t="s">
        <v>63</v>
      </c>
      <c r="L1360" t="s">
        <v>68</v>
      </c>
      <c r="M1360" cm="1">
        <f t="array" aca="1" ref="M1360" ca="1">INDEX([3]!data,_xlfn.XMATCH(_xlfn.CONCAT(
SUBSTITUTE($A1360,LEFT($A1360,FIND($C1360,$A1360)+LEN($C1360)-1),),
$F1360),
[3]!index),_xlfn.XMATCH($G1360,[3]!header))</f>
        <v>2101</v>
      </c>
      <c r="N1360">
        <f t="shared" ca="1" si="204"/>
        <v>2101</v>
      </c>
      <c r="O1360">
        <f t="shared" ca="1" si="204"/>
        <v>2101</v>
      </c>
      <c r="P1360">
        <f t="shared" ca="1" si="204"/>
        <v>2101</v>
      </c>
      <c r="Q1360">
        <f t="shared" ca="1" si="204"/>
        <v>2101</v>
      </c>
      <c r="R1360">
        <f t="shared" ca="1" si="204"/>
        <v>2101</v>
      </c>
      <c r="S1360">
        <f t="shared" ca="1" si="204"/>
        <v>2101</v>
      </c>
      <c r="T1360">
        <f t="shared" ca="1" si="204"/>
        <v>2101</v>
      </c>
      <c r="U1360">
        <f t="shared" ca="1" si="204"/>
        <v>2101</v>
      </c>
      <c r="V1360">
        <f t="shared" ca="1" si="204"/>
        <v>2101</v>
      </c>
      <c r="W1360">
        <f t="shared" ca="1" si="204"/>
        <v>2101</v>
      </c>
    </row>
    <row r="1361" spans="1:23" x14ac:dyDescent="0.25">
      <c r="A1361" t="s">
        <v>197</v>
      </c>
      <c r="B1361" t="s">
        <v>5</v>
      </c>
      <c r="C1361" t="s">
        <v>15</v>
      </c>
      <c r="D1361" t="s">
        <v>16</v>
      </c>
      <c r="E1361" t="s">
        <v>221</v>
      </c>
      <c r="F1361" t="s">
        <v>244</v>
      </c>
      <c r="G1361" t="s">
        <v>70</v>
      </c>
      <c r="K1361" t="s">
        <v>63</v>
      </c>
      <c r="L1361" t="s">
        <v>71</v>
      </c>
      <c r="M1361" cm="1">
        <f t="array" aca="1" ref="M1361" ca="1">INDEX([3]!data,_xlfn.XMATCH(_xlfn.CONCAT(
SUBSTITUTE($A1361,LEFT($A1361,FIND($C1361,$A1361)+LEN($C1361)-1),),
$F1361),
[3]!index),_xlfn.XMATCH($G1361,[3]!header))</f>
        <v>30</v>
      </c>
      <c r="N1361">
        <f t="shared" ca="1" si="204"/>
        <v>30</v>
      </c>
      <c r="O1361">
        <f t="shared" ca="1" si="204"/>
        <v>30</v>
      </c>
      <c r="P1361">
        <f t="shared" ca="1" si="204"/>
        <v>30</v>
      </c>
      <c r="Q1361">
        <f t="shared" ca="1" si="204"/>
        <v>30</v>
      </c>
      <c r="R1361">
        <f t="shared" ca="1" si="204"/>
        <v>30</v>
      </c>
      <c r="S1361">
        <f t="shared" ca="1" si="204"/>
        <v>30</v>
      </c>
      <c r="T1361">
        <f t="shared" ca="1" si="204"/>
        <v>30</v>
      </c>
      <c r="U1361">
        <f t="shared" ca="1" si="204"/>
        <v>30</v>
      </c>
      <c r="V1361">
        <f t="shared" ca="1" si="204"/>
        <v>30</v>
      </c>
      <c r="W1361">
        <f t="shared" ca="1" si="204"/>
        <v>30</v>
      </c>
    </row>
    <row r="1362" spans="1:23" x14ac:dyDescent="0.25">
      <c r="A1362" t="s">
        <v>197</v>
      </c>
      <c r="B1362" t="s">
        <v>5</v>
      </c>
      <c r="C1362" t="s">
        <v>15</v>
      </c>
      <c r="D1362" t="s">
        <v>16</v>
      </c>
      <c r="E1362" t="s">
        <v>221</v>
      </c>
      <c r="F1362" t="s">
        <v>244</v>
      </c>
      <c r="G1362" t="s">
        <v>72</v>
      </c>
      <c r="K1362" t="s">
        <v>73</v>
      </c>
      <c r="L1362" t="s">
        <v>64</v>
      </c>
      <c r="M1362" cm="1">
        <f t="array" aca="1" ref="M1362" ca="1">INDEX([3]!data,_xlfn.XMATCH(_xlfn.CONCAT(
SUBSTITUTE($A1362,LEFT($A1362,FIND($C1362,$A1362)+LEN($C1362)-1),),
$F1362),
[3]!index),_xlfn.XMATCH(_xlfn.CONCAT($C1362,$G1362),[3]!header))</f>
        <v>3.4500000000000004E-3</v>
      </c>
    </row>
    <row r="1363" spans="1:23" x14ac:dyDescent="0.25">
      <c r="A1363" t="s">
        <v>197</v>
      </c>
      <c r="B1363" t="s">
        <v>5</v>
      </c>
      <c r="C1363" t="s">
        <v>15</v>
      </c>
      <c r="D1363" t="s">
        <v>16</v>
      </c>
      <c r="E1363" t="s">
        <v>221</v>
      </c>
      <c r="F1363" t="s">
        <v>244</v>
      </c>
      <c r="G1363" t="s">
        <v>74</v>
      </c>
      <c r="K1363" t="s">
        <v>63</v>
      </c>
      <c r="L1363" t="s">
        <v>75</v>
      </c>
      <c r="M1363" cm="1">
        <f t="array" aca="1" ref="M1363" ca="1">INDEX([3]!data,_xlfn.XMATCH(_xlfn.CONCAT(
SUBSTITUTE($A1363,LEFT($A1363,FIND($C1363,$A1363)+LEN($C1363)-1),),
$F1363),
[3]!index),_xlfn.XMATCH($G1363,[3]!header))</f>
        <v>1171633</v>
      </c>
      <c r="N1363">
        <f t="shared" ref="N1363:W1367" ca="1" si="205">M1363</f>
        <v>1171633</v>
      </c>
      <c r="O1363">
        <f t="shared" ca="1" si="205"/>
        <v>1171633</v>
      </c>
      <c r="P1363">
        <f t="shared" ca="1" si="205"/>
        <v>1171633</v>
      </c>
      <c r="Q1363">
        <f t="shared" ca="1" si="205"/>
        <v>1171633</v>
      </c>
      <c r="R1363">
        <f t="shared" ca="1" si="205"/>
        <v>1171633</v>
      </c>
      <c r="S1363">
        <f t="shared" ca="1" si="205"/>
        <v>1171633</v>
      </c>
      <c r="T1363">
        <f t="shared" ca="1" si="205"/>
        <v>1171633</v>
      </c>
      <c r="U1363">
        <f t="shared" ca="1" si="205"/>
        <v>1171633</v>
      </c>
      <c r="V1363">
        <f t="shared" ca="1" si="205"/>
        <v>1171633</v>
      </c>
      <c r="W1363">
        <f t="shared" ca="1" si="205"/>
        <v>1171633</v>
      </c>
    </row>
    <row r="1364" spans="1:23" x14ac:dyDescent="0.25">
      <c r="A1364" t="s">
        <v>197</v>
      </c>
      <c r="B1364" t="s">
        <v>5</v>
      </c>
      <c r="C1364" t="s">
        <v>15</v>
      </c>
      <c r="D1364" t="s">
        <v>16</v>
      </c>
      <c r="E1364" t="s">
        <v>221</v>
      </c>
      <c r="F1364" t="s">
        <v>244</v>
      </c>
      <c r="G1364" t="s">
        <v>76</v>
      </c>
      <c r="K1364" t="s">
        <v>63</v>
      </c>
      <c r="L1364" t="s">
        <v>77</v>
      </c>
      <c r="M1364" cm="1">
        <f t="array" aca="1" ref="M1364" ca="1">INDEX([3]!data,_xlfn.XMATCH(_xlfn.CONCAT(
SUBSTITUTE($A1364,LEFT($A1364,FIND($C1364,$A1364)+LEN($C1364)-1),),
$F1364),
[3]!index),_xlfn.XMATCH($G1364,[3]!header))</f>
        <v>27530249.161389701</v>
      </c>
      <c r="N1364">
        <f t="shared" ca="1" si="205"/>
        <v>27530249.161389701</v>
      </c>
      <c r="O1364">
        <f t="shared" ca="1" si="205"/>
        <v>27530249.161389701</v>
      </c>
      <c r="P1364">
        <f t="shared" ca="1" si="205"/>
        <v>27530249.161389701</v>
      </c>
      <c r="Q1364">
        <f t="shared" ca="1" si="205"/>
        <v>27530249.161389701</v>
      </c>
      <c r="R1364">
        <f t="shared" ca="1" si="205"/>
        <v>27530249.161389701</v>
      </c>
      <c r="S1364">
        <f t="shared" ca="1" si="205"/>
        <v>27530249.161389701</v>
      </c>
      <c r="T1364">
        <f t="shared" ca="1" si="205"/>
        <v>27530249.161389701</v>
      </c>
      <c r="U1364">
        <f t="shared" ca="1" si="205"/>
        <v>27530249.161389701</v>
      </c>
      <c r="V1364">
        <f t="shared" ca="1" si="205"/>
        <v>27530249.161389701</v>
      </c>
      <c r="W1364">
        <f t="shared" ca="1" si="205"/>
        <v>27530249.161389701</v>
      </c>
    </row>
    <row r="1365" spans="1:23" x14ac:dyDescent="0.25">
      <c r="A1365" t="s">
        <v>197</v>
      </c>
      <c r="B1365" t="s">
        <v>5</v>
      </c>
      <c r="C1365" t="s">
        <v>15</v>
      </c>
      <c r="D1365" t="s">
        <v>16</v>
      </c>
      <c r="E1365" t="s">
        <v>221</v>
      </c>
      <c r="F1365" t="s">
        <v>244</v>
      </c>
      <c r="G1365" t="s">
        <v>78</v>
      </c>
      <c r="K1365" t="s">
        <v>63</v>
      </c>
      <c r="L1365" t="s">
        <v>77</v>
      </c>
      <c r="M1365" cm="1">
        <f t="array" aca="1" ref="M1365" ca="1">INDEX([3]!data,_xlfn.XMATCH(_xlfn.CONCAT(
SUBSTITUTE($A1365,LEFT($A1365,FIND($C1365,$A1365)+LEN($C1365)-1),),
$F1365),
[3]!index),_xlfn.XMATCH($G1365,[3]!header))</f>
        <v>2867259.8079717201</v>
      </c>
      <c r="N1365">
        <f t="shared" ca="1" si="205"/>
        <v>2867259.8079717201</v>
      </c>
      <c r="O1365">
        <f t="shared" ca="1" si="205"/>
        <v>2867259.8079717201</v>
      </c>
      <c r="P1365">
        <f t="shared" ca="1" si="205"/>
        <v>2867259.8079717201</v>
      </c>
      <c r="Q1365">
        <f t="shared" ca="1" si="205"/>
        <v>2867259.8079717201</v>
      </c>
      <c r="R1365">
        <f t="shared" ca="1" si="205"/>
        <v>2867259.8079717201</v>
      </c>
      <c r="S1365">
        <f t="shared" ca="1" si="205"/>
        <v>2867259.8079717201</v>
      </c>
      <c r="T1365">
        <f t="shared" ca="1" si="205"/>
        <v>2867259.8079717201</v>
      </c>
      <c r="U1365">
        <f t="shared" ca="1" si="205"/>
        <v>2867259.8079717201</v>
      </c>
      <c r="V1365">
        <f t="shared" ca="1" si="205"/>
        <v>2867259.8079717201</v>
      </c>
      <c r="W1365">
        <f t="shared" ca="1" si="205"/>
        <v>2867259.8079717201</v>
      </c>
    </row>
    <row r="1366" spans="1:23" x14ac:dyDescent="0.25">
      <c r="A1366" t="s">
        <v>197</v>
      </c>
      <c r="B1366" t="s">
        <v>5</v>
      </c>
      <c r="C1366" t="s">
        <v>15</v>
      </c>
      <c r="D1366" t="s">
        <v>16</v>
      </c>
      <c r="E1366" t="s">
        <v>221</v>
      </c>
      <c r="F1366" t="s">
        <v>244</v>
      </c>
      <c r="G1366" t="s">
        <v>17</v>
      </c>
      <c r="J1366" t="s">
        <v>79</v>
      </c>
      <c r="K1366" t="s">
        <v>80</v>
      </c>
      <c r="L1366" t="str" cm="1">
        <f t="array" aca="1" ref="L1366" ca="1">INDEX([3]!data_multi,_xlfn.XMATCH(_xlfn.CONCAT(
SUBSTITUTE($A1366,LEFT($A1366,FIND($C1366,$A1366)+LEN($C1366)-1),),
$F1366:$I1366,
SUBSTITUTE($J1366,LEFT($A1366,FIND($C1366,$A1366)+LEN($C1366)-1),)),
[3]!index_multi),_xlfn.XMATCH(L$2,[3]!header_multi))</f>
        <v>GJ</v>
      </c>
      <c r="M1366" cm="1">
        <f t="array" aca="1" ref="M1366" ca="1">INDEX([3]!data_multi,_xlfn.XMATCH(_xlfn.CONCAT(
SUBSTITUTE($A1366,LEFT($A1366,FIND($C1366,$A1366)+LEN($C1366)-1),),
$F1366:$I1366,
SUBSTITUTE($J1366,LEFT($A1366,FIND($C1366,$A1366)+LEN($C1366)-1),)),
[3]!index_multi),_xlfn.XMATCH(M$2,[3]!header_multi))</f>
        <v>1.39</v>
      </c>
      <c r="N1366">
        <f t="shared" ca="1" si="205"/>
        <v>1.39</v>
      </c>
      <c r="O1366">
        <f t="shared" ca="1" si="205"/>
        <v>1.39</v>
      </c>
      <c r="P1366">
        <f t="shared" ca="1" si="205"/>
        <v>1.39</v>
      </c>
      <c r="Q1366">
        <f t="shared" ca="1" si="205"/>
        <v>1.39</v>
      </c>
      <c r="R1366">
        <f t="shared" ca="1" si="205"/>
        <v>1.39</v>
      </c>
      <c r="S1366">
        <f t="shared" ca="1" si="205"/>
        <v>1.39</v>
      </c>
      <c r="T1366">
        <f t="shared" ca="1" si="205"/>
        <v>1.39</v>
      </c>
      <c r="U1366">
        <f t="shared" ca="1" si="205"/>
        <v>1.39</v>
      </c>
      <c r="V1366">
        <f t="shared" ca="1" si="205"/>
        <v>1.39</v>
      </c>
      <c r="W1366">
        <f t="shared" ca="1" si="205"/>
        <v>1.39</v>
      </c>
    </row>
    <row r="1367" spans="1:23" x14ac:dyDescent="0.25">
      <c r="A1367" t="s">
        <v>197</v>
      </c>
      <c r="B1367" t="s">
        <v>5</v>
      </c>
      <c r="C1367" t="s">
        <v>15</v>
      </c>
      <c r="D1367" t="s">
        <v>16</v>
      </c>
      <c r="E1367" t="s">
        <v>221</v>
      </c>
      <c r="F1367" t="s">
        <v>244</v>
      </c>
      <c r="G1367" t="s">
        <v>17</v>
      </c>
      <c r="J1367" t="s">
        <v>31</v>
      </c>
      <c r="K1367" t="s">
        <v>80</v>
      </c>
      <c r="L1367" t="str" cm="1">
        <f t="array" aca="1" ref="L1367" ca="1">INDEX([3]!data_multi,_xlfn.XMATCH(_xlfn.CONCAT(
SUBSTITUTE($A1367,LEFT($A1367,FIND($C1367,$A1367)+LEN($C1367)-1),),
$F1367:$I1367,
SUBSTITUTE($J1367,LEFT($A1367,FIND($C1367,$A1367)+LEN($C1367)-1),)),
[3]!index_multi),_xlfn.XMATCH(L$2,[3]!header_multi))</f>
        <v>GJ</v>
      </c>
      <c r="M1367" cm="1">
        <f t="array" aca="1" ref="M1367" ca="1">INDEX([3]!data_multi,_xlfn.XMATCH(_xlfn.CONCAT(
SUBSTITUTE($A1367,LEFT($A1367,FIND($C1367,$A1367)+LEN($C1367)-1),),
$F1367:$I1367,
SUBSTITUTE($J1367,LEFT($A1367,FIND($C1367,$A1367)+LEN($C1367)-1),)),
[3]!index_multi),_xlfn.XMATCH(M$2,[3]!header_multi))</f>
        <v>-0.24</v>
      </c>
      <c r="N1367">
        <f t="shared" ca="1" si="205"/>
        <v>-0.24</v>
      </c>
      <c r="O1367">
        <f t="shared" ca="1" si="205"/>
        <v>-0.24</v>
      </c>
      <c r="P1367">
        <f t="shared" ca="1" si="205"/>
        <v>-0.24</v>
      </c>
      <c r="Q1367">
        <f t="shared" ca="1" si="205"/>
        <v>-0.24</v>
      </c>
      <c r="R1367">
        <f t="shared" ca="1" si="205"/>
        <v>-0.24</v>
      </c>
      <c r="S1367">
        <f t="shared" ca="1" si="205"/>
        <v>-0.24</v>
      </c>
      <c r="T1367">
        <f t="shared" ca="1" si="205"/>
        <v>-0.24</v>
      </c>
      <c r="U1367">
        <f t="shared" ca="1" si="205"/>
        <v>-0.24</v>
      </c>
      <c r="V1367">
        <f t="shared" ca="1" si="205"/>
        <v>-0.24</v>
      </c>
      <c r="W1367">
        <f t="shared" ca="1" si="205"/>
        <v>-0.24</v>
      </c>
    </row>
    <row r="1368" spans="1:23" x14ac:dyDescent="0.25">
      <c r="A1368" t="s">
        <v>197</v>
      </c>
      <c r="B1368" t="s">
        <v>5</v>
      </c>
      <c r="C1368" t="s">
        <v>15</v>
      </c>
      <c r="D1368" t="s">
        <v>16</v>
      </c>
      <c r="E1368" t="s">
        <v>221</v>
      </c>
      <c r="F1368" t="s">
        <v>245</v>
      </c>
      <c r="G1368" t="s">
        <v>6</v>
      </c>
    </row>
    <row r="1369" spans="1:23" x14ac:dyDescent="0.25">
      <c r="A1369" t="s">
        <v>197</v>
      </c>
      <c r="B1369" t="s">
        <v>5</v>
      </c>
      <c r="C1369" t="s">
        <v>15</v>
      </c>
      <c r="D1369" t="s">
        <v>16</v>
      </c>
      <c r="E1369" t="s">
        <v>221</v>
      </c>
      <c r="F1369" t="s">
        <v>245</v>
      </c>
      <c r="G1369" t="s">
        <v>67</v>
      </c>
      <c r="K1369" t="s">
        <v>63</v>
      </c>
      <c r="L1369" t="s">
        <v>68</v>
      </c>
      <c r="M1369" cm="1">
        <f t="array" aca="1" ref="M1369" ca="1">INDEX([3]!data,_xlfn.XMATCH(_xlfn.CONCAT(
SUBSTITUTE($A1369,LEFT($A1369,FIND($C1369,$A1369)+LEN($C1369)-1),),
$F1369),
[3]!index),_xlfn.XMATCH($G1369,[3]!header))</f>
        <v>2000</v>
      </c>
      <c r="N1369">
        <f t="shared" ref="N1369:W1371" ca="1" si="206">M1369</f>
        <v>2000</v>
      </c>
      <c r="O1369">
        <f t="shared" ca="1" si="206"/>
        <v>2000</v>
      </c>
      <c r="P1369">
        <f t="shared" ca="1" si="206"/>
        <v>2000</v>
      </c>
      <c r="Q1369">
        <f t="shared" ca="1" si="206"/>
        <v>2000</v>
      </c>
      <c r="R1369">
        <f t="shared" ca="1" si="206"/>
        <v>2000</v>
      </c>
      <c r="S1369">
        <f t="shared" ca="1" si="206"/>
        <v>2000</v>
      </c>
      <c r="T1369">
        <f t="shared" ca="1" si="206"/>
        <v>2000</v>
      </c>
      <c r="U1369">
        <f t="shared" ca="1" si="206"/>
        <v>2000</v>
      </c>
      <c r="V1369">
        <f t="shared" ca="1" si="206"/>
        <v>2000</v>
      </c>
      <c r="W1369">
        <f t="shared" ca="1" si="206"/>
        <v>2000</v>
      </c>
    </row>
    <row r="1370" spans="1:23" x14ac:dyDescent="0.25">
      <c r="A1370" t="s">
        <v>197</v>
      </c>
      <c r="B1370" t="s">
        <v>5</v>
      </c>
      <c r="C1370" t="s">
        <v>15</v>
      </c>
      <c r="D1370" t="s">
        <v>16</v>
      </c>
      <c r="E1370" t="s">
        <v>221</v>
      </c>
      <c r="F1370" t="s">
        <v>245</v>
      </c>
      <c r="G1370" t="s">
        <v>69</v>
      </c>
      <c r="K1370" t="s">
        <v>63</v>
      </c>
      <c r="L1370" t="s">
        <v>68</v>
      </c>
      <c r="M1370" cm="1">
        <f t="array" aca="1" ref="M1370" ca="1">INDEX([3]!data,_xlfn.XMATCH(_xlfn.CONCAT(
SUBSTITUTE($A1370,LEFT($A1370,FIND($C1370,$A1370)+LEN($C1370)-1),),
$F1370),
[3]!index),_xlfn.XMATCH($G1370,[3]!header))</f>
        <v>2101</v>
      </c>
      <c r="N1370">
        <f t="shared" ca="1" si="206"/>
        <v>2101</v>
      </c>
      <c r="O1370">
        <f t="shared" ca="1" si="206"/>
        <v>2101</v>
      </c>
      <c r="P1370">
        <f t="shared" ca="1" si="206"/>
        <v>2101</v>
      </c>
      <c r="Q1370">
        <f t="shared" ca="1" si="206"/>
        <v>2101</v>
      </c>
      <c r="R1370">
        <f t="shared" ca="1" si="206"/>
        <v>2101</v>
      </c>
      <c r="S1370">
        <f t="shared" ca="1" si="206"/>
        <v>2101</v>
      </c>
      <c r="T1370">
        <f t="shared" ca="1" si="206"/>
        <v>2101</v>
      </c>
      <c r="U1370">
        <f t="shared" ca="1" si="206"/>
        <v>2101</v>
      </c>
      <c r="V1370">
        <f t="shared" ca="1" si="206"/>
        <v>2101</v>
      </c>
      <c r="W1370">
        <f t="shared" ca="1" si="206"/>
        <v>2101</v>
      </c>
    </row>
    <row r="1371" spans="1:23" x14ac:dyDescent="0.25">
      <c r="A1371" t="s">
        <v>197</v>
      </c>
      <c r="B1371" t="s">
        <v>5</v>
      </c>
      <c r="C1371" t="s">
        <v>15</v>
      </c>
      <c r="D1371" t="s">
        <v>16</v>
      </c>
      <c r="E1371" t="s">
        <v>221</v>
      </c>
      <c r="F1371" t="s">
        <v>245</v>
      </c>
      <c r="G1371" t="s">
        <v>70</v>
      </c>
      <c r="K1371" t="s">
        <v>63</v>
      </c>
      <c r="L1371" t="s">
        <v>71</v>
      </c>
      <c r="M1371" cm="1">
        <f t="array" aca="1" ref="M1371" ca="1">INDEX([3]!data,_xlfn.XMATCH(_xlfn.CONCAT(
SUBSTITUTE($A1371,LEFT($A1371,FIND($C1371,$A1371)+LEN($C1371)-1),),
$F1371),
[3]!index),_xlfn.XMATCH($G1371,[3]!header))</f>
        <v>30</v>
      </c>
      <c r="N1371">
        <f t="shared" ca="1" si="206"/>
        <v>30</v>
      </c>
      <c r="O1371">
        <f t="shared" ca="1" si="206"/>
        <v>30</v>
      </c>
      <c r="P1371">
        <f t="shared" ca="1" si="206"/>
        <v>30</v>
      </c>
      <c r="Q1371">
        <f t="shared" ca="1" si="206"/>
        <v>30</v>
      </c>
      <c r="R1371">
        <f t="shared" ca="1" si="206"/>
        <v>30</v>
      </c>
      <c r="S1371">
        <f t="shared" ca="1" si="206"/>
        <v>30</v>
      </c>
      <c r="T1371">
        <f t="shared" ca="1" si="206"/>
        <v>30</v>
      </c>
      <c r="U1371">
        <f t="shared" ca="1" si="206"/>
        <v>30</v>
      </c>
      <c r="V1371">
        <f t="shared" ca="1" si="206"/>
        <v>30</v>
      </c>
      <c r="W1371">
        <f t="shared" ca="1" si="206"/>
        <v>30</v>
      </c>
    </row>
    <row r="1372" spans="1:23" x14ac:dyDescent="0.25">
      <c r="A1372" t="s">
        <v>197</v>
      </c>
      <c r="B1372" t="s">
        <v>5</v>
      </c>
      <c r="C1372" t="s">
        <v>15</v>
      </c>
      <c r="D1372" t="s">
        <v>16</v>
      </c>
      <c r="E1372" t="s">
        <v>221</v>
      </c>
      <c r="F1372" t="s">
        <v>245</v>
      </c>
      <c r="G1372" t="s">
        <v>72</v>
      </c>
      <c r="K1372" t="s">
        <v>73</v>
      </c>
      <c r="L1372" t="s">
        <v>64</v>
      </c>
      <c r="M1372" cm="1">
        <f t="array" aca="1" ref="M1372" ca="1">INDEX([3]!data,_xlfn.XMATCH(_xlfn.CONCAT(
SUBSTITUTE($A1372,LEFT($A1372,FIND($C1372,$A1372)+LEN($C1372)-1),),
$F1372),
[3]!index),_xlfn.XMATCH(_xlfn.CONCAT($C1372,$G1372),[3]!header))</f>
        <v>0</v>
      </c>
    </row>
    <row r="1373" spans="1:23" x14ac:dyDescent="0.25">
      <c r="A1373" t="s">
        <v>197</v>
      </c>
      <c r="B1373" t="s">
        <v>5</v>
      </c>
      <c r="C1373" t="s">
        <v>15</v>
      </c>
      <c r="D1373" t="s">
        <v>16</v>
      </c>
      <c r="E1373" t="s">
        <v>221</v>
      </c>
      <c r="F1373" t="s">
        <v>245</v>
      </c>
      <c r="G1373" t="s">
        <v>74</v>
      </c>
      <c r="K1373" t="s">
        <v>63</v>
      </c>
      <c r="L1373" t="s">
        <v>75</v>
      </c>
      <c r="M1373" cm="1">
        <f t="array" aca="1" ref="M1373" ca="1">INDEX([3]!data,_xlfn.XMATCH(_xlfn.CONCAT(
SUBSTITUTE($A1373,LEFT($A1373,FIND($C1373,$A1373)+LEN($C1373)-1),),
$F1373),
[3]!index),_xlfn.XMATCH($G1373,[3]!header))</f>
        <v>411545</v>
      </c>
      <c r="N1373">
        <f t="shared" ref="N1373:W1377" ca="1" si="207">M1373</f>
        <v>411545</v>
      </c>
      <c r="O1373">
        <f t="shared" ca="1" si="207"/>
        <v>411545</v>
      </c>
      <c r="P1373">
        <f t="shared" ca="1" si="207"/>
        <v>411545</v>
      </c>
      <c r="Q1373">
        <f t="shared" ca="1" si="207"/>
        <v>411545</v>
      </c>
      <c r="R1373">
        <f t="shared" ca="1" si="207"/>
        <v>411545</v>
      </c>
      <c r="S1373">
        <f t="shared" ca="1" si="207"/>
        <v>411545</v>
      </c>
      <c r="T1373">
        <f t="shared" ca="1" si="207"/>
        <v>411545</v>
      </c>
      <c r="U1373">
        <f t="shared" ca="1" si="207"/>
        <v>411545</v>
      </c>
      <c r="V1373">
        <f t="shared" ca="1" si="207"/>
        <v>411545</v>
      </c>
      <c r="W1373">
        <f t="shared" ca="1" si="207"/>
        <v>411545</v>
      </c>
    </row>
    <row r="1374" spans="1:23" x14ac:dyDescent="0.25">
      <c r="A1374" t="s">
        <v>197</v>
      </c>
      <c r="B1374" t="s">
        <v>5</v>
      </c>
      <c r="C1374" t="s">
        <v>15</v>
      </c>
      <c r="D1374" t="s">
        <v>16</v>
      </c>
      <c r="E1374" t="s">
        <v>221</v>
      </c>
      <c r="F1374" t="s">
        <v>245</v>
      </c>
      <c r="G1374" t="s">
        <v>76</v>
      </c>
      <c r="K1374" t="s">
        <v>63</v>
      </c>
      <c r="L1374" t="s">
        <v>77</v>
      </c>
      <c r="M1374" cm="1">
        <f t="array" aca="1" ref="M1374" ca="1">INDEX([3]!data,_xlfn.XMATCH(_xlfn.CONCAT(
SUBSTITUTE($A1374,LEFT($A1374,FIND($C1374,$A1374)+LEN($C1374)-1),),
$F1374),
[3]!index),_xlfn.XMATCH($G1374,[3]!header))</f>
        <v>27530249.161389701</v>
      </c>
      <c r="N1374">
        <f t="shared" ca="1" si="207"/>
        <v>27530249.161389701</v>
      </c>
      <c r="O1374">
        <f t="shared" ca="1" si="207"/>
        <v>27530249.161389701</v>
      </c>
      <c r="P1374">
        <f t="shared" ca="1" si="207"/>
        <v>27530249.161389701</v>
      </c>
      <c r="Q1374">
        <f t="shared" ca="1" si="207"/>
        <v>27530249.161389701</v>
      </c>
      <c r="R1374">
        <f t="shared" ca="1" si="207"/>
        <v>27530249.161389701</v>
      </c>
      <c r="S1374">
        <f t="shared" ca="1" si="207"/>
        <v>27530249.161389701</v>
      </c>
      <c r="T1374">
        <f t="shared" ca="1" si="207"/>
        <v>27530249.161389701</v>
      </c>
      <c r="U1374">
        <f t="shared" ca="1" si="207"/>
        <v>27530249.161389701</v>
      </c>
      <c r="V1374">
        <f t="shared" ca="1" si="207"/>
        <v>27530249.161389701</v>
      </c>
      <c r="W1374">
        <f t="shared" ca="1" si="207"/>
        <v>27530249.161389701</v>
      </c>
    </row>
    <row r="1375" spans="1:23" x14ac:dyDescent="0.25">
      <c r="A1375" t="s">
        <v>197</v>
      </c>
      <c r="B1375" t="s">
        <v>5</v>
      </c>
      <c r="C1375" t="s">
        <v>15</v>
      </c>
      <c r="D1375" t="s">
        <v>16</v>
      </c>
      <c r="E1375" t="s">
        <v>221</v>
      </c>
      <c r="F1375" t="s">
        <v>245</v>
      </c>
      <c r="G1375" t="s">
        <v>78</v>
      </c>
      <c r="K1375" t="s">
        <v>63</v>
      </c>
      <c r="L1375" t="s">
        <v>77</v>
      </c>
      <c r="M1375" cm="1">
        <f t="array" aca="1" ref="M1375" ca="1">INDEX([3]!data,_xlfn.XMATCH(_xlfn.CONCAT(
SUBSTITUTE($A1375,LEFT($A1375,FIND($C1375,$A1375)+LEN($C1375)-1),),
$F1375),
[3]!index),_xlfn.XMATCH($G1375,[3]!header))</f>
        <v>2867259.8079717201</v>
      </c>
      <c r="N1375">
        <f t="shared" ca="1" si="207"/>
        <v>2867259.8079717201</v>
      </c>
      <c r="O1375">
        <f t="shared" ca="1" si="207"/>
        <v>2867259.8079717201</v>
      </c>
      <c r="P1375">
        <f t="shared" ca="1" si="207"/>
        <v>2867259.8079717201</v>
      </c>
      <c r="Q1375">
        <f t="shared" ca="1" si="207"/>
        <v>2867259.8079717201</v>
      </c>
      <c r="R1375">
        <f t="shared" ca="1" si="207"/>
        <v>2867259.8079717201</v>
      </c>
      <c r="S1375">
        <f t="shared" ca="1" si="207"/>
        <v>2867259.8079717201</v>
      </c>
      <c r="T1375">
        <f t="shared" ca="1" si="207"/>
        <v>2867259.8079717201</v>
      </c>
      <c r="U1375">
        <f t="shared" ca="1" si="207"/>
        <v>2867259.8079717201</v>
      </c>
      <c r="V1375">
        <f t="shared" ca="1" si="207"/>
        <v>2867259.8079717201</v>
      </c>
      <c r="W1375">
        <f t="shared" ca="1" si="207"/>
        <v>2867259.8079717201</v>
      </c>
    </row>
    <row r="1376" spans="1:23" x14ac:dyDescent="0.25">
      <c r="A1376" t="s">
        <v>197</v>
      </c>
      <c r="B1376" t="s">
        <v>5</v>
      </c>
      <c r="C1376" t="s">
        <v>15</v>
      </c>
      <c r="D1376" t="s">
        <v>16</v>
      </c>
      <c r="E1376" t="s">
        <v>221</v>
      </c>
      <c r="F1376" t="s">
        <v>245</v>
      </c>
      <c r="G1376" t="s">
        <v>17</v>
      </c>
      <c r="J1376" t="s">
        <v>79</v>
      </c>
      <c r="K1376" t="s">
        <v>80</v>
      </c>
      <c r="L1376" t="str" cm="1">
        <f t="array" aca="1" ref="L1376" ca="1">INDEX([3]!data_multi,_xlfn.XMATCH(_xlfn.CONCAT(
SUBSTITUTE($A1376,LEFT($A1376,FIND($C1376,$A1376)+LEN($C1376)-1),),
$F1376:$I1376,
SUBSTITUTE($J1376,LEFT($A1376,FIND($C1376,$A1376)+LEN($C1376)-1),)),
[3]!index_multi),_xlfn.XMATCH(L$2,[3]!header_multi))</f>
        <v>GJ</v>
      </c>
      <c r="M1376" cm="1">
        <f t="array" aca="1" ref="M1376" ca="1">INDEX([3]!data_multi,_xlfn.XMATCH(_xlfn.CONCAT(
SUBSTITUTE($A1376,LEFT($A1376,FIND($C1376,$A1376)+LEN($C1376)-1),),
$F1376:$I1376,
SUBSTITUTE($J1376,LEFT($A1376,FIND($C1376,$A1376)+LEN($C1376)-1),)),
[3]!index_multi),_xlfn.XMATCH(M$2,[3]!header_multi))</f>
        <v>2.44</v>
      </c>
      <c r="N1376">
        <f t="shared" ca="1" si="207"/>
        <v>2.44</v>
      </c>
      <c r="O1376">
        <f t="shared" ca="1" si="207"/>
        <v>2.44</v>
      </c>
      <c r="P1376">
        <f t="shared" ca="1" si="207"/>
        <v>2.44</v>
      </c>
      <c r="Q1376">
        <f t="shared" ca="1" si="207"/>
        <v>2.44</v>
      </c>
      <c r="R1376">
        <f t="shared" ca="1" si="207"/>
        <v>2.44</v>
      </c>
      <c r="S1376">
        <f t="shared" ca="1" si="207"/>
        <v>2.44</v>
      </c>
      <c r="T1376">
        <f t="shared" ca="1" si="207"/>
        <v>2.44</v>
      </c>
      <c r="U1376">
        <f t="shared" ca="1" si="207"/>
        <v>2.44</v>
      </c>
      <c r="V1376">
        <f t="shared" ca="1" si="207"/>
        <v>2.44</v>
      </c>
      <c r="W1376">
        <f t="shared" ca="1" si="207"/>
        <v>2.44</v>
      </c>
    </row>
    <row r="1377" spans="1:23" x14ac:dyDescent="0.25">
      <c r="A1377" t="s">
        <v>197</v>
      </c>
      <c r="B1377" t="s">
        <v>5</v>
      </c>
      <c r="C1377" t="s">
        <v>15</v>
      </c>
      <c r="D1377" t="s">
        <v>16</v>
      </c>
      <c r="E1377" t="s">
        <v>221</v>
      </c>
      <c r="F1377" t="s">
        <v>245</v>
      </c>
      <c r="G1377" t="s">
        <v>17</v>
      </c>
      <c r="J1377" t="s">
        <v>31</v>
      </c>
      <c r="K1377" t="s">
        <v>80</v>
      </c>
      <c r="L1377" t="str" cm="1">
        <f t="array" aca="1" ref="L1377" ca="1">INDEX([3]!data_multi,_xlfn.XMATCH(_xlfn.CONCAT(
SUBSTITUTE($A1377,LEFT($A1377,FIND($C1377,$A1377)+LEN($C1377)-1),),
$F1377:$I1377,
SUBSTITUTE($J1377,LEFT($A1377,FIND($C1377,$A1377)+LEN($C1377)-1),)),
[3]!index_multi),_xlfn.XMATCH(L$2,[3]!header_multi))</f>
        <v>GJ</v>
      </c>
      <c r="M1377" cm="1">
        <f t="array" aca="1" ref="M1377" ca="1">INDEX([3]!data_multi,_xlfn.XMATCH(_xlfn.CONCAT(
SUBSTITUTE($A1377,LEFT($A1377,FIND($C1377,$A1377)+LEN($C1377)-1),),
$F1377:$I1377,
SUBSTITUTE($J1377,LEFT($A1377,FIND($C1377,$A1377)+LEN($C1377)-1),)),
[3]!index_multi),_xlfn.XMATCH(M$2,[3]!header_multi))</f>
        <v>-0.67</v>
      </c>
      <c r="N1377">
        <f t="shared" ca="1" si="207"/>
        <v>-0.67</v>
      </c>
      <c r="O1377">
        <f t="shared" ca="1" si="207"/>
        <v>-0.67</v>
      </c>
      <c r="P1377">
        <f t="shared" ca="1" si="207"/>
        <v>-0.67</v>
      </c>
      <c r="Q1377">
        <f t="shared" ca="1" si="207"/>
        <v>-0.67</v>
      </c>
      <c r="R1377">
        <f t="shared" ca="1" si="207"/>
        <v>-0.67</v>
      </c>
      <c r="S1377">
        <f t="shared" ca="1" si="207"/>
        <v>-0.67</v>
      </c>
      <c r="T1377">
        <f t="shared" ca="1" si="207"/>
        <v>-0.67</v>
      </c>
      <c r="U1377">
        <f t="shared" ca="1" si="207"/>
        <v>-0.67</v>
      </c>
      <c r="V1377">
        <f t="shared" ca="1" si="207"/>
        <v>-0.67</v>
      </c>
      <c r="W1377">
        <f t="shared" ca="1" si="207"/>
        <v>-0.67</v>
      </c>
    </row>
    <row r="1378" spans="1:23" x14ac:dyDescent="0.25">
      <c r="A1378" t="s">
        <v>197</v>
      </c>
      <c r="B1378" t="s">
        <v>5</v>
      </c>
      <c r="C1378" t="s">
        <v>15</v>
      </c>
      <c r="D1378" t="s">
        <v>16</v>
      </c>
      <c r="E1378" t="s">
        <v>221</v>
      </c>
      <c r="F1378" t="s">
        <v>246</v>
      </c>
      <c r="G1378" t="s">
        <v>6</v>
      </c>
    </row>
    <row r="1379" spans="1:23" x14ac:dyDescent="0.25">
      <c r="A1379" t="s">
        <v>197</v>
      </c>
      <c r="B1379" t="s">
        <v>5</v>
      </c>
      <c r="C1379" t="s">
        <v>15</v>
      </c>
      <c r="D1379" t="s">
        <v>16</v>
      </c>
      <c r="E1379" t="s">
        <v>221</v>
      </c>
      <c r="F1379" t="s">
        <v>246</v>
      </c>
      <c r="G1379" t="s">
        <v>67</v>
      </c>
      <c r="K1379" t="s">
        <v>63</v>
      </c>
      <c r="L1379" t="s">
        <v>68</v>
      </c>
      <c r="M1379" cm="1">
        <f t="array" aca="1" ref="M1379" ca="1">INDEX([3]!data,_xlfn.XMATCH(_xlfn.CONCAT(
SUBSTITUTE($A1379,LEFT($A1379,FIND($C1379,$A1379)+LEN($C1379)-1),),
$F1379),
[3]!index),_xlfn.XMATCH($G1379,[3]!header))</f>
        <v>2000</v>
      </c>
      <c r="N1379">
        <f t="shared" ref="N1379:W1381" ca="1" si="208">M1379</f>
        <v>2000</v>
      </c>
      <c r="O1379">
        <f t="shared" ca="1" si="208"/>
        <v>2000</v>
      </c>
      <c r="P1379">
        <f t="shared" ca="1" si="208"/>
        <v>2000</v>
      </c>
      <c r="Q1379">
        <f t="shared" ca="1" si="208"/>
        <v>2000</v>
      </c>
      <c r="R1379">
        <f t="shared" ca="1" si="208"/>
        <v>2000</v>
      </c>
      <c r="S1379">
        <f t="shared" ca="1" si="208"/>
        <v>2000</v>
      </c>
      <c r="T1379">
        <f t="shared" ca="1" si="208"/>
        <v>2000</v>
      </c>
      <c r="U1379">
        <f t="shared" ca="1" si="208"/>
        <v>2000</v>
      </c>
      <c r="V1379">
        <f t="shared" ca="1" si="208"/>
        <v>2000</v>
      </c>
      <c r="W1379">
        <f t="shared" ca="1" si="208"/>
        <v>2000</v>
      </c>
    </row>
    <row r="1380" spans="1:23" x14ac:dyDescent="0.25">
      <c r="A1380" t="s">
        <v>197</v>
      </c>
      <c r="B1380" t="s">
        <v>5</v>
      </c>
      <c r="C1380" t="s">
        <v>15</v>
      </c>
      <c r="D1380" t="s">
        <v>16</v>
      </c>
      <c r="E1380" t="s">
        <v>221</v>
      </c>
      <c r="F1380" t="s">
        <v>246</v>
      </c>
      <c r="G1380" t="s">
        <v>69</v>
      </c>
      <c r="K1380" t="s">
        <v>63</v>
      </c>
      <c r="L1380" t="s">
        <v>68</v>
      </c>
      <c r="M1380" cm="1">
        <f t="array" aca="1" ref="M1380" ca="1">INDEX([3]!data,_xlfn.XMATCH(_xlfn.CONCAT(
SUBSTITUTE($A1380,LEFT($A1380,FIND($C1380,$A1380)+LEN($C1380)-1),),
$F1380),
[3]!index),_xlfn.XMATCH($G1380,[3]!header))</f>
        <v>2101</v>
      </c>
      <c r="N1380">
        <f t="shared" ca="1" si="208"/>
        <v>2101</v>
      </c>
      <c r="O1380">
        <f t="shared" ca="1" si="208"/>
        <v>2101</v>
      </c>
      <c r="P1380">
        <f t="shared" ca="1" si="208"/>
        <v>2101</v>
      </c>
      <c r="Q1380">
        <f t="shared" ca="1" si="208"/>
        <v>2101</v>
      </c>
      <c r="R1380">
        <f t="shared" ca="1" si="208"/>
        <v>2101</v>
      </c>
      <c r="S1380">
        <f t="shared" ca="1" si="208"/>
        <v>2101</v>
      </c>
      <c r="T1380">
        <f t="shared" ca="1" si="208"/>
        <v>2101</v>
      </c>
      <c r="U1380">
        <f t="shared" ca="1" si="208"/>
        <v>2101</v>
      </c>
      <c r="V1380">
        <f t="shared" ca="1" si="208"/>
        <v>2101</v>
      </c>
      <c r="W1380">
        <f t="shared" ca="1" si="208"/>
        <v>2101</v>
      </c>
    </row>
    <row r="1381" spans="1:23" x14ac:dyDescent="0.25">
      <c r="A1381" t="s">
        <v>197</v>
      </c>
      <c r="B1381" t="s">
        <v>5</v>
      </c>
      <c r="C1381" t="s">
        <v>15</v>
      </c>
      <c r="D1381" t="s">
        <v>16</v>
      </c>
      <c r="E1381" t="s">
        <v>221</v>
      </c>
      <c r="F1381" t="s">
        <v>246</v>
      </c>
      <c r="G1381" t="s">
        <v>70</v>
      </c>
      <c r="K1381" t="s">
        <v>63</v>
      </c>
      <c r="L1381" t="s">
        <v>71</v>
      </c>
      <c r="M1381" cm="1">
        <f t="array" aca="1" ref="M1381" ca="1">INDEX([3]!data,_xlfn.XMATCH(_xlfn.CONCAT(
SUBSTITUTE($A1381,LEFT($A1381,FIND($C1381,$A1381)+LEN($C1381)-1),),
$F1381),
[3]!index),_xlfn.XMATCH($G1381,[3]!header))</f>
        <v>30</v>
      </c>
      <c r="N1381">
        <f t="shared" ca="1" si="208"/>
        <v>30</v>
      </c>
      <c r="O1381">
        <f t="shared" ca="1" si="208"/>
        <v>30</v>
      </c>
      <c r="P1381">
        <f t="shared" ca="1" si="208"/>
        <v>30</v>
      </c>
      <c r="Q1381">
        <f t="shared" ca="1" si="208"/>
        <v>30</v>
      </c>
      <c r="R1381">
        <f t="shared" ca="1" si="208"/>
        <v>30</v>
      </c>
      <c r="S1381">
        <f t="shared" ca="1" si="208"/>
        <v>30</v>
      </c>
      <c r="T1381">
        <f t="shared" ca="1" si="208"/>
        <v>30</v>
      </c>
      <c r="U1381">
        <f t="shared" ca="1" si="208"/>
        <v>30</v>
      </c>
      <c r="V1381">
        <f t="shared" ca="1" si="208"/>
        <v>30</v>
      </c>
      <c r="W1381">
        <f t="shared" ca="1" si="208"/>
        <v>30</v>
      </c>
    </row>
    <row r="1382" spans="1:23" x14ac:dyDescent="0.25">
      <c r="A1382" t="s">
        <v>197</v>
      </c>
      <c r="B1382" t="s">
        <v>5</v>
      </c>
      <c r="C1382" t="s">
        <v>15</v>
      </c>
      <c r="D1382" t="s">
        <v>16</v>
      </c>
      <c r="E1382" t="s">
        <v>221</v>
      </c>
      <c r="F1382" t="s">
        <v>246</v>
      </c>
      <c r="G1382" t="s">
        <v>72</v>
      </c>
      <c r="K1382" t="s">
        <v>73</v>
      </c>
      <c r="L1382" t="s">
        <v>64</v>
      </c>
      <c r="M1382" cm="1">
        <f t="array" aca="1" ref="M1382" ca="1">INDEX([3]!data,_xlfn.XMATCH(_xlfn.CONCAT(
SUBSTITUTE($A1382,LEFT($A1382,FIND($C1382,$A1382)+LEN($C1382)-1),),
$F1382),
[3]!index),_xlfn.XMATCH(_xlfn.CONCAT($C1382,$G1382),[3]!header))</f>
        <v>0</v>
      </c>
    </row>
    <row r="1383" spans="1:23" x14ac:dyDescent="0.25">
      <c r="A1383" t="s">
        <v>197</v>
      </c>
      <c r="B1383" t="s">
        <v>5</v>
      </c>
      <c r="C1383" t="s">
        <v>15</v>
      </c>
      <c r="D1383" t="s">
        <v>16</v>
      </c>
      <c r="E1383" t="s">
        <v>221</v>
      </c>
      <c r="F1383" t="s">
        <v>246</v>
      </c>
      <c r="G1383" t="s">
        <v>74</v>
      </c>
      <c r="K1383" t="s">
        <v>63</v>
      </c>
      <c r="L1383" t="s">
        <v>75</v>
      </c>
      <c r="M1383" cm="1">
        <f t="array" aca="1" ref="M1383" ca="1">INDEX([3]!data,_xlfn.XMATCH(_xlfn.CONCAT(
SUBSTITUTE($A1383,LEFT($A1383,FIND($C1383,$A1383)+LEN($C1383)-1),),
$F1383),
[3]!index),_xlfn.XMATCH($G1383,[3]!header))</f>
        <v>4686533</v>
      </c>
      <c r="N1383">
        <f t="shared" ref="N1383:W1387" ca="1" si="209">M1383</f>
        <v>4686533</v>
      </c>
      <c r="O1383">
        <f t="shared" ca="1" si="209"/>
        <v>4686533</v>
      </c>
      <c r="P1383">
        <f t="shared" ca="1" si="209"/>
        <v>4686533</v>
      </c>
      <c r="Q1383">
        <f t="shared" ca="1" si="209"/>
        <v>4686533</v>
      </c>
      <c r="R1383">
        <f t="shared" ca="1" si="209"/>
        <v>4686533</v>
      </c>
      <c r="S1383">
        <f t="shared" ca="1" si="209"/>
        <v>4686533</v>
      </c>
      <c r="T1383">
        <f t="shared" ca="1" si="209"/>
        <v>4686533</v>
      </c>
      <c r="U1383">
        <f t="shared" ca="1" si="209"/>
        <v>4686533</v>
      </c>
      <c r="V1383">
        <f t="shared" ca="1" si="209"/>
        <v>4686533</v>
      </c>
      <c r="W1383">
        <f t="shared" ca="1" si="209"/>
        <v>4686533</v>
      </c>
    </row>
    <row r="1384" spans="1:23" x14ac:dyDescent="0.25">
      <c r="A1384" t="s">
        <v>197</v>
      </c>
      <c r="B1384" t="s">
        <v>5</v>
      </c>
      <c r="C1384" t="s">
        <v>15</v>
      </c>
      <c r="D1384" t="s">
        <v>16</v>
      </c>
      <c r="E1384" t="s">
        <v>221</v>
      </c>
      <c r="F1384" t="s">
        <v>246</v>
      </c>
      <c r="G1384" t="s">
        <v>76</v>
      </c>
      <c r="K1384" t="s">
        <v>63</v>
      </c>
      <c r="L1384" t="s">
        <v>77</v>
      </c>
      <c r="M1384" cm="1">
        <f t="array" aca="1" ref="M1384" ca="1">INDEX([3]!data,_xlfn.XMATCH(_xlfn.CONCAT(
SUBSTITUTE($A1384,LEFT($A1384,FIND($C1384,$A1384)+LEN($C1384)-1),),
$F1384),
[3]!index),_xlfn.XMATCH($G1384,[3]!header))</f>
        <v>88785053.545482203</v>
      </c>
      <c r="N1384">
        <f t="shared" ca="1" si="209"/>
        <v>88785053.545482203</v>
      </c>
      <c r="O1384">
        <f t="shared" ca="1" si="209"/>
        <v>88785053.545482203</v>
      </c>
      <c r="P1384">
        <f t="shared" ca="1" si="209"/>
        <v>88785053.545482203</v>
      </c>
      <c r="Q1384">
        <f t="shared" ca="1" si="209"/>
        <v>88785053.545482203</v>
      </c>
      <c r="R1384">
        <f t="shared" ca="1" si="209"/>
        <v>88785053.545482203</v>
      </c>
      <c r="S1384">
        <f t="shared" ca="1" si="209"/>
        <v>88785053.545482203</v>
      </c>
      <c r="T1384">
        <f t="shared" ca="1" si="209"/>
        <v>88785053.545482203</v>
      </c>
      <c r="U1384">
        <f t="shared" ca="1" si="209"/>
        <v>88785053.545482203</v>
      </c>
      <c r="V1384">
        <f t="shared" ca="1" si="209"/>
        <v>88785053.545482203</v>
      </c>
      <c r="W1384">
        <f t="shared" ca="1" si="209"/>
        <v>88785053.545482203</v>
      </c>
    </row>
    <row r="1385" spans="1:23" x14ac:dyDescent="0.25">
      <c r="A1385" t="s">
        <v>197</v>
      </c>
      <c r="B1385" t="s">
        <v>5</v>
      </c>
      <c r="C1385" t="s">
        <v>15</v>
      </c>
      <c r="D1385" t="s">
        <v>16</v>
      </c>
      <c r="E1385" t="s">
        <v>221</v>
      </c>
      <c r="F1385" t="s">
        <v>246</v>
      </c>
      <c r="G1385" t="s">
        <v>78</v>
      </c>
      <c r="K1385" t="s">
        <v>63</v>
      </c>
      <c r="L1385" t="s">
        <v>77</v>
      </c>
      <c r="M1385" cm="1">
        <f t="array" aca="1" ref="M1385" ca="1">INDEX([3]!data,_xlfn.XMATCH(_xlfn.CONCAT(
SUBSTITUTE($A1385,LEFT($A1385,FIND($C1385,$A1385)+LEN($C1385)-1),),
$F1385),
[3]!index),_xlfn.XMATCH($G1385,[3]!header))</f>
        <v>8813319.6685651205</v>
      </c>
      <c r="N1385">
        <f t="shared" ca="1" si="209"/>
        <v>8813319.6685651205</v>
      </c>
      <c r="O1385">
        <f t="shared" ca="1" si="209"/>
        <v>8813319.6685651205</v>
      </c>
      <c r="P1385">
        <f t="shared" ca="1" si="209"/>
        <v>8813319.6685651205</v>
      </c>
      <c r="Q1385">
        <f t="shared" ca="1" si="209"/>
        <v>8813319.6685651205</v>
      </c>
      <c r="R1385">
        <f t="shared" ca="1" si="209"/>
        <v>8813319.6685651205</v>
      </c>
      <c r="S1385">
        <f t="shared" ca="1" si="209"/>
        <v>8813319.6685651205</v>
      </c>
      <c r="T1385">
        <f t="shared" ca="1" si="209"/>
        <v>8813319.6685651205</v>
      </c>
      <c r="U1385">
        <f t="shared" ca="1" si="209"/>
        <v>8813319.6685651205</v>
      </c>
      <c r="V1385">
        <f t="shared" ca="1" si="209"/>
        <v>8813319.6685651205</v>
      </c>
      <c r="W1385">
        <f t="shared" ca="1" si="209"/>
        <v>8813319.6685651205</v>
      </c>
    </row>
    <row r="1386" spans="1:23" x14ac:dyDescent="0.25">
      <c r="A1386" t="s">
        <v>197</v>
      </c>
      <c r="B1386" t="s">
        <v>5</v>
      </c>
      <c r="C1386" t="s">
        <v>15</v>
      </c>
      <c r="D1386" t="s">
        <v>16</v>
      </c>
      <c r="E1386" t="s">
        <v>221</v>
      </c>
      <c r="F1386" t="s">
        <v>246</v>
      </c>
      <c r="G1386" t="s">
        <v>17</v>
      </c>
      <c r="J1386" t="s">
        <v>79</v>
      </c>
      <c r="K1386" t="s">
        <v>80</v>
      </c>
      <c r="L1386" t="str" cm="1">
        <f t="array" aca="1" ref="L1386" ca="1">INDEX([3]!data_multi,_xlfn.XMATCH(_xlfn.CONCAT(
SUBSTITUTE($A1386,LEFT($A1386,FIND($C1386,$A1386)+LEN($C1386)-1),),
$F1386:$I1386,
SUBSTITUTE($J1386,LEFT($A1386,FIND($C1386,$A1386)+LEN($C1386)-1),)),
[3]!index_multi),_xlfn.XMATCH(L$2,[3]!header_multi))</f>
        <v>GJ</v>
      </c>
      <c r="M1386" cm="1">
        <f t="array" aca="1" ref="M1386" ca="1">INDEX([3]!data_multi,_xlfn.XMATCH(_xlfn.CONCAT(
SUBSTITUTE($A1386,LEFT($A1386,FIND($C1386,$A1386)+LEN($C1386)-1),),
$F1386:$I1386,
SUBSTITUTE($J1386,LEFT($A1386,FIND($C1386,$A1386)+LEN($C1386)-1),)),
[3]!index_multi),_xlfn.XMATCH(M$2,[3]!header_multi))</f>
        <v>1.39</v>
      </c>
      <c r="N1386">
        <f t="shared" ca="1" si="209"/>
        <v>1.39</v>
      </c>
      <c r="O1386">
        <f t="shared" ca="1" si="209"/>
        <v>1.39</v>
      </c>
      <c r="P1386">
        <f t="shared" ca="1" si="209"/>
        <v>1.39</v>
      </c>
      <c r="Q1386">
        <f t="shared" ca="1" si="209"/>
        <v>1.39</v>
      </c>
      <c r="R1386">
        <f t="shared" ca="1" si="209"/>
        <v>1.39</v>
      </c>
      <c r="S1386">
        <f t="shared" ca="1" si="209"/>
        <v>1.39</v>
      </c>
      <c r="T1386">
        <f t="shared" ca="1" si="209"/>
        <v>1.39</v>
      </c>
      <c r="U1386">
        <f t="shared" ca="1" si="209"/>
        <v>1.39</v>
      </c>
      <c r="V1386">
        <f t="shared" ca="1" si="209"/>
        <v>1.39</v>
      </c>
      <c r="W1386">
        <f t="shared" ca="1" si="209"/>
        <v>1.39</v>
      </c>
    </row>
    <row r="1387" spans="1:23" x14ac:dyDescent="0.25">
      <c r="A1387" t="s">
        <v>197</v>
      </c>
      <c r="B1387" t="s">
        <v>5</v>
      </c>
      <c r="C1387" t="s">
        <v>15</v>
      </c>
      <c r="D1387" t="s">
        <v>16</v>
      </c>
      <c r="E1387" t="s">
        <v>221</v>
      </c>
      <c r="F1387" t="s">
        <v>246</v>
      </c>
      <c r="G1387" t="s">
        <v>17</v>
      </c>
      <c r="J1387" t="s">
        <v>31</v>
      </c>
      <c r="K1387" t="s">
        <v>80</v>
      </c>
      <c r="L1387" t="str" cm="1">
        <f t="array" aca="1" ref="L1387" ca="1">INDEX([3]!data_multi,_xlfn.XMATCH(_xlfn.CONCAT(
SUBSTITUTE($A1387,LEFT($A1387,FIND($C1387,$A1387)+LEN($C1387)-1),),
$F1387:$I1387,
SUBSTITUTE($J1387,LEFT($A1387,FIND($C1387,$A1387)+LEN($C1387)-1),)),
[3]!index_multi),_xlfn.XMATCH(L$2,[3]!header_multi))</f>
        <v>GJ</v>
      </c>
      <c r="M1387" cm="1">
        <f t="array" aca="1" ref="M1387" ca="1">INDEX([3]!data_multi,_xlfn.XMATCH(_xlfn.CONCAT(
SUBSTITUTE($A1387,LEFT($A1387,FIND($C1387,$A1387)+LEN($C1387)-1),),
$F1387:$I1387,
SUBSTITUTE($J1387,LEFT($A1387,FIND($C1387,$A1387)+LEN($C1387)-1),)),
[3]!index_multi),_xlfn.XMATCH(M$2,[3]!header_multi))</f>
        <v>-0.24</v>
      </c>
      <c r="N1387">
        <f t="shared" ca="1" si="209"/>
        <v>-0.24</v>
      </c>
      <c r="O1387">
        <f t="shared" ca="1" si="209"/>
        <v>-0.24</v>
      </c>
      <c r="P1387">
        <f t="shared" ca="1" si="209"/>
        <v>-0.24</v>
      </c>
      <c r="Q1387">
        <f t="shared" ca="1" si="209"/>
        <v>-0.24</v>
      </c>
      <c r="R1387">
        <f t="shared" ca="1" si="209"/>
        <v>-0.24</v>
      </c>
      <c r="S1387">
        <f t="shared" ca="1" si="209"/>
        <v>-0.24</v>
      </c>
      <c r="T1387">
        <f t="shared" ca="1" si="209"/>
        <v>-0.24</v>
      </c>
      <c r="U1387">
        <f t="shared" ca="1" si="209"/>
        <v>-0.24</v>
      </c>
      <c r="V1387">
        <f t="shared" ca="1" si="209"/>
        <v>-0.24</v>
      </c>
      <c r="W1387">
        <f t="shared" ca="1" si="209"/>
        <v>-0.24</v>
      </c>
    </row>
    <row r="1388" spans="1:23" x14ac:dyDescent="0.25">
      <c r="A1388" t="s">
        <v>197</v>
      </c>
      <c r="B1388" t="s">
        <v>5</v>
      </c>
      <c r="C1388" t="s">
        <v>15</v>
      </c>
      <c r="D1388" t="s">
        <v>16</v>
      </c>
      <c r="E1388" t="s">
        <v>221</v>
      </c>
      <c r="F1388" t="s">
        <v>247</v>
      </c>
      <c r="G1388" t="s">
        <v>6</v>
      </c>
    </row>
    <row r="1389" spans="1:23" x14ac:dyDescent="0.25">
      <c r="A1389" t="s">
        <v>197</v>
      </c>
      <c r="B1389" t="s">
        <v>5</v>
      </c>
      <c r="C1389" t="s">
        <v>15</v>
      </c>
      <c r="D1389" t="s">
        <v>16</v>
      </c>
      <c r="E1389" t="s">
        <v>221</v>
      </c>
      <c r="F1389" t="s">
        <v>247</v>
      </c>
      <c r="G1389" t="s">
        <v>67</v>
      </c>
      <c r="K1389" t="s">
        <v>63</v>
      </c>
      <c r="L1389" t="s">
        <v>68</v>
      </c>
      <c r="M1389" cm="1">
        <f t="array" aca="1" ref="M1389" ca="1">INDEX([3]!data,_xlfn.XMATCH(_xlfn.CONCAT(
SUBSTITUTE($A1389,LEFT($A1389,FIND($C1389,$A1389)+LEN($C1389)-1),),
$F1389),
[3]!index),_xlfn.XMATCH($G1389,[3]!header))</f>
        <v>2000</v>
      </c>
      <c r="N1389">
        <f t="shared" ref="N1389:W1391" ca="1" si="210">M1389</f>
        <v>2000</v>
      </c>
      <c r="O1389">
        <f t="shared" ca="1" si="210"/>
        <v>2000</v>
      </c>
      <c r="P1389">
        <f t="shared" ca="1" si="210"/>
        <v>2000</v>
      </c>
      <c r="Q1389">
        <f t="shared" ca="1" si="210"/>
        <v>2000</v>
      </c>
      <c r="R1389">
        <f t="shared" ca="1" si="210"/>
        <v>2000</v>
      </c>
      <c r="S1389">
        <f t="shared" ca="1" si="210"/>
        <v>2000</v>
      </c>
      <c r="T1389">
        <f t="shared" ca="1" si="210"/>
        <v>2000</v>
      </c>
      <c r="U1389">
        <f t="shared" ca="1" si="210"/>
        <v>2000</v>
      </c>
      <c r="V1389">
        <f t="shared" ca="1" si="210"/>
        <v>2000</v>
      </c>
      <c r="W1389">
        <f t="shared" ca="1" si="210"/>
        <v>2000</v>
      </c>
    </row>
    <row r="1390" spans="1:23" x14ac:dyDescent="0.25">
      <c r="A1390" t="s">
        <v>197</v>
      </c>
      <c r="B1390" t="s">
        <v>5</v>
      </c>
      <c r="C1390" t="s">
        <v>15</v>
      </c>
      <c r="D1390" t="s">
        <v>16</v>
      </c>
      <c r="E1390" t="s">
        <v>221</v>
      </c>
      <c r="F1390" t="s">
        <v>247</v>
      </c>
      <c r="G1390" t="s">
        <v>69</v>
      </c>
      <c r="K1390" t="s">
        <v>63</v>
      </c>
      <c r="L1390" t="s">
        <v>68</v>
      </c>
      <c r="M1390" cm="1">
        <f t="array" aca="1" ref="M1390" ca="1">INDEX([3]!data,_xlfn.XMATCH(_xlfn.CONCAT(
SUBSTITUTE($A1390,LEFT($A1390,FIND($C1390,$A1390)+LEN($C1390)-1),),
$F1390),
[3]!index),_xlfn.XMATCH($G1390,[3]!header))</f>
        <v>2101</v>
      </c>
      <c r="N1390">
        <f t="shared" ca="1" si="210"/>
        <v>2101</v>
      </c>
      <c r="O1390">
        <f t="shared" ca="1" si="210"/>
        <v>2101</v>
      </c>
      <c r="P1390">
        <f t="shared" ca="1" si="210"/>
        <v>2101</v>
      </c>
      <c r="Q1390">
        <f t="shared" ca="1" si="210"/>
        <v>2101</v>
      </c>
      <c r="R1390">
        <f t="shared" ca="1" si="210"/>
        <v>2101</v>
      </c>
      <c r="S1390">
        <f t="shared" ca="1" si="210"/>
        <v>2101</v>
      </c>
      <c r="T1390">
        <f t="shared" ca="1" si="210"/>
        <v>2101</v>
      </c>
      <c r="U1390">
        <f t="shared" ca="1" si="210"/>
        <v>2101</v>
      </c>
      <c r="V1390">
        <f t="shared" ca="1" si="210"/>
        <v>2101</v>
      </c>
      <c r="W1390">
        <f t="shared" ca="1" si="210"/>
        <v>2101</v>
      </c>
    </row>
    <row r="1391" spans="1:23" x14ac:dyDescent="0.25">
      <c r="A1391" t="s">
        <v>197</v>
      </c>
      <c r="B1391" t="s">
        <v>5</v>
      </c>
      <c r="C1391" t="s">
        <v>15</v>
      </c>
      <c r="D1391" t="s">
        <v>16</v>
      </c>
      <c r="E1391" t="s">
        <v>221</v>
      </c>
      <c r="F1391" t="s">
        <v>247</v>
      </c>
      <c r="G1391" t="s">
        <v>70</v>
      </c>
      <c r="K1391" t="s">
        <v>63</v>
      </c>
      <c r="L1391" t="s">
        <v>71</v>
      </c>
      <c r="M1391" cm="1">
        <f t="array" aca="1" ref="M1391" ca="1">INDEX([3]!data,_xlfn.XMATCH(_xlfn.CONCAT(
SUBSTITUTE($A1391,LEFT($A1391,FIND($C1391,$A1391)+LEN($C1391)-1),),
$F1391),
[3]!index),_xlfn.XMATCH($G1391,[3]!header))</f>
        <v>30</v>
      </c>
      <c r="N1391">
        <f t="shared" ca="1" si="210"/>
        <v>30</v>
      </c>
      <c r="O1391">
        <f t="shared" ca="1" si="210"/>
        <v>30</v>
      </c>
      <c r="P1391">
        <f t="shared" ca="1" si="210"/>
        <v>30</v>
      </c>
      <c r="Q1391">
        <f t="shared" ca="1" si="210"/>
        <v>30</v>
      </c>
      <c r="R1391">
        <f t="shared" ca="1" si="210"/>
        <v>30</v>
      </c>
      <c r="S1391">
        <f t="shared" ca="1" si="210"/>
        <v>30</v>
      </c>
      <c r="T1391">
        <f t="shared" ca="1" si="210"/>
        <v>30</v>
      </c>
      <c r="U1391">
        <f t="shared" ca="1" si="210"/>
        <v>30</v>
      </c>
      <c r="V1391">
        <f t="shared" ca="1" si="210"/>
        <v>30</v>
      </c>
      <c r="W1391">
        <f t="shared" ca="1" si="210"/>
        <v>30</v>
      </c>
    </row>
    <row r="1392" spans="1:23" x14ac:dyDescent="0.25">
      <c r="A1392" t="s">
        <v>197</v>
      </c>
      <c r="B1392" t="s">
        <v>5</v>
      </c>
      <c r="C1392" t="s">
        <v>15</v>
      </c>
      <c r="D1392" t="s">
        <v>16</v>
      </c>
      <c r="E1392" t="s">
        <v>221</v>
      </c>
      <c r="F1392" t="s">
        <v>247</v>
      </c>
      <c r="G1392" t="s">
        <v>72</v>
      </c>
      <c r="K1392" t="s">
        <v>73</v>
      </c>
      <c r="L1392" t="s">
        <v>64</v>
      </c>
      <c r="M1392" cm="1">
        <f t="array" aca="1" ref="M1392" ca="1">INDEX([3]!data,_xlfn.XMATCH(_xlfn.CONCAT(
SUBSTITUTE($A1392,LEFT($A1392,FIND($C1392,$A1392)+LEN($C1392)-1),),
$F1392),
[3]!index),_xlfn.XMATCH(_xlfn.CONCAT($C1392,$G1392),[3]!header))</f>
        <v>0</v>
      </c>
    </row>
    <row r="1393" spans="1:23" x14ac:dyDescent="0.25">
      <c r="A1393" t="s">
        <v>197</v>
      </c>
      <c r="B1393" t="s">
        <v>5</v>
      </c>
      <c r="C1393" t="s">
        <v>15</v>
      </c>
      <c r="D1393" t="s">
        <v>16</v>
      </c>
      <c r="E1393" t="s">
        <v>221</v>
      </c>
      <c r="F1393" t="s">
        <v>247</v>
      </c>
      <c r="G1393" t="s">
        <v>74</v>
      </c>
      <c r="K1393" t="s">
        <v>63</v>
      </c>
      <c r="L1393" t="s">
        <v>75</v>
      </c>
      <c r="M1393" cm="1">
        <f t="array" aca="1" ref="M1393" ca="1">INDEX([3]!data,_xlfn.XMATCH(_xlfn.CONCAT(
SUBSTITUTE($A1393,LEFT($A1393,FIND($C1393,$A1393)+LEN($C1393)-1),),
$F1393),
[3]!index),_xlfn.XMATCH($G1393,[3]!header))</f>
        <v>1646179</v>
      </c>
      <c r="N1393">
        <f t="shared" ref="N1393:W1397" ca="1" si="211">M1393</f>
        <v>1646179</v>
      </c>
      <c r="O1393">
        <f t="shared" ca="1" si="211"/>
        <v>1646179</v>
      </c>
      <c r="P1393">
        <f t="shared" ca="1" si="211"/>
        <v>1646179</v>
      </c>
      <c r="Q1393">
        <f t="shared" ca="1" si="211"/>
        <v>1646179</v>
      </c>
      <c r="R1393">
        <f t="shared" ca="1" si="211"/>
        <v>1646179</v>
      </c>
      <c r="S1393">
        <f t="shared" ca="1" si="211"/>
        <v>1646179</v>
      </c>
      <c r="T1393">
        <f t="shared" ca="1" si="211"/>
        <v>1646179</v>
      </c>
      <c r="U1393">
        <f t="shared" ca="1" si="211"/>
        <v>1646179</v>
      </c>
      <c r="V1393">
        <f t="shared" ca="1" si="211"/>
        <v>1646179</v>
      </c>
      <c r="W1393">
        <f t="shared" ca="1" si="211"/>
        <v>1646179</v>
      </c>
    </row>
    <row r="1394" spans="1:23" x14ac:dyDescent="0.25">
      <c r="A1394" t="s">
        <v>197</v>
      </c>
      <c r="B1394" t="s">
        <v>5</v>
      </c>
      <c r="C1394" t="s">
        <v>15</v>
      </c>
      <c r="D1394" t="s">
        <v>16</v>
      </c>
      <c r="E1394" t="s">
        <v>221</v>
      </c>
      <c r="F1394" t="s">
        <v>247</v>
      </c>
      <c r="G1394" t="s">
        <v>76</v>
      </c>
      <c r="K1394" t="s">
        <v>63</v>
      </c>
      <c r="L1394" t="s">
        <v>77</v>
      </c>
      <c r="M1394" cm="1">
        <f t="array" aca="1" ref="M1394" ca="1">INDEX([3]!data,_xlfn.XMATCH(_xlfn.CONCAT(
SUBSTITUTE($A1394,LEFT($A1394,FIND($C1394,$A1394)+LEN($C1394)-1),),
$F1394),
[3]!index),_xlfn.XMATCH($G1394,[3]!header))</f>
        <v>88785053.545482203</v>
      </c>
      <c r="N1394">
        <f t="shared" ca="1" si="211"/>
        <v>88785053.545482203</v>
      </c>
      <c r="O1394">
        <f t="shared" ca="1" si="211"/>
        <v>88785053.545482203</v>
      </c>
      <c r="P1394">
        <f t="shared" ca="1" si="211"/>
        <v>88785053.545482203</v>
      </c>
      <c r="Q1394">
        <f t="shared" ca="1" si="211"/>
        <v>88785053.545482203</v>
      </c>
      <c r="R1394">
        <f t="shared" ca="1" si="211"/>
        <v>88785053.545482203</v>
      </c>
      <c r="S1394">
        <f t="shared" ca="1" si="211"/>
        <v>88785053.545482203</v>
      </c>
      <c r="T1394">
        <f t="shared" ca="1" si="211"/>
        <v>88785053.545482203</v>
      </c>
      <c r="U1394">
        <f t="shared" ca="1" si="211"/>
        <v>88785053.545482203</v>
      </c>
      <c r="V1394">
        <f t="shared" ca="1" si="211"/>
        <v>88785053.545482203</v>
      </c>
      <c r="W1394">
        <f t="shared" ca="1" si="211"/>
        <v>88785053.545482203</v>
      </c>
    </row>
    <row r="1395" spans="1:23" x14ac:dyDescent="0.25">
      <c r="A1395" t="s">
        <v>197</v>
      </c>
      <c r="B1395" t="s">
        <v>5</v>
      </c>
      <c r="C1395" t="s">
        <v>15</v>
      </c>
      <c r="D1395" t="s">
        <v>16</v>
      </c>
      <c r="E1395" t="s">
        <v>221</v>
      </c>
      <c r="F1395" t="s">
        <v>247</v>
      </c>
      <c r="G1395" t="s">
        <v>78</v>
      </c>
      <c r="K1395" t="s">
        <v>63</v>
      </c>
      <c r="L1395" t="s">
        <v>77</v>
      </c>
      <c r="M1395" cm="1">
        <f t="array" aca="1" ref="M1395" ca="1">INDEX([3]!data,_xlfn.XMATCH(_xlfn.CONCAT(
SUBSTITUTE($A1395,LEFT($A1395,FIND($C1395,$A1395)+LEN($C1395)-1),),
$F1395),
[3]!index),_xlfn.XMATCH($G1395,[3]!header))</f>
        <v>8813319.6685651205</v>
      </c>
      <c r="N1395">
        <f t="shared" ca="1" si="211"/>
        <v>8813319.6685651205</v>
      </c>
      <c r="O1395">
        <f t="shared" ca="1" si="211"/>
        <v>8813319.6685651205</v>
      </c>
      <c r="P1395">
        <f t="shared" ca="1" si="211"/>
        <v>8813319.6685651205</v>
      </c>
      <c r="Q1395">
        <f t="shared" ca="1" si="211"/>
        <v>8813319.6685651205</v>
      </c>
      <c r="R1395">
        <f t="shared" ca="1" si="211"/>
        <v>8813319.6685651205</v>
      </c>
      <c r="S1395">
        <f t="shared" ca="1" si="211"/>
        <v>8813319.6685651205</v>
      </c>
      <c r="T1395">
        <f t="shared" ca="1" si="211"/>
        <v>8813319.6685651205</v>
      </c>
      <c r="U1395">
        <f t="shared" ca="1" si="211"/>
        <v>8813319.6685651205</v>
      </c>
      <c r="V1395">
        <f t="shared" ca="1" si="211"/>
        <v>8813319.6685651205</v>
      </c>
      <c r="W1395">
        <f t="shared" ca="1" si="211"/>
        <v>8813319.6685651205</v>
      </c>
    </row>
    <row r="1396" spans="1:23" x14ac:dyDescent="0.25">
      <c r="A1396" t="s">
        <v>197</v>
      </c>
      <c r="B1396" t="s">
        <v>5</v>
      </c>
      <c r="C1396" t="s">
        <v>15</v>
      </c>
      <c r="D1396" t="s">
        <v>16</v>
      </c>
      <c r="E1396" t="s">
        <v>221</v>
      </c>
      <c r="F1396" t="s">
        <v>247</v>
      </c>
      <c r="G1396" t="s">
        <v>17</v>
      </c>
      <c r="J1396" t="s">
        <v>79</v>
      </c>
      <c r="K1396" t="s">
        <v>80</v>
      </c>
      <c r="L1396" t="str" cm="1">
        <f t="array" aca="1" ref="L1396" ca="1">INDEX([3]!data_multi,_xlfn.XMATCH(_xlfn.CONCAT(
SUBSTITUTE($A1396,LEFT($A1396,FIND($C1396,$A1396)+LEN($C1396)-1),),
$F1396:$I1396,
SUBSTITUTE($J1396,LEFT($A1396,FIND($C1396,$A1396)+LEN($C1396)-1),)),
[3]!index_multi),_xlfn.XMATCH(L$2,[3]!header_multi))</f>
        <v>GJ</v>
      </c>
      <c r="M1396" cm="1">
        <f t="array" aca="1" ref="M1396" ca="1">INDEX([3]!data_multi,_xlfn.XMATCH(_xlfn.CONCAT(
SUBSTITUTE($A1396,LEFT($A1396,FIND($C1396,$A1396)+LEN($C1396)-1),),
$F1396:$I1396,
SUBSTITUTE($J1396,LEFT($A1396,FIND($C1396,$A1396)+LEN($C1396)-1),)),
[3]!index_multi),_xlfn.XMATCH(M$2,[3]!header_multi))</f>
        <v>2.44</v>
      </c>
      <c r="N1396">
        <f t="shared" ca="1" si="211"/>
        <v>2.44</v>
      </c>
      <c r="O1396">
        <f t="shared" ca="1" si="211"/>
        <v>2.44</v>
      </c>
      <c r="P1396">
        <f t="shared" ca="1" si="211"/>
        <v>2.44</v>
      </c>
      <c r="Q1396">
        <f t="shared" ca="1" si="211"/>
        <v>2.44</v>
      </c>
      <c r="R1396">
        <f t="shared" ca="1" si="211"/>
        <v>2.44</v>
      </c>
      <c r="S1396">
        <f t="shared" ca="1" si="211"/>
        <v>2.44</v>
      </c>
      <c r="T1396">
        <f t="shared" ca="1" si="211"/>
        <v>2.44</v>
      </c>
      <c r="U1396">
        <f t="shared" ca="1" si="211"/>
        <v>2.44</v>
      </c>
      <c r="V1396">
        <f t="shared" ca="1" si="211"/>
        <v>2.44</v>
      </c>
      <c r="W1396">
        <f t="shared" ca="1" si="211"/>
        <v>2.44</v>
      </c>
    </row>
    <row r="1397" spans="1:23" x14ac:dyDescent="0.25">
      <c r="A1397" t="s">
        <v>197</v>
      </c>
      <c r="B1397" t="s">
        <v>5</v>
      </c>
      <c r="C1397" t="s">
        <v>15</v>
      </c>
      <c r="D1397" t="s">
        <v>16</v>
      </c>
      <c r="E1397" t="s">
        <v>221</v>
      </c>
      <c r="F1397" t="s">
        <v>247</v>
      </c>
      <c r="G1397" t="s">
        <v>17</v>
      </c>
      <c r="J1397" t="s">
        <v>31</v>
      </c>
      <c r="K1397" t="s">
        <v>80</v>
      </c>
      <c r="L1397" t="str" cm="1">
        <f t="array" aca="1" ref="L1397" ca="1">INDEX([3]!data_multi,_xlfn.XMATCH(_xlfn.CONCAT(
SUBSTITUTE($A1397,LEFT($A1397,FIND($C1397,$A1397)+LEN($C1397)-1),),
$F1397:$I1397,
SUBSTITUTE($J1397,LEFT($A1397,FIND($C1397,$A1397)+LEN($C1397)-1),)),
[3]!index_multi),_xlfn.XMATCH(L$2,[3]!header_multi))</f>
        <v>GJ</v>
      </c>
      <c r="M1397" cm="1">
        <f t="array" aca="1" ref="M1397" ca="1">INDEX([3]!data_multi,_xlfn.XMATCH(_xlfn.CONCAT(
SUBSTITUTE($A1397,LEFT($A1397,FIND($C1397,$A1397)+LEN($C1397)-1),),
$F1397:$I1397,
SUBSTITUTE($J1397,LEFT($A1397,FIND($C1397,$A1397)+LEN($C1397)-1),)),
[3]!index_multi),_xlfn.XMATCH(M$2,[3]!header_multi))</f>
        <v>-0.67</v>
      </c>
      <c r="N1397">
        <f t="shared" ca="1" si="211"/>
        <v>-0.67</v>
      </c>
      <c r="O1397">
        <f t="shared" ca="1" si="211"/>
        <v>-0.67</v>
      </c>
      <c r="P1397">
        <f t="shared" ca="1" si="211"/>
        <v>-0.67</v>
      </c>
      <c r="Q1397">
        <f t="shared" ca="1" si="211"/>
        <v>-0.67</v>
      </c>
      <c r="R1397">
        <f t="shared" ca="1" si="211"/>
        <v>-0.67</v>
      </c>
      <c r="S1397">
        <f t="shared" ca="1" si="211"/>
        <v>-0.67</v>
      </c>
      <c r="T1397">
        <f t="shared" ca="1" si="211"/>
        <v>-0.67</v>
      </c>
      <c r="U1397">
        <f t="shared" ca="1" si="211"/>
        <v>-0.67</v>
      </c>
      <c r="V1397">
        <f t="shared" ca="1" si="211"/>
        <v>-0.67</v>
      </c>
      <c r="W1397">
        <f t="shared" ca="1" si="211"/>
        <v>-0.67</v>
      </c>
    </row>
    <row r="1398" spans="1:23" x14ac:dyDescent="0.25">
      <c r="A1398" t="s">
        <v>197</v>
      </c>
      <c r="B1398" t="s">
        <v>5</v>
      </c>
      <c r="C1398" t="s">
        <v>15</v>
      </c>
      <c r="D1398" t="s">
        <v>16</v>
      </c>
      <c r="E1398" t="s">
        <v>221</v>
      </c>
      <c r="F1398" t="s">
        <v>248</v>
      </c>
      <c r="G1398" t="s">
        <v>6</v>
      </c>
    </row>
    <row r="1399" spans="1:23" x14ac:dyDescent="0.25">
      <c r="A1399" t="s">
        <v>197</v>
      </c>
      <c r="B1399" t="s">
        <v>5</v>
      </c>
      <c r="C1399" t="s">
        <v>15</v>
      </c>
      <c r="D1399" t="s">
        <v>16</v>
      </c>
      <c r="E1399" t="s">
        <v>221</v>
      </c>
      <c r="F1399" t="s">
        <v>248</v>
      </c>
      <c r="G1399" t="s">
        <v>67</v>
      </c>
      <c r="K1399" t="s">
        <v>63</v>
      </c>
      <c r="L1399" t="s">
        <v>68</v>
      </c>
      <c r="M1399" cm="1">
        <f t="array" aca="1" ref="M1399" ca="1">INDEX([3]!data,_xlfn.XMATCH(_xlfn.CONCAT(
SUBSTITUTE($A1399,LEFT($A1399,FIND($C1399,$A1399)+LEN($C1399)-1),),
$F1399),
[3]!index),_xlfn.XMATCH($G1399,[3]!header))</f>
        <v>2000</v>
      </c>
      <c r="N1399">
        <f t="shared" ref="N1399:W1401" ca="1" si="212">M1399</f>
        <v>2000</v>
      </c>
      <c r="O1399">
        <f t="shared" ca="1" si="212"/>
        <v>2000</v>
      </c>
      <c r="P1399">
        <f t="shared" ca="1" si="212"/>
        <v>2000</v>
      </c>
      <c r="Q1399">
        <f t="shared" ca="1" si="212"/>
        <v>2000</v>
      </c>
      <c r="R1399">
        <f t="shared" ca="1" si="212"/>
        <v>2000</v>
      </c>
      <c r="S1399">
        <f t="shared" ca="1" si="212"/>
        <v>2000</v>
      </c>
      <c r="T1399">
        <f t="shared" ca="1" si="212"/>
        <v>2000</v>
      </c>
      <c r="U1399">
        <f t="shared" ca="1" si="212"/>
        <v>2000</v>
      </c>
      <c r="V1399">
        <f t="shared" ca="1" si="212"/>
        <v>2000</v>
      </c>
      <c r="W1399">
        <f t="shared" ca="1" si="212"/>
        <v>2000</v>
      </c>
    </row>
    <row r="1400" spans="1:23" x14ac:dyDescent="0.25">
      <c r="A1400" t="s">
        <v>197</v>
      </c>
      <c r="B1400" t="s">
        <v>5</v>
      </c>
      <c r="C1400" t="s">
        <v>15</v>
      </c>
      <c r="D1400" t="s">
        <v>16</v>
      </c>
      <c r="E1400" t="s">
        <v>221</v>
      </c>
      <c r="F1400" t="s">
        <v>248</v>
      </c>
      <c r="G1400" t="s">
        <v>69</v>
      </c>
      <c r="K1400" t="s">
        <v>63</v>
      </c>
      <c r="L1400" t="s">
        <v>68</v>
      </c>
      <c r="M1400" cm="1">
        <f t="array" aca="1" ref="M1400" ca="1">INDEX([3]!data,_xlfn.XMATCH(_xlfn.CONCAT(
SUBSTITUTE($A1400,LEFT($A1400,FIND($C1400,$A1400)+LEN($C1400)-1),),
$F1400),
[3]!index),_xlfn.XMATCH($G1400,[3]!header))</f>
        <v>2101</v>
      </c>
      <c r="N1400">
        <f t="shared" ca="1" si="212"/>
        <v>2101</v>
      </c>
      <c r="O1400">
        <f t="shared" ca="1" si="212"/>
        <v>2101</v>
      </c>
      <c r="P1400">
        <f t="shared" ca="1" si="212"/>
        <v>2101</v>
      </c>
      <c r="Q1400">
        <f t="shared" ca="1" si="212"/>
        <v>2101</v>
      </c>
      <c r="R1400">
        <f t="shared" ca="1" si="212"/>
        <v>2101</v>
      </c>
      <c r="S1400">
        <f t="shared" ca="1" si="212"/>
        <v>2101</v>
      </c>
      <c r="T1400">
        <f t="shared" ca="1" si="212"/>
        <v>2101</v>
      </c>
      <c r="U1400">
        <f t="shared" ca="1" si="212"/>
        <v>2101</v>
      </c>
      <c r="V1400">
        <f t="shared" ca="1" si="212"/>
        <v>2101</v>
      </c>
      <c r="W1400">
        <f t="shared" ca="1" si="212"/>
        <v>2101</v>
      </c>
    </row>
    <row r="1401" spans="1:23" x14ac:dyDescent="0.25">
      <c r="A1401" t="s">
        <v>197</v>
      </c>
      <c r="B1401" t="s">
        <v>5</v>
      </c>
      <c r="C1401" t="s">
        <v>15</v>
      </c>
      <c r="D1401" t="s">
        <v>16</v>
      </c>
      <c r="E1401" t="s">
        <v>221</v>
      </c>
      <c r="F1401" t="s">
        <v>248</v>
      </c>
      <c r="G1401" t="s">
        <v>70</v>
      </c>
      <c r="K1401" t="s">
        <v>63</v>
      </c>
      <c r="L1401" t="s">
        <v>71</v>
      </c>
      <c r="M1401" cm="1">
        <f t="array" aca="1" ref="M1401" ca="1">INDEX([3]!data,_xlfn.XMATCH(_xlfn.CONCAT(
SUBSTITUTE($A1401,LEFT($A1401,FIND($C1401,$A1401)+LEN($C1401)-1),),
$F1401),
[3]!index),_xlfn.XMATCH($G1401,[3]!header))</f>
        <v>30</v>
      </c>
      <c r="N1401">
        <f t="shared" ca="1" si="212"/>
        <v>30</v>
      </c>
      <c r="O1401">
        <f t="shared" ca="1" si="212"/>
        <v>30</v>
      </c>
      <c r="P1401">
        <f t="shared" ca="1" si="212"/>
        <v>30</v>
      </c>
      <c r="Q1401">
        <f t="shared" ca="1" si="212"/>
        <v>30</v>
      </c>
      <c r="R1401">
        <f t="shared" ca="1" si="212"/>
        <v>30</v>
      </c>
      <c r="S1401">
        <f t="shared" ca="1" si="212"/>
        <v>30</v>
      </c>
      <c r="T1401">
        <f t="shared" ca="1" si="212"/>
        <v>30</v>
      </c>
      <c r="U1401">
        <f t="shared" ca="1" si="212"/>
        <v>30</v>
      </c>
      <c r="V1401">
        <f t="shared" ca="1" si="212"/>
        <v>30</v>
      </c>
      <c r="W1401">
        <f t="shared" ca="1" si="212"/>
        <v>30</v>
      </c>
    </row>
    <row r="1402" spans="1:23" x14ac:dyDescent="0.25">
      <c r="A1402" t="s">
        <v>197</v>
      </c>
      <c r="B1402" t="s">
        <v>5</v>
      </c>
      <c r="C1402" t="s">
        <v>15</v>
      </c>
      <c r="D1402" t="s">
        <v>16</v>
      </c>
      <c r="E1402" t="s">
        <v>221</v>
      </c>
      <c r="F1402" t="s">
        <v>248</v>
      </c>
      <c r="G1402" t="s">
        <v>72</v>
      </c>
      <c r="K1402" t="s">
        <v>73</v>
      </c>
      <c r="L1402" t="s">
        <v>64</v>
      </c>
      <c r="M1402" cm="1">
        <f t="array" aca="1" ref="M1402" ca="1">INDEX([3]!data,_xlfn.XMATCH(_xlfn.CONCAT(
SUBSTITUTE($A1402,LEFT($A1402,FIND($C1402,$A1402)+LEN($C1402)-1),),
$F1402),
[3]!index),_xlfn.XMATCH(_xlfn.CONCAT($C1402,$G1402),[3]!header))</f>
        <v>0</v>
      </c>
    </row>
    <row r="1403" spans="1:23" x14ac:dyDescent="0.25">
      <c r="A1403" t="s">
        <v>197</v>
      </c>
      <c r="B1403" t="s">
        <v>5</v>
      </c>
      <c r="C1403" t="s">
        <v>15</v>
      </c>
      <c r="D1403" t="s">
        <v>16</v>
      </c>
      <c r="E1403" t="s">
        <v>221</v>
      </c>
      <c r="F1403" t="s">
        <v>248</v>
      </c>
      <c r="G1403" t="s">
        <v>74</v>
      </c>
      <c r="K1403" t="s">
        <v>63</v>
      </c>
      <c r="L1403" t="s">
        <v>75</v>
      </c>
      <c r="M1403" cm="1">
        <f t="array" aca="1" ref="M1403" ca="1">INDEX([3]!data,_xlfn.XMATCH(_xlfn.CONCAT(
SUBSTITUTE($A1403,LEFT($A1403,FIND($C1403,$A1403)+LEN($C1403)-1),),
$F1403),
[3]!index),_xlfn.XMATCH($G1403,[3]!header))</f>
        <v>339239</v>
      </c>
      <c r="N1403">
        <f t="shared" ref="N1403:W1407" ca="1" si="213">M1403</f>
        <v>339239</v>
      </c>
      <c r="O1403">
        <f t="shared" ca="1" si="213"/>
        <v>339239</v>
      </c>
      <c r="P1403">
        <f t="shared" ca="1" si="213"/>
        <v>339239</v>
      </c>
      <c r="Q1403">
        <f t="shared" ca="1" si="213"/>
        <v>339239</v>
      </c>
      <c r="R1403">
        <f t="shared" ca="1" si="213"/>
        <v>339239</v>
      </c>
      <c r="S1403">
        <f t="shared" ca="1" si="213"/>
        <v>339239</v>
      </c>
      <c r="T1403">
        <f t="shared" ca="1" si="213"/>
        <v>339239</v>
      </c>
      <c r="U1403">
        <f t="shared" ca="1" si="213"/>
        <v>339239</v>
      </c>
      <c r="V1403">
        <f t="shared" ca="1" si="213"/>
        <v>339239</v>
      </c>
      <c r="W1403">
        <f t="shared" ca="1" si="213"/>
        <v>339239</v>
      </c>
    </row>
    <row r="1404" spans="1:23" x14ac:dyDescent="0.25">
      <c r="A1404" t="s">
        <v>197</v>
      </c>
      <c r="B1404" t="s">
        <v>5</v>
      </c>
      <c r="C1404" t="s">
        <v>15</v>
      </c>
      <c r="D1404" t="s">
        <v>16</v>
      </c>
      <c r="E1404" t="s">
        <v>221</v>
      </c>
      <c r="F1404" t="s">
        <v>248</v>
      </c>
      <c r="G1404" t="s">
        <v>76</v>
      </c>
      <c r="K1404" t="s">
        <v>63</v>
      </c>
      <c r="L1404" t="s">
        <v>77</v>
      </c>
      <c r="M1404" cm="1">
        <f t="array" aca="1" ref="M1404" ca="1">INDEX([3]!data,_xlfn.XMATCH(_xlfn.CONCAT(
SUBSTITUTE($A1404,LEFT($A1404,FIND($C1404,$A1404)+LEN($C1404)-1),),
$F1404),
[3]!index),_xlfn.XMATCH($G1404,[3]!header))</f>
        <v>10042284.069097901</v>
      </c>
      <c r="N1404">
        <f t="shared" ca="1" si="213"/>
        <v>10042284.069097901</v>
      </c>
      <c r="O1404">
        <f t="shared" ca="1" si="213"/>
        <v>10042284.069097901</v>
      </c>
      <c r="P1404">
        <f t="shared" ca="1" si="213"/>
        <v>10042284.069097901</v>
      </c>
      <c r="Q1404">
        <f t="shared" ca="1" si="213"/>
        <v>10042284.069097901</v>
      </c>
      <c r="R1404">
        <f t="shared" ca="1" si="213"/>
        <v>10042284.069097901</v>
      </c>
      <c r="S1404">
        <f t="shared" ca="1" si="213"/>
        <v>10042284.069097901</v>
      </c>
      <c r="T1404">
        <f t="shared" ca="1" si="213"/>
        <v>10042284.069097901</v>
      </c>
      <c r="U1404">
        <f t="shared" ca="1" si="213"/>
        <v>10042284.069097901</v>
      </c>
      <c r="V1404">
        <f t="shared" ca="1" si="213"/>
        <v>10042284.069097901</v>
      </c>
      <c r="W1404">
        <f t="shared" ca="1" si="213"/>
        <v>10042284.069097901</v>
      </c>
    </row>
    <row r="1405" spans="1:23" x14ac:dyDescent="0.25">
      <c r="A1405" t="s">
        <v>197</v>
      </c>
      <c r="B1405" t="s">
        <v>5</v>
      </c>
      <c r="C1405" t="s">
        <v>15</v>
      </c>
      <c r="D1405" t="s">
        <v>16</v>
      </c>
      <c r="E1405" t="s">
        <v>221</v>
      </c>
      <c r="F1405" t="s">
        <v>248</v>
      </c>
      <c r="G1405" t="s">
        <v>78</v>
      </c>
      <c r="K1405" t="s">
        <v>63</v>
      </c>
      <c r="L1405" t="s">
        <v>77</v>
      </c>
      <c r="M1405" cm="1">
        <f t="array" aca="1" ref="M1405" ca="1">INDEX([3]!data,_xlfn.XMATCH(_xlfn.CONCAT(
SUBSTITUTE($A1405,LEFT($A1405,FIND($C1405,$A1405)+LEN($C1405)-1),),
$F1405),
[3]!index),_xlfn.XMATCH($G1405,[3]!header))</f>
        <v>71954.060308177999</v>
      </c>
      <c r="N1405">
        <f t="shared" ca="1" si="213"/>
        <v>71954.060308177999</v>
      </c>
      <c r="O1405">
        <f t="shared" ca="1" si="213"/>
        <v>71954.060308177999</v>
      </c>
      <c r="P1405">
        <f t="shared" ca="1" si="213"/>
        <v>71954.060308177999</v>
      </c>
      <c r="Q1405">
        <f t="shared" ca="1" si="213"/>
        <v>71954.060308177999</v>
      </c>
      <c r="R1405">
        <f t="shared" ca="1" si="213"/>
        <v>71954.060308177999</v>
      </c>
      <c r="S1405">
        <f t="shared" ca="1" si="213"/>
        <v>71954.060308177999</v>
      </c>
      <c r="T1405">
        <f t="shared" ca="1" si="213"/>
        <v>71954.060308177999</v>
      </c>
      <c r="U1405">
        <f t="shared" ca="1" si="213"/>
        <v>71954.060308177999</v>
      </c>
      <c r="V1405">
        <f t="shared" ca="1" si="213"/>
        <v>71954.060308177999</v>
      </c>
      <c r="W1405">
        <f t="shared" ca="1" si="213"/>
        <v>71954.060308177999</v>
      </c>
    </row>
    <row r="1406" spans="1:23" x14ac:dyDescent="0.25">
      <c r="A1406" t="s">
        <v>197</v>
      </c>
      <c r="B1406" t="s">
        <v>5</v>
      </c>
      <c r="C1406" t="s">
        <v>15</v>
      </c>
      <c r="D1406" t="s">
        <v>16</v>
      </c>
      <c r="E1406" t="s">
        <v>221</v>
      </c>
      <c r="F1406" t="s">
        <v>248</v>
      </c>
      <c r="G1406" t="s">
        <v>17</v>
      </c>
      <c r="J1406" t="s">
        <v>79</v>
      </c>
      <c r="K1406" t="s">
        <v>80</v>
      </c>
      <c r="L1406" t="str" cm="1">
        <f t="array" aca="1" ref="L1406" ca="1">INDEX([3]!data_multi,_xlfn.XMATCH(_xlfn.CONCAT(
SUBSTITUTE($A1406,LEFT($A1406,FIND($C1406,$A1406)+LEN($C1406)-1),),
$F1406:$I1406,
SUBSTITUTE($J1406,LEFT($A1406,FIND($C1406,$A1406)+LEN($C1406)-1),)),
[3]!index_multi),_xlfn.XMATCH(L$2,[3]!header_multi))</f>
        <v>GJ</v>
      </c>
      <c r="M1406" cm="1">
        <f t="array" aca="1" ref="M1406" ca="1">INDEX([3]!data_multi,_xlfn.XMATCH(_xlfn.CONCAT(
SUBSTITUTE($A1406,LEFT($A1406,FIND($C1406,$A1406)+LEN($C1406)-1),),
$F1406:$I1406,
SUBSTITUTE($J1406,LEFT($A1406,FIND($C1406,$A1406)+LEN($C1406)-1),)),
[3]!index_multi),_xlfn.XMATCH(M$2,[3]!header_multi))</f>
        <v>1.84</v>
      </c>
      <c r="N1406">
        <f t="shared" ca="1" si="213"/>
        <v>1.84</v>
      </c>
      <c r="O1406">
        <f t="shared" ca="1" si="213"/>
        <v>1.84</v>
      </c>
      <c r="P1406">
        <f t="shared" ca="1" si="213"/>
        <v>1.84</v>
      </c>
      <c r="Q1406">
        <f t="shared" ca="1" si="213"/>
        <v>1.84</v>
      </c>
      <c r="R1406">
        <f t="shared" ca="1" si="213"/>
        <v>1.84</v>
      </c>
      <c r="S1406">
        <f t="shared" ca="1" si="213"/>
        <v>1.84</v>
      </c>
      <c r="T1406">
        <f t="shared" ca="1" si="213"/>
        <v>1.84</v>
      </c>
      <c r="U1406">
        <f t="shared" ca="1" si="213"/>
        <v>1.84</v>
      </c>
      <c r="V1406">
        <f t="shared" ca="1" si="213"/>
        <v>1.84</v>
      </c>
      <c r="W1406">
        <f t="shared" ca="1" si="213"/>
        <v>1.84</v>
      </c>
    </row>
    <row r="1407" spans="1:23" x14ac:dyDescent="0.25">
      <c r="A1407" t="s">
        <v>197</v>
      </c>
      <c r="B1407" t="s">
        <v>5</v>
      </c>
      <c r="C1407" t="s">
        <v>15</v>
      </c>
      <c r="D1407" t="s">
        <v>16</v>
      </c>
      <c r="E1407" t="s">
        <v>221</v>
      </c>
      <c r="F1407" t="s">
        <v>248</v>
      </c>
      <c r="G1407" t="s">
        <v>17</v>
      </c>
      <c r="J1407" t="s">
        <v>31</v>
      </c>
      <c r="K1407" t="s">
        <v>80</v>
      </c>
      <c r="L1407" t="str" cm="1">
        <f t="array" aca="1" ref="L1407" ca="1">INDEX([3]!data_multi,_xlfn.XMATCH(_xlfn.CONCAT(
SUBSTITUTE($A1407,LEFT($A1407,FIND($C1407,$A1407)+LEN($C1407)-1),),
$F1407:$I1407,
SUBSTITUTE($J1407,LEFT($A1407,FIND($C1407,$A1407)+LEN($C1407)-1),)),
[3]!index_multi),_xlfn.XMATCH(L$2,[3]!header_multi))</f>
        <v>GJ</v>
      </c>
      <c r="M1407" cm="1">
        <f t="array" aca="1" ref="M1407" ca="1">INDEX([3]!data_multi,_xlfn.XMATCH(_xlfn.CONCAT(
SUBSTITUTE($A1407,LEFT($A1407,FIND($C1407,$A1407)+LEN($C1407)-1),),
$F1407:$I1407,
SUBSTITUTE($J1407,LEFT($A1407,FIND($C1407,$A1407)+LEN($C1407)-1),)),
[3]!index_multi),_xlfn.XMATCH(M$2,[3]!header_multi))</f>
        <v>-0.5</v>
      </c>
      <c r="N1407">
        <f t="shared" ca="1" si="213"/>
        <v>-0.5</v>
      </c>
      <c r="O1407">
        <f t="shared" ca="1" si="213"/>
        <v>-0.5</v>
      </c>
      <c r="P1407">
        <f t="shared" ca="1" si="213"/>
        <v>-0.5</v>
      </c>
      <c r="Q1407">
        <f t="shared" ca="1" si="213"/>
        <v>-0.5</v>
      </c>
      <c r="R1407">
        <f t="shared" ca="1" si="213"/>
        <v>-0.5</v>
      </c>
      <c r="S1407">
        <f t="shared" ca="1" si="213"/>
        <v>-0.5</v>
      </c>
      <c r="T1407">
        <f t="shared" ca="1" si="213"/>
        <v>-0.5</v>
      </c>
      <c r="U1407">
        <f t="shared" ca="1" si="213"/>
        <v>-0.5</v>
      </c>
      <c r="V1407">
        <f t="shared" ca="1" si="213"/>
        <v>-0.5</v>
      </c>
      <c r="W1407">
        <f t="shared" ca="1" si="213"/>
        <v>-0.5</v>
      </c>
    </row>
    <row r="1408" spans="1:23" x14ac:dyDescent="0.25">
      <c r="A1408" t="s">
        <v>79</v>
      </c>
      <c r="B1408" t="s">
        <v>5</v>
      </c>
      <c r="C1408" t="s">
        <v>15</v>
      </c>
      <c r="D1408" t="s">
        <v>16</v>
      </c>
      <c r="E1408" t="s">
        <v>249</v>
      </c>
      <c r="G1408" t="s">
        <v>20</v>
      </c>
      <c r="K1408" t="s">
        <v>21</v>
      </c>
      <c r="L1408" t="str" cm="1">
        <f t="array" aca="1" ref="L1408" ca="1">INDEX([1]!data,_xlfn.XMATCH(_xlfn.CONCAT(
SUBSTITUTE($A1408,LEFT($A1408,FIND($C1408,$A1408)+LEN($C1408)-1),),
$F1408:$I1408,
SUBSTITUTE($J1408,LEFT($A1408,FIND($C1408,$A1408)+LEN($C1408)-1),)),
[1]!index),_xlfn.XMATCH(L$2,[1]!header))</f>
        <v>GJ</v>
      </c>
    </row>
    <row r="1409" spans="1:23" x14ac:dyDescent="0.25">
      <c r="A1409" t="s">
        <v>79</v>
      </c>
      <c r="B1409" t="s">
        <v>5</v>
      </c>
      <c r="C1409" t="s">
        <v>15</v>
      </c>
      <c r="D1409" t="s">
        <v>16</v>
      </c>
      <c r="E1409" t="s">
        <v>249</v>
      </c>
      <c r="G1409" t="s">
        <v>22</v>
      </c>
      <c r="H1409" t="s">
        <v>61</v>
      </c>
    </row>
    <row r="1410" spans="1:23" x14ac:dyDescent="0.25">
      <c r="A1410" t="s">
        <v>79</v>
      </c>
      <c r="B1410" t="s">
        <v>5</v>
      </c>
      <c r="C1410" t="s">
        <v>15</v>
      </c>
      <c r="D1410" t="s">
        <v>16</v>
      </c>
      <c r="E1410" t="s">
        <v>249</v>
      </c>
      <c r="G1410" t="s">
        <v>62</v>
      </c>
      <c r="K1410" t="s">
        <v>63</v>
      </c>
      <c r="L1410" t="s">
        <v>64</v>
      </c>
      <c r="M1410" cm="1">
        <f t="array" aca="1" ref="M1410" ca="1">INDEX([3]!data,_xlfn.XMATCH(_xlfn.CONCAT(
SUBSTITUTE($A1410,LEFT($A1410,FIND($C1410,$A1410)+LEN($C1410)-1),),
$F1410),
[3]!index),_xlfn.XMATCH($G1410,[3]!header))</f>
        <v>0.1</v>
      </c>
      <c r="N1410">
        <f t="shared" ref="N1410:W1411" ca="1" si="214">M1410</f>
        <v>0.1</v>
      </c>
      <c r="O1410">
        <f t="shared" ca="1" si="214"/>
        <v>0.1</v>
      </c>
      <c r="P1410">
        <f t="shared" ca="1" si="214"/>
        <v>0.1</v>
      </c>
      <c r="Q1410">
        <f t="shared" ca="1" si="214"/>
        <v>0.1</v>
      </c>
      <c r="R1410">
        <f t="shared" ca="1" si="214"/>
        <v>0.1</v>
      </c>
      <c r="S1410">
        <f t="shared" ca="1" si="214"/>
        <v>0.1</v>
      </c>
      <c r="T1410">
        <f t="shared" ca="1" si="214"/>
        <v>0.1</v>
      </c>
      <c r="U1410">
        <f t="shared" ca="1" si="214"/>
        <v>0.1</v>
      </c>
      <c r="V1410">
        <f t="shared" ca="1" si="214"/>
        <v>0.1</v>
      </c>
      <c r="W1410">
        <f t="shared" ca="1" si="214"/>
        <v>0.1</v>
      </c>
    </row>
    <row r="1411" spans="1:23" x14ac:dyDescent="0.25">
      <c r="A1411" t="s">
        <v>79</v>
      </c>
      <c r="B1411" t="s">
        <v>5</v>
      </c>
      <c r="C1411" t="s">
        <v>15</v>
      </c>
      <c r="D1411" t="s">
        <v>16</v>
      </c>
      <c r="E1411" t="s">
        <v>249</v>
      </c>
      <c r="G1411" t="s">
        <v>65</v>
      </c>
      <c r="K1411" t="s">
        <v>63</v>
      </c>
      <c r="M1411" cm="1">
        <f t="array" aca="1" ref="M1411" ca="1">INDEX([3]!data,_xlfn.XMATCH(_xlfn.CONCAT(
SUBSTITUTE($A1411,LEFT($A1411,FIND($C1411,$A1411)+LEN($C1411)-1),),
$F1411),
[3]!index),_xlfn.XMATCH($G1411,[3]!header))</f>
        <v>15</v>
      </c>
      <c r="N1411">
        <f t="shared" ca="1" si="214"/>
        <v>15</v>
      </c>
      <c r="O1411">
        <f t="shared" ca="1" si="214"/>
        <v>15</v>
      </c>
      <c r="P1411">
        <f t="shared" ca="1" si="214"/>
        <v>15</v>
      </c>
      <c r="Q1411">
        <f t="shared" ca="1" si="214"/>
        <v>15</v>
      </c>
      <c r="R1411">
        <f t="shared" ca="1" si="214"/>
        <v>15</v>
      </c>
      <c r="S1411">
        <f t="shared" ca="1" si="214"/>
        <v>15</v>
      </c>
      <c r="T1411">
        <f t="shared" ca="1" si="214"/>
        <v>15</v>
      </c>
      <c r="U1411">
        <f t="shared" ca="1" si="214"/>
        <v>15</v>
      </c>
      <c r="V1411">
        <f t="shared" ca="1" si="214"/>
        <v>15</v>
      </c>
      <c r="W1411">
        <f t="shared" ca="1" si="214"/>
        <v>15</v>
      </c>
    </row>
    <row r="1412" spans="1:23" x14ac:dyDescent="0.25">
      <c r="A1412" t="s">
        <v>79</v>
      </c>
      <c r="B1412" t="s">
        <v>5</v>
      </c>
      <c r="C1412" t="s">
        <v>15</v>
      </c>
      <c r="D1412" t="s">
        <v>16</v>
      </c>
      <c r="E1412" t="s">
        <v>249</v>
      </c>
      <c r="F1412" t="s">
        <v>239</v>
      </c>
      <c r="G1412" t="s">
        <v>6</v>
      </c>
    </row>
    <row r="1413" spans="1:23" x14ac:dyDescent="0.25">
      <c r="A1413" t="s">
        <v>79</v>
      </c>
      <c r="B1413" t="s">
        <v>5</v>
      </c>
      <c r="C1413" t="s">
        <v>15</v>
      </c>
      <c r="D1413" t="s">
        <v>16</v>
      </c>
      <c r="E1413" t="s">
        <v>249</v>
      </c>
      <c r="F1413" t="s">
        <v>239</v>
      </c>
      <c r="G1413" t="s">
        <v>67</v>
      </c>
      <c r="K1413" t="s">
        <v>63</v>
      </c>
      <c r="L1413" t="s">
        <v>68</v>
      </c>
      <c r="M1413" cm="1">
        <f t="array" aca="1" ref="M1413" ca="1">INDEX([3]!data,_xlfn.XMATCH(_xlfn.CONCAT(
SUBSTITUTE($A1413,LEFT($A1413,FIND($C1413,$A1413)+LEN($C1413)-1),),
$F1413),
[3]!index),_xlfn.XMATCH($G1413,[3]!header))</f>
        <v>2000</v>
      </c>
      <c r="N1413">
        <f t="shared" ref="N1413:W1415" ca="1" si="215">M1413</f>
        <v>2000</v>
      </c>
      <c r="O1413">
        <f t="shared" ca="1" si="215"/>
        <v>2000</v>
      </c>
      <c r="P1413">
        <f t="shared" ca="1" si="215"/>
        <v>2000</v>
      </c>
      <c r="Q1413">
        <f t="shared" ca="1" si="215"/>
        <v>2000</v>
      </c>
      <c r="R1413">
        <f t="shared" ca="1" si="215"/>
        <v>2000</v>
      </c>
      <c r="S1413">
        <f t="shared" ca="1" si="215"/>
        <v>2000</v>
      </c>
      <c r="T1413">
        <f t="shared" ca="1" si="215"/>
        <v>2000</v>
      </c>
      <c r="U1413">
        <f t="shared" ca="1" si="215"/>
        <v>2000</v>
      </c>
      <c r="V1413">
        <f t="shared" ca="1" si="215"/>
        <v>2000</v>
      </c>
      <c r="W1413">
        <f t="shared" ca="1" si="215"/>
        <v>2000</v>
      </c>
    </row>
    <row r="1414" spans="1:23" x14ac:dyDescent="0.25">
      <c r="A1414" t="s">
        <v>79</v>
      </c>
      <c r="B1414" t="s">
        <v>5</v>
      </c>
      <c r="C1414" t="s">
        <v>15</v>
      </c>
      <c r="D1414" t="s">
        <v>16</v>
      </c>
      <c r="E1414" t="s">
        <v>249</v>
      </c>
      <c r="F1414" t="s">
        <v>239</v>
      </c>
      <c r="G1414" t="s">
        <v>69</v>
      </c>
      <c r="K1414" t="s">
        <v>63</v>
      </c>
      <c r="L1414" t="s">
        <v>68</v>
      </c>
      <c r="M1414" cm="1">
        <f t="array" aca="1" ref="M1414" ca="1">INDEX([3]!data,_xlfn.XMATCH(_xlfn.CONCAT(
SUBSTITUTE($A1414,LEFT($A1414,FIND($C1414,$A1414)+LEN($C1414)-1),),
$F1414),
[3]!index),_xlfn.XMATCH($G1414,[3]!header))</f>
        <v>2101</v>
      </c>
      <c r="N1414">
        <f t="shared" ca="1" si="215"/>
        <v>2101</v>
      </c>
      <c r="O1414">
        <f t="shared" ca="1" si="215"/>
        <v>2101</v>
      </c>
      <c r="P1414">
        <f t="shared" ca="1" si="215"/>
        <v>2101</v>
      </c>
      <c r="Q1414">
        <f t="shared" ca="1" si="215"/>
        <v>2101</v>
      </c>
      <c r="R1414">
        <f t="shared" ca="1" si="215"/>
        <v>2101</v>
      </c>
      <c r="S1414">
        <f t="shared" ca="1" si="215"/>
        <v>2101</v>
      </c>
      <c r="T1414">
        <f t="shared" ca="1" si="215"/>
        <v>2101</v>
      </c>
      <c r="U1414">
        <f t="shared" ca="1" si="215"/>
        <v>2101</v>
      </c>
      <c r="V1414">
        <f t="shared" ca="1" si="215"/>
        <v>2101</v>
      </c>
      <c r="W1414">
        <f t="shared" ca="1" si="215"/>
        <v>2101</v>
      </c>
    </row>
    <row r="1415" spans="1:23" x14ac:dyDescent="0.25">
      <c r="A1415" t="s">
        <v>79</v>
      </c>
      <c r="B1415" t="s">
        <v>5</v>
      </c>
      <c r="C1415" t="s">
        <v>15</v>
      </c>
      <c r="D1415" t="s">
        <v>16</v>
      </c>
      <c r="E1415" t="s">
        <v>249</v>
      </c>
      <c r="F1415" t="s">
        <v>239</v>
      </c>
      <c r="G1415" t="s">
        <v>70</v>
      </c>
      <c r="K1415" t="s">
        <v>63</v>
      </c>
      <c r="L1415" t="s">
        <v>71</v>
      </c>
      <c r="M1415" cm="1">
        <f t="array" aca="1" ref="M1415" ca="1">INDEX([3]!data,_xlfn.XMATCH(_xlfn.CONCAT(
SUBSTITUTE($A1415,LEFT($A1415,FIND($C1415,$A1415)+LEN($C1415)-1),),
$F1415),
[3]!index),_xlfn.XMATCH($G1415,[3]!header))</f>
        <v>1</v>
      </c>
      <c r="N1415">
        <f t="shared" ca="1" si="215"/>
        <v>1</v>
      </c>
      <c r="O1415">
        <f t="shared" ca="1" si="215"/>
        <v>1</v>
      </c>
      <c r="P1415">
        <f t="shared" ca="1" si="215"/>
        <v>1</v>
      </c>
      <c r="Q1415">
        <f t="shared" ca="1" si="215"/>
        <v>1</v>
      </c>
      <c r="R1415">
        <f t="shared" ca="1" si="215"/>
        <v>1</v>
      </c>
      <c r="S1415">
        <f t="shared" ca="1" si="215"/>
        <v>1</v>
      </c>
      <c r="T1415">
        <f t="shared" ca="1" si="215"/>
        <v>1</v>
      </c>
      <c r="U1415">
        <f t="shared" ca="1" si="215"/>
        <v>1</v>
      </c>
      <c r="V1415">
        <f t="shared" ca="1" si="215"/>
        <v>1</v>
      </c>
      <c r="W1415">
        <f t="shared" ca="1" si="215"/>
        <v>1</v>
      </c>
    </row>
    <row r="1416" spans="1:23" x14ac:dyDescent="0.25">
      <c r="A1416" t="s">
        <v>79</v>
      </c>
      <c r="B1416" t="s">
        <v>5</v>
      </c>
      <c r="C1416" t="s">
        <v>15</v>
      </c>
      <c r="D1416" t="s">
        <v>16</v>
      </c>
      <c r="E1416" t="s">
        <v>249</v>
      </c>
      <c r="F1416" t="s">
        <v>239</v>
      </c>
      <c r="G1416" t="s">
        <v>72</v>
      </c>
      <c r="K1416" t="s">
        <v>73</v>
      </c>
      <c r="L1416" t="s">
        <v>64</v>
      </c>
      <c r="M1416" cm="1">
        <f t="array" aca="1" ref="M1416" ca="1">INDEX([3]!data,_xlfn.XMATCH(_xlfn.CONCAT(
SUBSTITUTE($A1416,LEFT($A1416,FIND($C1416,$A1416)+LEN($C1416)-1),),
$F1416),
[3]!index),_xlfn.XMATCH(_xlfn.CONCAT($C1416,$G1416),[3]!header))</f>
        <v>1</v>
      </c>
    </row>
    <row r="1417" spans="1:23" x14ac:dyDescent="0.25">
      <c r="A1417" t="s">
        <v>79</v>
      </c>
      <c r="B1417" t="s">
        <v>5</v>
      </c>
      <c r="C1417" t="s">
        <v>15</v>
      </c>
      <c r="D1417" t="s">
        <v>16</v>
      </c>
      <c r="E1417" t="s">
        <v>249</v>
      </c>
      <c r="F1417" t="s">
        <v>239</v>
      </c>
      <c r="G1417" t="s">
        <v>74</v>
      </c>
      <c r="K1417" t="s">
        <v>63</v>
      </c>
      <c r="L1417" t="s">
        <v>75</v>
      </c>
      <c r="M1417" cm="1">
        <f t="array" aca="1" ref="M1417" ca="1">INDEX([3]!data,_xlfn.XMATCH(_xlfn.CONCAT(
SUBSTITUTE($A1417,LEFT($A1417,FIND($C1417,$A1417)+LEN($C1417)-1),),
$F1417),
[3]!index),_xlfn.XMATCH($G1417,[3]!header))</f>
        <v>1</v>
      </c>
      <c r="N1417">
        <f t="shared" ref="N1417:W1420" ca="1" si="216">M1417</f>
        <v>1</v>
      </c>
      <c r="O1417">
        <f t="shared" ca="1" si="216"/>
        <v>1</v>
      </c>
      <c r="P1417">
        <f t="shared" ca="1" si="216"/>
        <v>1</v>
      </c>
      <c r="Q1417">
        <f t="shared" ca="1" si="216"/>
        <v>1</v>
      </c>
      <c r="R1417">
        <f t="shared" ca="1" si="216"/>
        <v>1</v>
      </c>
      <c r="S1417">
        <f t="shared" ca="1" si="216"/>
        <v>1</v>
      </c>
      <c r="T1417">
        <f t="shared" ca="1" si="216"/>
        <v>1</v>
      </c>
      <c r="U1417">
        <f t="shared" ca="1" si="216"/>
        <v>1</v>
      </c>
      <c r="V1417">
        <f t="shared" ca="1" si="216"/>
        <v>1</v>
      </c>
      <c r="W1417">
        <f t="shared" ca="1" si="216"/>
        <v>1</v>
      </c>
    </row>
    <row r="1418" spans="1:23" x14ac:dyDescent="0.25">
      <c r="A1418" t="s">
        <v>79</v>
      </c>
      <c r="B1418" t="s">
        <v>5</v>
      </c>
      <c r="C1418" t="s">
        <v>15</v>
      </c>
      <c r="D1418" t="s">
        <v>16</v>
      </c>
      <c r="E1418" t="s">
        <v>249</v>
      </c>
      <c r="F1418" t="s">
        <v>239</v>
      </c>
      <c r="G1418" t="s">
        <v>76</v>
      </c>
      <c r="K1418" t="s">
        <v>63</v>
      </c>
      <c r="L1418" t="s">
        <v>77</v>
      </c>
      <c r="M1418" cm="1">
        <f t="array" aca="1" ref="M1418" ca="1">INDEX([3]!data,_xlfn.XMATCH(_xlfn.CONCAT(
SUBSTITUTE($A1418,LEFT($A1418,FIND($C1418,$A1418)+LEN($C1418)-1),),
$F1418),
[3]!index),_xlfn.XMATCH($G1418,[3]!header))</f>
        <v>0</v>
      </c>
      <c r="N1418">
        <f t="shared" ca="1" si="216"/>
        <v>0</v>
      </c>
      <c r="O1418">
        <f t="shared" ca="1" si="216"/>
        <v>0</v>
      </c>
      <c r="P1418">
        <f t="shared" ca="1" si="216"/>
        <v>0</v>
      </c>
      <c r="Q1418">
        <f t="shared" ca="1" si="216"/>
        <v>0</v>
      </c>
      <c r="R1418">
        <f t="shared" ca="1" si="216"/>
        <v>0</v>
      </c>
      <c r="S1418">
        <f t="shared" ca="1" si="216"/>
        <v>0</v>
      </c>
      <c r="T1418">
        <f t="shared" ca="1" si="216"/>
        <v>0</v>
      </c>
      <c r="U1418">
        <f t="shared" ca="1" si="216"/>
        <v>0</v>
      </c>
      <c r="V1418">
        <f t="shared" ca="1" si="216"/>
        <v>0</v>
      </c>
      <c r="W1418">
        <f t="shared" ca="1" si="216"/>
        <v>0</v>
      </c>
    </row>
    <row r="1419" spans="1:23" x14ac:dyDescent="0.25">
      <c r="A1419" t="s">
        <v>79</v>
      </c>
      <c r="B1419" t="s">
        <v>5</v>
      </c>
      <c r="C1419" t="s">
        <v>15</v>
      </c>
      <c r="D1419" t="s">
        <v>16</v>
      </c>
      <c r="E1419" t="s">
        <v>249</v>
      </c>
      <c r="F1419" t="s">
        <v>239</v>
      </c>
      <c r="G1419" t="s">
        <v>78</v>
      </c>
      <c r="K1419" t="s">
        <v>63</v>
      </c>
      <c r="L1419" t="s">
        <v>77</v>
      </c>
      <c r="M1419" cm="1">
        <f t="array" aca="1" ref="M1419" ca="1">INDEX([3]!data,_xlfn.XMATCH(_xlfn.CONCAT(
SUBSTITUTE($A1419,LEFT($A1419,FIND($C1419,$A1419)+LEN($C1419)-1),),
$F1419),
[3]!index),_xlfn.XMATCH($G1419,[3]!header))</f>
        <v>0</v>
      </c>
      <c r="N1419">
        <f t="shared" ca="1" si="216"/>
        <v>0</v>
      </c>
      <c r="O1419">
        <f t="shared" ca="1" si="216"/>
        <v>0</v>
      </c>
      <c r="P1419">
        <f t="shared" ca="1" si="216"/>
        <v>0</v>
      </c>
      <c r="Q1419">
        <f t="shared" ca="1" si="216"/>
        <v>0</v>
      </c>
      <c r="R1419">
        <f t="shared" ca="1" si="216"/>
        <v>0</v>
      </c>
      <c r="S1419">
        <f t="shared" ca="1" si="216"/>
        <v>0</v>
      </c>
      <c r="T1419">
        <f t="shared" ca="1" si="216"/>
        <v>0</v>
      </c>
      <c r="U1419">
        <f t="shared" ca="1" si="216"/>
        <v>0</v>
      </c>
      <c r="V1419">
        <f t="shared" ca="1" si="216"/>
        <v>0</v>
      </c>
      <c r="W1419">
        <f t="shared" ca="1" si="216"/>
        <v>0</v>
      </c>
    </row>
    <row r="1420" spans="1:23" x14ac:dyDescent="0.25">
      <c r="A1420" t="s">
        <v>79</v>
      </c>
      <c r="B1420" t="s">
        <v>5</v>
      </c>
      <c r="C1420" t="s">
        <v>15</v>
      </c>
      <c r="D1420" t="s">
        <v>16</v>
      </c>
      <c r="E1420" t="s">
        <v>249</v>
      </c>
      <c r="F1420" t="s">
        <v>239</v>
      </c>
      <c r="G1420" t="s">
        <v>17</v>
      </c>
      <c r="J1420" t="s">
        <v>39</v>
      </c>
      <c r="K1420" t="s">
        <v>80</v>
      </c>
      <c r="L1420" t="str" cm="1">
        <f t="array" aca="1" ref="L1420" ca="1">INDEX([3]!data_multi,_xlfn.XMATCH(_xlfn.CONCAT(
SUBSTITUTE($A1420,LEFT($A1420,FIND($C1420,$A1420)+LEN($C1420)-1),),
$F1420:$I1420,
SUBSTITUTE($J1420,LEFT($A1420,FIND($C1420,$A1420)+LEN($C1420)-1),)),
[3]!index_multi),_xlfn.XMATCH(L$2,[3]!header_multi))</f>
        <v>GJ</v>
      </c>
      <c r="M1420" cm="1">
        <f t="array" aca="1" ref="M1420" ca="1">INDEX([3]!data_multi,_xlfn.XMATCH(_xlfn.CONCAT(
SUBSTITUTE($A1420,LEFT($A1420,FIND($C1420,$A1420)+LEN($C1420)-1),),
$F1420:$I1420,
SUBSTITUTE($J1420,LEFT($A1420,FIND($C1420,$A1420)+LEN($C1420)-1),)),
[3]!index_multi),_xlfn.XMATCH(M$2,[3]!header_multi))</f>
        <v>1</v>
      </c>
      <c r="N1420">
        <f t="shared" ca="1" si="216"/>
        <v>1</v>
      </c>
      <c r="O1420">
        <f t="shared" ca="1" si="216"/>
        <v>1</v>
      </c>
      <c r="P1420">
        <f t="shared" ca="1" si="216"/>
        <v>1</v>
      </c>
      <c r="Q1420">
        <f t="shared" ca="1" si="216"/>
        <v>1</v>
      </c>
      <c r="R1420">
        <f t="shared" ca="1" si="216"/>
        <v>1</v>
      </c>
      <c r="S1420">
        <f t="shared" ca="1" si="216"/>
        <v>1</v>
      </c>
      <c r="T1420">
        <f t="shared" ca="1" si="216"/>
        <v>1</v>
      </c>
      <c r="U1420">
        <f t="shared" ca="1" si="216"/>
        <v>1</v>
      </c>
      <c r="V1420">
        <f t="shared" ca="1" si="216"/>
        <v>1</v>
      </c>
      <c r="W1420">
        <f t="shared" ca="1" si="216"/>
        <v>1</v>
      </c>
    </row>
    <row r="1421" spans="1:23" x14ac:dyDescent="0.25">
      <c r="A1421" t="s">
        <v>79</v>
      </c>
      <c r="B1421" t="s">
        <v>5</v>
      </c>
      <c r="C1421" t="s">
        <v>15</v>
      </c>
      <c r="D1421" t="s">
        <v>16</v>
      </c>
      <c r="E1421" t="s">
        <v>249</v>
      </c>
      <c r="F1421" t="s">
        <v>250</v>
      </c>
      <c r="G1421" t="s">
        <v>6</v>
      </c>
    </row>
    <row r="1422" spans="1:23" x14ac:dyDescent="0.25">
      <c r="A1422" t="s">
        <v>79</v>
      </c>
      <c r="B1422" t="s">
        <v>5</v>
      </c>
      <c r="C1422" t="s">
        <v>15</v>
      </c>
      <c r="D1422" t="s">
        <v>16</v>
      </c>
      <c r="E1422" t="s">
        <v>249</v>
      </c>
      <c r="F1422" t="s">
        <v>250</v>
      </c>
      <c r="G1422" t="s">
        <v>67</v>
      </c>
      <c r="K1422" t="s">
        <v>63</v>
      </c>
      <c r="L1422" t="s">
        <v>68</v>
      </c>
      <c r="M1422" cm="1">
        <f t="array" aca="1" ref="M1422" ca="1">INDEX([3]!data,_xlfn.XMATCH(_xlfn.CONCAT(
SUBSTITUTE($A1422,LEFT($A1422,FIND($C1422,$A1422)+LEN($C1422)-1),),
$F1422),
[3]!index),_xlfn.XMATCH($G1422,[3]!header))</f>
        <v>2025</v>
      </c>
      <c r="N1422">
        <f t="shared" ref="N1422:W1424" ca="1" si="217">M1422</f>
        <v>2025</v>
      </c>
      <c r="O1422">
        <f t="shared" ca="1" si="217"/>
        <v>2025</v>
      </c>
      <c r="P1422">
        <f t="shared" ca="1" si="217"/>
        <v>2025</v>
      </c>
      <c r="Q1422">
        <f t="shared" ca="1" si="217"/>
        <v>2025</v>
      </c>
      <c r="R1422">
        <f t="shared" ca="1" si="217"/>
        <v>2025</v>
      </c>
      <c r="S1422">
        <f t="shared" ca="1" si="217"/>
        <v>2025</v>
      </c>
      <c r="T1422">
        <f t="shared" ca="1" si="217"/>
        <v>2025</v>
      </c>
      <c r="U1422">
        <f t="shared" ca="1" si="217"/>
        <v>2025</v>
      </c>
      <c r="V1422">
        <f t="shared" ca="1" si="217"/>
        <v>2025</v>
      </c>
      <c r="W1422">
        <f t="shared" ca="1" si="217"/>
        <v>2025</v>
      </c>
    </row>
    <row r="1423" spans="1:23" x14ac:dyDescent="0.25">
      <c r="A1423" t="s">
        <v>79</v>
      </c>
      <c r="B1423" t="s">
        <v>5</v>
      </c>
      <c r="C1423" t="s">
        <v>15</v>
      </c>
      <c r="D1423" t="s">
        <v>16</v>
      </c>
      <c r="E1423" t="s">
        <v>249</v>
      </c>
      <c r="F1423" t="s">
        <v>250</v>
      </c>
      <c r="G1423" t="s">
        <v>69</v>
      </c>
      <c r="K1423" t="s">
        <v>63</v>
      </c>
      <c r="L1423" t="s">
        <v>68</v>
      </c>
      <c r="M1423" cm="1">
        <f t="array" aca="1" ref="M1423" ca="1">INDEX([3]!data,_xlfn.XMATCH(_xlfn.CONCAT(
SUBSTITUTE($A1423,LEFT($A1423,FIND($C1423,$A1423)+LEN($C1423)-1),),
$F1423),
[3]!index),_xlfn.XMATCH($G1423,[3]!header))</f>
        <v>2101</v>
      </c>
      <c r="N1423">
        <f t="shared" ca="1" si="217"/>
        <v>2101</v>
      </c>
      <c r="O1423">
        <f t="shared" ca="1" si="217"/>
        <v>2101</v>
      </c>
      <c r="P1423">
        <f t="shared" ca="1" si="217"/>
        <v>2101</v>
      </c>
      <c r="Q1423">
        <f t="shared" ca="1" si="217"/>
        <v>2101</v>
      </c>
      <c r="R1423">
        <f t="shared" ca="1" si="217"/>
        <v>2101</v>
      </c>
      <c r="S1423">
        <f t="shared" ca="1" si="217"/>
        <v>2101</v>
      </c>
      <c r="T1423">
        <f t="shared" ca="1" si="217"/>
        <v>2101</v>
      </c>
      <c r="U1423">
        <f t="shared" ca="1" si="217"/>
        <v>2101</v>
      </c>
      <c r="V1423">
        <f t="shared" ca="1" si="217"/>
        <v>2101</v>
      </c>
      <c r="W1423">
        <f t="shared" ca="1" si="217"/>
        <v>2101</v>
      </c>
    </row>
    <row r="1424" spans="1:23" x14ac:dyDescent="0.25">
      <c r="A1424" t="s">
        <v>79</v>
      </c>
      <c r="B1424" t="s">
        <v>5</v>
      </c>
      <c r="C1424" t="s">
        <v>15</v>
      </c>
      <c r="D1424" t="s">
        <v>16</v>
      </c>
      <c r="E1424" t="s">
        <v>249</v>
      </c>
      <c r="F1424" t="s">
        <v>250</v>
      </c>
      <c r="G1424" t="s">
        <v>70</v>
      </c>
      <c r="K1424" t="s">
        <v>63</v>
      </c>
      <c r="L1424" t="s">
        <v>71</v>
      </c>
      <c r="M1424" cm="1">
        <f t="array" aca="1" ref="M1424" ca="1">INDEX([3]!data,_xlfn.XMATCH(_xlfn.CONCAT(
SUBSTITUTE($A1424,LEFT($A1424,FIND($C1424,$A1424)+LEN($C1424)-1),),
$F1424),
[3]!index),_xlfn.XMATCH($G1424,[3]!header))</f>
        <v>1</v>
      </c>
      <c r="N1424">
        <f t="shared" ca="1" si="217"/>
        <v>1</v>
      </c>
      <c r="O1424">
        <f t="shared" ca="1" si="217"/>
        <v>1</v>
      </c>
      <c r="P1424">
        <f t="shared" ca="1" si="217"/>
        <v>1</v>
      </c>
      <c r="Q1424">
        <f t="shared" ca="1" si="217"/>
        <v>1</v>
      </c>
      <c r="R1424">
        <f t="shared" ca="1" si="217"/>
        <v>1</v>
      </c>
      <c r="S1424">
        <f t="shared" ca="1" si="217"/>
        <v>1</v>
      </c>
      <c r="T1424">
        <f t="shared" ca="1" si="217"/>
        <v>1</v>
      </c>
      <c r="U1424">
        <f t="shared" ca="1" si="217"/>
        <v>1</v>
      </c>
      <c r="V1424">
        <f t="shared" ca="1" si="217"/>
        <v>1</v>
      </c>
      <c r="W1424">
        <f t="shared" ca="1" si="217"/>
        <v>1</v>
      </c>
    </row>
    <row r="1425" spans="1:23" x14ac:dyDescent="0.25">
      <c r="A1425" t="s">
        <v>79</v>
      </c>
      <c r="B1425" t="s">
        <v>5</v>
      </c>
      <c r="C1425" t="s">
        <v>15</v>
      </c>
      <c r="D1425" t="s">
        <v>16</v>
      </c>
      <c r="E1425" t="s">
        <v>249</v>
      </c>
      <c r="F1425" t="s">
        <v>250</v>
      </c>
      <c r="G1425" t="s">
        <v>72</v>
      </c>
      <c r="K1425" t="s">
        <v>73</v>
      </c>
      <c r="L1425" t="s">
        <v>64</v>
      </c>
      <c r="M1425" cm="1">
        <f t="array" aca="1" ref="M1425" ca="1">INDEX([3]!data,_xlfn.XMATCH(_xlfn.CONCAT(
SUBSTITUTE($A1425,LEFT($A1425,FIND($C1425,$A1425)+LEN($C1425)-1),),
$F1425),
[3]!index),_xlfn.XMATCH(_xlfn.CONCAT($C1425,$G1425),[3]!header))</f>
        <v>0</v>
      </c>
    </row>
    <row r="1426" spans="1:23" x14ac:dyDescent="0.25">
      <c r="A1426" t="s">
        <v>79</v>
      </c>
      <c r="B1426" t="s">
        <v>5</v>
      </c>
      <c r="C1426" t="s">
        <v>15</v>
      </c>
      <c r="D1426" t="s">
        <v>16</v>
      </c>
      <c r="E1426" t="s">
        <v>249</v>
      </c>
      <c r="F1426" t="s">
        <v>250</v>
      </c>
      <c r="G1426" t="s">
        <v>74</v>
      </c>
      <c r="K1426" t="s">
        <v>63</v>
      </c>
      <c r="L1426" t="s">
        <v>75</v>
      </c>
      <c r="M1426" cm="1">
        <f t="array" aca="1" ref="M1426" ca="1">INDEX([3]!data,_xlfn.XMATCH(_xlfn.CONCAT(
SUBSTITUTE($A1426,LEFT($A1426,FIND($C1426,$A1426)+LEN($C1426)-1),),
$F1426),
[3]!index),_xlfn.XMATCH($G1426,[3]!header))</f>
        <v>1</v>
      </c>
      <c r="N1426">
        <f t="shared" ref="N1426:W1429" ca="1" si="218">M1426</f>
        <v>1</v>
      </c>
      <c r="O1426">
        <f t="shared" ca="1" si="218"/>
        <v>1</v>
      </c>
      <c r="P1426">
        <f t="shared" ca="1" si="218"/>
        <v>1</v>
      </c>
      <c r="Q1426">
        <f t="shared" ca="1" si="218"/>
        <v>1</v>
      </c>
      <c r="R1426">
        <f t="shared" ca="1" si="218"/>
        <v>1</v>
      </c>
      <c r="S1426">
        <f t="shared" ca="1" si="218"/>
        <v>1</v>
      </c>
      <c r="T1426">
        <f t="shared" ca="1" si="218"/>
        <v>1</v>
      </c>
      <c r="U1426">
        <f t="shared" ca="1" si="218"/>
        <v>1</v>
      </c>
      <c r="V1426">
        <f t="shared" ca="1" si="218"/>
        <v>1</v>
      </c>
      <c r="W1426">
        <f t="shared" ca="1" si="218"/>
        <v>1</v>
      </c>
    </row>
    <row r="1427" spans="1:23" x14ac:dyDescent="0.25">
      <c r="A1427" t="s">
        <v>79</v>
      </c>
      <c r="B1427" t="s">
        <v>5</v>
      </c>
      <c r="C1427" t="s">
        <v>15</v>
      </c>
      <c r="D1427" t="s">
        <v>16</v>
      </c>
      <c r="E1427" t="s">
        <v>249</v>
      </c>
      <c r="F1427" t="s">
        <v>250</v>
      </c>
      <c r="G1427" t="s">
        <v>76</v>
      </c>
      <c r="K1427" t="s">
        <v>63</v>
      </c>
      <c r="L1427" t="s">
        <v>77</v>
      </c>
      <c r="M1427" cm="1">
        <f t="array" aca="1" ref="M1427" ca="1">INDEX([3]!data,_xlfn.XMATCH(_xlfn.CONCAT(
SUBSTITUTE($A1427,LEFT($A1427,FIND($C1427,$A1427)+LEN($C1427)-1),),
$F1427),
[3]!index),_xlfn.XMATCH($G1427,[3]!header))</f>
        <v>0</v>
      </c>
      <c r="N1427">
        <f t="shared" ca="1" si="218"/>
        <v>0</v>
      </c>
      <c r="O1427">
        <f t="shared" ca="1" si="218"/>
        <v>0</v>
      </c>
      <c r="P1427">
        <f t="shared" ca="1" si="218"/>
        <v>0</v>
      </c>
      <c r="Q1427">
        <f t="shared" ca="1" si="218"/>
        <v>0</v>
      </c>
      <c r="R1427">
        <f t="shared" ca="1" si="218"/>
        <v>0</v>
      </c>
      <c r="S1427">
        <f t="shared" ca="1" si="218"/>
        <v>0</v>
      </c>
      <c r="T1427">
        <f t="shared" ca="1" si="218"/>
        <v>0</v>
      </c>
      <c r="U1427">
        <f t="shared" ca="1" si="218"/>
        <v>0</v>
      </c>
      <c r="V1427">
        <f t="shared" ca="1" si="218"/>
        <v>0</v>
      </c>
      <c r="W1427">
        <f t="shared" ca="1" si="218"/>
        <v>0</v>
      </c>
    </row>
    <row r="1428" spans="1:23" x14ac:dyDescent="0.25">
      <c r="A1428" t="s">
        <v>79</v>
      </c>
      <c r="B1428" t="s">
        <v>5</v>
      </c>
      <c r="C1428" t="s">
        <v>15</v>
      </c>
      <c r="D1428" t="s">
        <v>16</v>
      </c>
      <c r="E1428" t="s">
        <v>249</v>
      </c>
      <c r="F1428" t="s">
        <v>250</v>
      </c>
      <c r="G1428" t="s">
        <v>78</v>
      </c>
      <c r="K1428" t="s">
        <v>63</v>
      </c>
      <c r="L1428" t="s">
        <v>77</v>
      </c>
      <c r="M1428" cm="1">
        <f t="array" aca="1" ref="M1428" ca="1">INDEX([3]!data,_xlfn.XMATCH(_xlfn.CONCAT(
SUBSTITUTE($A1428,LEFT($A1428,FIND($C1428,$A1428)+LEN($C1428)-1),),
$F1428),
[3]!index),_xlfn.XMATCH($G1428,[3]!header))</f>
        <v>0</v>
      </c>
      <c r="N1428">
        <f t="shared" ca="1" si="218"/>
        <v>0</v>
      </c>
      <c r="O1428">
        <f t="shared" ca="1" si="218"/>
        <v>0</v>
      </c>
      <c r="P1428">
        <f t="shared" ca="1" si="218"/>
        <v>0</v>
      </c>
      <c r="Q1428">
        <f t="shared" ca="1" si="218"/>
        <v>0</v>
      </c>
      <c r="R1428">
        <f t="shared" ca="1" si="218"/>
        <v>0</v>
      </c>
      <c r="S1428">
        <f t="shared" ca="1" si="218"/>
        <v>0</v>
      </c>
      <c r="T1428">
        <f t="shared" ca="1" si="218"/>
        <v>0</v>
      </c>
      <c r="U1428">
        <f t="shared" ca="1" si="218"/>
        <v>0</v>
      </c>
      <c r="V1428">
        <f t="shared" ca="1" si="218"/>
        <v>0</v>
      </c>
      <c r="W1428">
        <f t="shared" ca="1" si="218"/>
        <v>0</v>
      </c>
    </row>
    <row r="1429" spans="1:23" x14ac:dyDescent="0.25">
      <c r="A1429" t="s">
        <v>79</v>
      </c>
      <c r="B1429" t="s">
        <v>5</v>
      </c>
      <c r="C1429" t="s">
        <v>15</v>
      </c>
      <c r="D1429" t="s">
        <v>16</v>
      </c>
      <c r="E1429" t="s">
        <v>249</v>
      </c>
      <c r="F1429" t="s">
        <v>250</v>
      </c>
      <c r="G1429" t="s">
        <v>17</v>
      </c>
      <c r="J1429" t="s">
        <v>26</v>
      </c>
      <c r="K1429" t="s">
        <v>80</v>
      </c>
      <c r="L1429" t="str" cm="1">
        <f t="array" aca="1" ref="L1429" ca="1">INDEX([3]!data_multi,_xlfn.XMATCH(_xlfn.CONCAT(
SUBSTITUTE($A1429,LEFT($A1429,FIND($C1429,$A1429)+LEN($C1429)-1),),
$F1429:$I1429,
SUBSTITUTE($J1429,LEFT($A1429,FIND($C1429,$A1429)+LEN($C1429)-1),)),
[3]!index_multi),_xlfn.XMATCH(L$2,[3]!header_multi))</f>
        <v>GJ</v>
      </c>
      <c r="M1429" cm="1">
        <f t="array" aca="1" ref="M1429" ca="1">INDEX([3]!data_multi,_xlfn.XMATCH(_xlfn.CONCAT(
SUBSTITUTE($A1429,LEFT($A1429,FIND($C1429,$A1429)+LEN($C1429)-1),),
$F1429:$I1429,
SUBSTITUTE($J1429,LEFT($A1429,FIND($C1429,$A1429)+LEN($C1429)-1),)),
[3]!index_multi),_xlfn.XMATCH(M$2,[3]!header_multi))</f>
        <v>1</v>
      </c>
      <c r="N1429">
        <f t="shared" ca="1" si="218"/>
        <v>1</v>
      </c>
      <c r="O1429">
        <f t="shared" ca="1" si="218"/>
        <v>1</v>
      </c>
      <c r="P1429">
        <f t="shared" ca="1" si="218"/>
        <v>1</v>
      </c>
      <c r="Q1429">
        <f t="shared" ca="1" si="218"/>
        <v>1</v>
      </c>
      <c r="R1429">
        <f t="shared" ca="1" si="218"/>
        <v>1</v>
      </c>
      <c r="S1429">
        <f t="shared" ca="1" si="218"/>
        <v>1</v>
      </c>
      <c r="T1429">
        <f t="shared" ca="1" si="218"/>
        <v>1</v>
      </c>
      <c r="U1429">
        <f t="shared" ca="1" si="218"/>
        <v>1</v>
      </c>
      <c r="V1429">
        <f t="shared" ca="1" si="218"/>
        <v>1</v>
      </c>
      <c r="W1429">
        <f t="shared" ca="1" si="218"/>
        <v>1</v>
      </c>
    </row>
    <row r="1430" spans="1:23" x14ac:dyDescent="0.25">
      <c r="A1430" t="s">
        <v>79</v>
      </c>
      <c r="B1430" t="s">
        <v>5</v>
      </c>
      <c r="C1430" t="s">
        <v>15</v>
      </c>
      <c r="D1430" t="s">
        <v>16</v>
      </c>
      <c r="E1430" t="s">
        <v>249</v>
      </c>
      <c r="F1430" t="s">
        <v>251</v>
      </c>
      <c r="G1430" t="s">
        <v>6</v>
      </c>
    </row>
    <row r="1431" spans="1:23" x14ac:dyDescent="0.25">
      <c r="A1431" t="s">
        <v>79</v>
      </c>
      <c r="B1431" t="s">
        <v>5</v>
      </c>
      <c r="C1431" t="s">
        <v>15</v>
      </c>
      <c r="D1431" t="s">
        <v>16</v>
      </c>
      <c r="E1431" t="s">
        <v>249</v>
      </c>
      <c r="F1431" t="s">
        <v>251</v>
      </c>
      <c r="G1431" t="s">
        <v>67</v>
      </c>
      <c r="K1431" t="s">
        <v>63</v>
      </c>
      <c r="L1431" t="s">
        <v>68</v>
      </c>
      <c r="M1431" cm="1">
        <f t="array" aca="1" ref="M1431" ca="1">INDEX([3]!data,_xlfn.XMATCH(_xlfn.CONCAT(
SUBSTITUTE($A1431,LEFT($A1431,FIND($C1431,$A1431)+LEN($C1431)-1),),
$F1431),
[3]!index),_xlfn.XMATCH($G1431,[3]!header))</f>
        <v>2030</v>
      </c>
      <c r="N1431">
        <f t="shared" ref="N1431:W1433" ca="1" si="219">M1431</f>
        <v>2030</v>
      </c>
      <c r="O1431">
        <f t="shared" ca="1" si="219"/>
        <v>2030</v>
      </c>
      <c r="P1431">
        <f t="shared" ca="1" si="219"/>
        <v>2030</v>
      </c>
      <c r="Q1431">
        <f t="shared" ca="1" si="219"/>
        <v>2030</v>
      </c>
      <c r="R1431">
        <f t="shared" ca="1" si="219"/>
        <v>2030</v>
      </c>
      <c r="S1431">
        <f t="shared" ca="1" si="219"/>
        <v>2030</v>
      </c>
      <c r="T1431">
        <f t="shared" ca="1" si="219"/>
        <v>2030</v>
      </c>
      <c r="U1431">
        <f t="shared" ca="1" si="219"/>
        <v>2030</v>
      </c>
      <c r="V1431">
        <f t="shared" ca="1" si="219"/>
        <v>2030</v>
      </c>
      <c r="W1431">
        <f t="shared" ca="1" si="219"/>
        <v>2030</v>
      </c>
    </row>
    <row r="1432" spans="1:23" x14ac:dyDescent="0.25">
      <c r="A1432" t="s">
        <v>79</v>
      </c>
      <c r="B1432" t="s">
        <v>5</v>
      </c>
      <c r="C1432" t="s">
        <v>15</v>
      </c>
      <c r="D1432" t="s">
        <v>16</v>
      </c>
      <c r="E1432" t="s">
        <v>249</v>
      </c>
      <c r="F1432" t="s">
        <v>251</v>
      </c>
      <c r="G1432" t="s">
        <v>69</v>
      </c>
      <c r="K1432" t="s">
        <v>63</v>
      </c>
      <c r="L1432" t="s">
        <v>68</v>
      </c>
      <c r="M1432" cm="1">
        <f t="array" aca="1" ref="M1432" ca="1">INDEX([3]!data,_xlfn.XMATCH(_xlfn.CONCAT(
SUBSTITUTE($A1432,LEFT($A1432,FIND($C1432,$A1432)+LEN($C1432)-1),),
$F1432),
[3]!index),_xlfn.XMATCH($G1432,[3]!header))</f>
        <v>2101</v>
      </c>
      <c r="N1432">
        <f t="shared" ca="1" si="219"/>
        <v>2101</v>
      </c>
      <c r="O1432">
        <f t="shared" ca="1" si="219"/>
        <v>2101</v>
      </c>
      <c r="P1432">
        <f t="shared" ca="1" si="219"/>
        <v>2101</v>
      </c>
      <c r="Q1432">
        <f t="shared" ca="1" si="219"/>
        <v>2101</v>
      </c>
      <c r="R1432">
        <f t="shared" ca="1" si="219"/>
        <v>2101</v>
      </c>
      <c r="S1432">
        <f t="shared" ca="1" si="219"/>
        <v>2101</v>
      </c>
      <c r="T1432">
        <f t="shared" ca="1" si="219"/>
        <v>2101</v>
      </c>
      <c r="U1432">
        <f t="shared" ca="1" si="219"/>
        <v>2101</v>
      </c>
      <c r="V1432">
        <f t="shared" ca="1" si="219"/>
        <v>2101</v>
      </c>
      <c r="W1432">
        <f t="shared" ca="1" si="219"/>
        <v>2101</v>
      </c>
    </row>
    <row r="1433" spans="1:23" x14ac:dyDescent="0.25">
      <c r="A1433" t="s">
        <v>79</v>
      </c>
      <c r="B1433" t="s">
        <v>5</v>
      </c>
      <c r="C1433" t="s">
        <v>15</v>
      </c>
      <c r="D1433" t="s">
        <v>16</v>
      </c>
      <c r="E1433" t="s">
        <v>249</v>
      </c>
      <c r="F1433" t="s">
        <v>251</v>
      </c>
      <c r="G1433" t="s">
        <v>70</v>
      </c>
      <c r="K1433" t="s">
        <v>63</v>
      </c>
      <c r="L1433" t="s">
        <v>71</v>
      </c>
      <c r="M1433" cm="1">
        <f t="array" aca="1" ref="M1433" ca="1">INDEX([3]!data,_xlfn.XMATCH(_xlfn.CONCAT(
SUBSTITUTE($A1433,LEFT($A1433,FIND($C1433,$A1433)+LEN($C1433)-1),),
$F1433),
[3]!index),_xlfn.XMATCH($G1433,[3]!header))</f>
        <v>1</v>
      </c>
      <c r="N1433">
        <f t="shared" ca="1" si="219"/>
        <v>1</v>
      </c>
      <c r="O1433">
        <f t="shared" ca="1" si="219"/>
        <v>1</v>
      </c>
      <c r="P1433">
        <f t="shared" ca="1" si="219"/>
        <v>1</v>
      </c>
      <c r="Q1433">
        <f t="shared" ca="1" si="219"/>
        <v>1</v>
      </c>
      <c r="R1433">
        <f t="shared" ca="1" si="219"/>
        <v>1</v>
      </c>
      <c r="S1433">
        <f t="shared" ca="1" si="219"/>
        <v>1</v>
      </c>
      <c r="T1433">
        <f t="shared" ca="1" si="219"/>
        <v>1</v>
      </c>
      <c r="U1433">
        <f t="shared" ca="1" si="219"/>
        <v>1</v>
      </c>
      <c r="V1433">
        <f t="shared" ca="1" si="219"/>
        <v>1</v>
      </c>
      <c r="W1433">
        <f t="shared" ca="1" si="219"/>
        <v>1</v>
      </c>
    </row>
    <row r="1434" spans="1:23" x14ac:dyDescent="0.25">
      <c r="A1434" t="s">
        <v>79</v>
      </c>
      <c r="B1434" t="s">
        <v>5</v>
      </c>
      <c r="C1434" t="s">
        <v>15</v>
      </c>
      <c r="D1434" t="s">
        <v>16</v>
      </c>
      <c r="E1434" t="s">
        <v>249</v>
      </c>
      <c r="F1434" t="s">
        <v>251</v>
      </c>
      <c r="G1434" t="s">
        <v>72</v>
      </c>
      <c r="K1434" t="s">
        <v>73</v>
      </c>
      <c r="L1434" t="s">
        <v>64</v>
      </c>
      <c r="M1434" cm="1">
        <f t="array" aca="1" ref="M1434" ca="1">INDEX([3]!data,_xlfn.XMATCH(_xlfn.CONCAT(
SUBSTITUTE($A1434,LEFT($A1434,FIND($C1434,$A1434)+LEN($C1434)-1),),
$F1434),
[3]!index),_xlfn.XMATCH(_xlfn.CONCAT($C1434,$G1434),[3]!header))</f>
        <v>0</v>
      </c>
    </row>
    <row r="1435" spans="1:23" x14ac:dyDescent="0.25">
      <c r="A1435" t="s">
        <v>79</v>
      </c>
      <c r="B1435" t="s">
        <v>5</v>
      </c>
      <c r="C1435" t="s">
        <v>15</v>
      </c>
      <c r="D1435" t="s">
        <v>16</v>
      </c>
      <c r="E1435" t="s">
        <v>249</v>
      </c>
      <c r="F1435" t="s">
        <v>251</v>
      </c>
      <c r="G1435" t="s">
        <v>74</v>
      </c>
      <c r="K1435" t="s">
        <v>63</v>
      </c>
      <c r="L1435" t="s">
        <v>75</v>
      </c>
      <c r="M1435" cm="1">
        <f t="array" aca="1" ref="M1435" ca="1">INDEX([3]!data,_xlfn.XMATCH(_xlfn.CONCAT(
SUBSTITUTE($A1435,LEFT($A1435,FIND($C1435,$A1435)+LEN($C1435)-1),),
$F1435),
[3]!index),_xlfn.XMATCH($G1435,[3]!header))</f>
        <v>1</v>
      </c>
      <c r="N1435">
        <f t="shared" ref="N1435:W1438" ca="1" si="220">M1435</f>
        <v>1</v>
      </c>
      <c r="O1435">
        <f t="shared" ca="1" si="220"/>
        <v>1</v>
      </c>
      <c r="P1435">
        <f t="shared" ca="1" si="220"/>
        <v>1</v>
      </c>
      <c r="Q1435">
        <f t="shared" ca="1" si="220"/>
        <v>1</v>
      </c>
      <c r="R1435">
        <f t="shared" ca="1" si="220"/>
        <v>1</v>
      </c>
      <c r="S1435">
        <f t="shared" ca="1" si="220"/>
        <v>1</v>
      </c>
      <c r="T1435">
        <f t="shared" ca="1" si="220"/>
        <v>1</v>
      </c>
      <c r="U1435">
        <f t="shared" ca="1" si="220"/>
        <v>1</v>
      </c>
      <c r="V1435">
        <f t="shared" ca="1" si="220"/>
        <v>1</v>
      </c>
      <c r="W1435">
        <f t="shared" ca="1" si="220"/>
        <v>1</v>
      </c>
    </row>
    <row r="1436" spans="1:23" x14ac:dyDescent="0.25">
      <c r="A1436" t="s">
        <v>79</v>
      </c>
      <c r="B1436" t="s">
        <v>5</v>
      </c>
      <c r="C1436" t="s">
        <v>15</v>
      </c>
      <c r="D1436" t="s">
        <v>16</v>
      </c>
      <c r="E1436" t="s">
        <v>249</v>
      </c>
      <c r="F1436" t="s">
        <v>251</v>
      </c>
      <c r="G1436" t="s">
        <v>76</v>
      </c>
      <c r="K1436" t="s">
        <v>63</v>
      </c>
      <c r="L1436" t="s">
        <v>77</v>
      </c>
      <c r="M1436" cm="1">
        <f t="array" aca="1" ref="M1436" ca="1">INDEX([3]!data,_xlfn.XMATCH(_xlfn.CONCAT(
SUBSTITUTE($A1436,LEFT($A1436,FIND($C1436,$A1436)+LEN($C1436)-1),),
$F1436),
[3]!index),_xlfn.XMATCH($G1436,[3]!header))</f>
        <v>0</v>
      </c>
      <c r="N1436">
        <f t="shared" ca="1" si="220"/>
        <v>0</v>
      </c>
      <c r="O1436">
        <f t="shared" ca="1" si="220"/>
        <v>0</v>
      </c>
      <c r="P1436">
        <f t="shared" ca="1" si="220"/>
        <v>0</v>
      </c>
      <c r="Q1436">
        <f t="shared" ca="1" si="220"/>
        <v>0</v>
      </c>
      <c r="R1436">
        <f t="shared" ca="1" si="220"/>
        <v>0</v>
      </c>
      <c r="S1436">
        <f t="shared" ca="1" si="220"/>
        <v>0</v>
      </c>
      <c r="T1436">
        <f t="shared" ca="1" si="220"/>
        <v>0</v>
      </c>
      <c r="U1436">
        <f t="shared" ca="1" si="220"/>
        <v>0</v>
      </c>
      <c r="V1436">
        <f t="shared" ca="1" si="220"/>
        <v>0</v>
      </c>
      <c r="W1436">
        <f t="shared" ca="1" si="220"/>
        <v>0</v>
      </c>
    </row>
    <row r="1437" spans="1:23" x14ac:dyDescent="0.25">
      <c r="A1437" t="s">
        <v>79</v>
      </c>
      <c r="B1437" t="s">
        <v>5</v>
      </c>
      <c r="C1437" t="s">
        <v>15</v>
      </c>
      <c r="D1437" t="s">
        <v>16</v>
      </c>
      <c r="E1437" t="s">
        <v>249</v>
      </c>
      <c r="F1437" t="s">
        <v>251</v>
      </c>
      <c r="G1437" t="s">
        <v>78</v>
      </c>
      <c r="K1437" t="s">
        <v>63</v>
      </c>
      <c r="L1437" t="s">
        <v>77</v>
      </c>
      <c r="M1437" cm="1">
        <f t="array" aca="1" ref="M1437" ca="1">INDEX([3]!data,_xlfn.XMATCH(_xlfn.CONCAT(
SUBSTITUTE($A1437,LEFT($A1437,FIND($C1437,$A1437)+LEN($C1437)-1),),
$F1437),
[3]!index),_xlfn.XMATCH($G1437,[3]!header))</f>
        <v>0</v>
      </c>
      <c r="N1437">
        <f t="shared" ca="1" si="220"/>
        <v>0</v>
      </c>
      <c r="O1437">
        <f t="shared" ca="1" si="220"/>
        <v>0</v>
      </c>
      <c r="P1437">
        <f t="shared" ca="1" si="220"/>
        <v>0</v>
      </c>
      <c r="Q1437">
        <f t="shared" ca="1" si="220"/>
        <v>0</v>
      </c>
      <c r="R1437">
        <f t="shared" ca="1" si="220"/>
        <v>0</v>
      </c>
      <c r="S1437">
        <f t="shared" ca="1" si="220"/>
        <v>0</v>
      </c>
      <c r="T1437">
        <f t="shared" ca="1" si="220"/>
        <v>0</v>
      </c>
      <c r="U1437">
        <f t="shared" ca="1" si="220"/>
        <v>0</v>
      </c>
      <c r="V1437">
        <f t="shared" ca="1" si="220"/>
        <v>0</v>
      </c>
      <c r="W1437">
        <f t="shared" ca="1" si="220"/>
        <v>0</v>
      </c>
    </row>
    <row r="1438" spans="1:23" x14ac:dyDescent="0.25">
      <c r="A1438" t="s">
        <v>79</v>
      </c>
      <c r="B1438" t="s">
        <v>5</v>
      </c>
      <c r="C1438" t="s">
        <v>15</v>
      </c>
      <c r="D1438" t="s">
        <v>16</v>
      </c>
      <c r="E1438" t="s">
        <v>249</v>
      </c>
      <c r="F1438" t="s">
        <v>251</v>
      </c>
      <c r="G1438" t="s">
        <v>17</v>
      </c>
      <c r="J1438" t="s">
        <v>43</v>
      </c>
      <c r="K1438" t="s">
        <v>80</v>
      </c>
      <c r="L1438" t="str" cm="1">
        <f t="array" aca="1" ref="L1438" ca="1">INDEX([3]!data_multi,_xlfn.XMATCH(_xlfn.CONCAT(
SUBSTITUTE($A1438,LEFT($A1438,FIND($C1438,$A1438)+LEN($C1438)-1),),
$F1438:$I1438,
SUBSTITUTE($J1438,LEFT($A1438,FIND($C1438,$A1438)+LEN($C1438)-1),)),
[3]!index_multi),_xlfn.XMATCH(L$2,[3]!header_multi))</f>
        <v>GJ</v>
      </c>
      <c r="M1438" cm="1">
        <f t="array" aca="1" ref="M1438" ca="1">INDEX([3]!data_multi,_xlfn.XMATCH(_xlfn.CONCAT(
SUBSTITUTE($A1438,LEFT($A1438,FIND($C1438,$A1438)+LEN($C1438)-1),),
$F1438:$I1438,
SUBSTITUTE($J1438,LEFT($A1438,FIND($C1438,$A1438)+LEN($C1438)-1),)),
[3]!index_multi),_xlfn.XMATCH(M$2,[3]!header_multi))</f>
        <v>1</v>
      </c>
      <c r="N1438">
        <f t="shared" ca="1" si="220"/>
        <v>1</v>
      </c>
      <c r="O1438">
        <f t="shared" ca="1" si="220"/>
        <v>1</v>
      </c>
      <c r="P1438">
        <f t="shared" ca="1" si="220"/>
        <v>1</v>
      </c>
      <c r="Q1438">
        <f t="shared" ca="1" si="220"/>
        <v>1</v>
      </c>
      <c r="R1438">
        <f t="shared" ca="1" si="220"/>
        <v>1</v>
      </c>
      <c r="S1438">
        <f t="shared" ca="1" si="220"/>
        <v>1</v>
      </c>
      <c r="T1438">
        <f t="shared" ca="1" si="220"/>
        <v>1</v>
      </c>
      <c r="U1438">
        <f t="shared" ca="1" si="220"/>
        <v>1</v>
      </c>
      <c r="V1438">
        <f t="shared" ca="1" si="220"/>
        <v>1</v>
      </c>
      <c r="W1438">
        <f t="shared" ca="1" si="220"/>
        <v>1</v>
      </c>
    </row>
    <row r="1439" spans="1:23" x14ac:dyDescent="0.25">
      <c r="A1439" t="s">
        <v>79</v>
      </c>
      <c r="B1439" t="s">
        <v>5</v>
      </c>
      <c r="C1439" t="s">
        <v>15</v>
      </c>
      <c r="D1439" t="s">
        <v>16</v>
      </c>
      <c r="E1439" t="s">
        <v>249</v>
      </c>
      <c r="F1439" t="s">
        <v>252</v>
      </c>
      <c r="G1439" t="s">
        <v>6</v>
      </c>
    </row>
    <row r="1440" spans="1:23" x14ac:dyDescent="0.25">
      <c r="A1440" t="s">
        <v>79</v>
      </c>
      <c r="B1440" t="s">
        <v>5</v>
      </c>
      <c r="C1440" t="s">
        <v>15</v>
      </c>
      <c r="D1440" t="s">
        <v>16</v>
      </c>
      <c r="E1440" t="s">
        <v>249</v>
      </c>
      <c r="F1440" t="s">
        <v>252</v>
      </c>
      <c r="G1440" t="s">
        <v>67</v>
      </c>
      <c r="K1440" t="s">
        <v>63</v>
      </c>
      <c r="L1440" t="s">
        <v>68</v>
      </c>
      <c r="M1440" cm="1">
        <f t="array" aca="1" ref="M1440" ca="1">INDEX([3]!data,_xlfn.XMATCH(_xlfn.CONCAT(
SUBSTITUTE($A1440,LEFT($A1440,FIND($C1440,$A1440)+LEN($C1440)-1),),
$F1440),
[3]!index),_xlfn.XMATCH($G1440,[3]!header))</f>
        <v>2025</v>
      </c>
      <c r="N1440">
        <f t="shared" ref="N1440:W1442" ca="1" si="221">M1440</f>
        <v>2025</v>
      </c>
      <c r="O1440">
        <f t="shared" ca="1" si="221"/>
        <v>2025</v>
      </c>
      <c r="P1440">
        <f t="shared" ca="1" si="221"/>
        <v>2025</v>
      </c>
      <c r="Q1440">
        <f t="shared" ca="1" si="221"/>
        <v>2025</v>
      </c>
      <c r="R1440">
        <f t="shared" ca="1" si="221"/>
        <v>2025</v>
      </c>
      <c r="S1440">
        <f t="shared" ca="1" si="221"/>
        <v>2025</v>
      </c>
      <c r="T1440">
        <f t="shared" ca="1" si="221"/>
        <v>2025</v>
      </c>
      <c r="U1440">
        <f t="shared" ca="1" si="221"/>
        <v>2025</v>
      </c>
      <c r="V1440">
        <f t="shared" ca="1" si="221"/>
        <v>2025</v>
      </c>
      <c r="W1440">
        <f t="shared" ca="1" si="221"/>
        <v>2025</v>
      </c>
    </row>
    <row r="1441" spans="1:23" x14ac:dyDescent="0.25">
      <c r="A1441" t="s">
        <v>79</v>
      </c>
      <c r="B1441" t="s">
        <v>5</v>
      </c>
      <c r="C1441" t="s">
        <v>15</v>
      </c>
      <c r="D1441" t="s">
        <v>16</v>
      </c>
      <c r="E1441" t="s">
        <v>249</v>
      </c>
      <c r="F1441" t="s">
        <v>252</v>
      </c>
      <c r="G1441" t="s">
        <v>69</v>
      </c>
      <c r="K1441" t="s">
        <v>63</v>
      </c>
      <c r="L1441" t="s">
        <v>68</v>
      </c>
      <c r="M1441" cm="1">
        <f t="array" aca="1" ref="M1441" ca="1">INDEX([3]!data,_xlfn.XMATCH(_xlfn.CONCAT(
SUBSTITUTE($A1441,LEFT($A1441,FIND($C1441,$A1441)+LEN($C1441)-1),),
$F1441),
[3]!index),_xlfn.XMATCH($G1441,[3]!header))</f>
        <v>2101</v>
      </c>
      <c r="N1441">
        <f t="shared" ca="1" si="221"/>
        <v>2101</v>
      </c>
      <c r="O1441">
        <f t="shared" ca="1" si="221"/>
        <v>2101</v>
      </c>
      <c r="P1441">
        <f t="shared" ca="1" si="221"/>
        <v>2101</v>
      </c>
      <c r="Q1441">
        <f t="shared" ca="1" si="221"/>
        <v>2101</v>
      </c>
      <c r="R1441">
        <f t="shared" ca="1" si="221"/>
        <v>2101</v>
      </c>
      <c r="S1441">
        <f t="shared" ca="1" si="221"/>
        <v>2101</v>
      </c>
      <c r="T1441">
        <f t="shared" ca="1" si="221"/>
        <v>2101</v>
      </c>
      <c r="U1441">
        <f t="shared" ca="1" si="221"/>
        <v>2101</v>
      </c>
      <c r="V1441">
        <f t="shared" ca="1" si="221"/>
        <v>2101</v>
      </c>
      <c r="W1441">
        <f t="shared" ca="1" si="221"/>
        <v>2101</v>
      </c>
    </row>
    <row r="1442" spans="1:23" x14ac:dyDescent="0.25">
      <c r="A1442" t="s">
        <v>79</v>
      </c>
      <c r="B1442" t="s">
        <v>5</v>
      </c>
      <c r="C1442" t="s">
        <v>15</v>
      </c>
      <c r="D1442" t="s">
        <v>16</v>
      </c>
      <c r="E1442" t="s">
        <v>249</v>
      </c>
      <c r="F1442" t="s">
        <v>252</v>
      </c>
      <c r="G1442" t="s">
        <v>70</v>
      </c>
      <c r="K1442" t="s">
        <v>63</v>
      </c>
      <c r="L1442" t="s">
        <v>71</v>
      </c>
      <c r="M1442" cm="1">
        <f t="array" aca="1" ref="M1442" ca="1">INDEX([3]!data,_xlfn.XMATCH(_xlfn.CONCAT(
SUBSTITUTE($A1442,LEFT($A1442,FIND($C1442,$A1442)+LEN($C1442)-1),),
$F1442),
[3]!index),_xlfn.XMATCH($G1442,[3]!header))</f>
        <v>1</v>
      </c>
      <c r="N1442">
        <f t="shared" ca="1" si="221"/>
        <v>1</v>
      </c>
      <c r="O1442">
        <f t="shared" ca="1" si="221"/>
        <v>1</v>
      </c>
      <c r="P1442">
        <f t="shared" ca="1" si="221"/>
        <v>1</v>
      </c>
      <c r="Q1442">
        <f t="shared" ca="1" si="221"/>
        <v>1</v>
      </c>
      <c r="R1442">
        <f t="shared" ca="1" si="221"/>
        <v>1</v>
      </c>
      <c r="S1442">
        <f t="shared" ca="1" si="221"/>
        <v>1</v>
      </c>
      <c r="T1442">
        <f t="shared" ca="1" si="221"/>
        <v>1</v>
      </c>
      <c r="U1442">
        <f t="shared" ca="1" si="221"/>
        <v>1</v>
      </c>
      <c r="V1442">
        <f t="shared" ca="1" si="221"/>
        <v>1</v>
      </c>
      <c r="W1442">
        <f t="shared" ca="1" si="221"/>
        <v>1</v>
      </c>
    </row>
    <row r="1443" spans="1:23" x14ac:dyDescent="0.25">
      <c r="A1443" t="s">
        <v>79</v>
      </c>
      <c r="B1443" t="s">
        <v>5</v>
      </c>
      <c r="C1443" t="s">
        <v>15</v>
      </c>
      <c r="D1443" t="s">
        <v>16</v>
      </c>
      <c r="E1443" t="s">
        <v>249</v>
      </c>
      <c r="F1443" t="s">
        <v>252</v>
      </c>
      <c r="G1443" t="s">
        <v>72</v>
      </c>
      <c r="K1443" t="s">
        <v>73</v>
      </c>
      <c r="L1443" t="s">
        <v>64</v>
      </c>
      <c r="M1443" cm="1">
        <f t="array" aca="1" ref="M1443" ca="1">INDEX([3]!data,_xlfn.XMATCH(_xlfn.CONCAT(
SUBSTITUTE($A1443,LEFT($A1443,FIND($C1443,$A1443)+LEN($C1443)-1),),
$F1443),
[3]!index),_xlfn.XMATCH(_xlfn.CONCAT($C1443,$G1443),[3]!header))</f>
        <v>0</v>
      </c>
    </row>
    <row r="1444" spans="1:23" x14ac:dyDescent="0.25">
      <c r="A1444" t="s">
        <v>79</v>
      </c>
      <c r="B1444" t="s">
        <v>5</v>
      </c>
      <c r="C1444" t="s">
        <v>15</v>
      </c>
      <c r="D1444" t="s">
        <v>16</v>
      </c>
      <c r="E1444" t="s">
        <v>249</v>
      </c>
      <c r="F1444" t="s">
        <v>252</v>
      </c>
      <c r="G1444" t="s">
        <v>74</v>
      </c>
      <c r="K1444" t="s">
        <v>63</v>
      </c>
      <c r="L1444" t="s">
        <v>75</v>
      </c>
      <c r="M1444" cm="1">
        <f t="array" aca="1" ref="M1444" ca="1">INDEX([3]!data,_xlfn.XMATCH(_xlfn.CONCAT(
SUBSTITUTE($A1444,LEFT($A1444,FIND($C1444,$A1444)+LEN($C1444)-1),),
$F1444),
[3]!index),_xlfn.XMATCH($G1444,[3]!header))</f>
        <v>1</v>
      </c>
      <c r="N1444">
        <f t="shared" ref="N1444:W1447" ca="1" si="222">M1444</f>
        <v>1</v>
      </c>
      <c r="O1444">
        <f t="shared" ca="1" si="222"/>
        <v>1</v>
      </c>
      <c r="P1444">
        <f t="shared" ca="1" si="222"/>
        <v>1</v>
      </c>
      <c r="Q1444">
        <f t="shared" ca="1" si="222"/>
        <v>1</v>
      </c>
      <c r="R1444">
        <f t="shared" ca="1" si="222"/>
        <v>1</v>
      </c>
      <c r="S1444">
        <f t="shared" ca="1" si="222"/>
        <v>1</v>
      </c>
      <c r="T1444">
        <f t="shared" ca="1" si="222"/>
        <v>1</v>
      </c>
      <c r="U1444">
        <f t="shared" ca="1" si="222"/>
        <v>1</v>
      </c>
      <c r="V1444">
        <f t="shared" ca="1" si="222"/>
        <v>1</v>
      </c>
      <c r="W1444">
        <f t="shared" ca="1" si="222"/>
        <v>1</v>
      </c>
    </row>
    <row r="1445" spans="1:23" x14ac:dyDescent="0.25">
      <c r="A1445" t="s">
        <v>79</v>
      </c>
      <c r="B1445" t="s">
        <v>5</v>
      </c>
      <c r="C1445" t="s">
        <v>15</v>
      </c>
      <c r="D1445" t="s">
        <v>16</v>
      </c>
      <c r="E1445" t="s">
        <v>249</v>
      </c>
      <c r="F1445" t="s">
        <v>252</v>
      </c>
      <c r="G1445" t="s">
        <v>76</v>
      </c>
      <c r="K1445" t="s">
        <v>63</v>
      </c>
      <c r="L1445" t="s">
        <v>77</v>
      </c>
      <c r="M1445" cm="1">
        <f t="array" aca="1" ref="M1445" ca="1">INDEX([3]!data,_xlfn.XMATCH(_xlfn.CONCAT(
SUBSTITUTE($A1445,LEFT($A1445,FIND($C1445,$A1445)+LEN($C1445)-1),),
$F1445),
[3]!index),_xlfn.XMATCH($G1445,[3]!header))</f>
        <v>0</v>
      </c>
      <c r="N1445">
        <f t="shared" ca="1" si="222"/>
        <v>0</v>
      </c>
      <c r="O1445">
        <f t="shared" ca="1" si="222"/>
        <v>0</v>
      </c>
      <c r="P1445">
        <f t="shared" ca="1" si="222"/>
        <v>0</v>
      </c>
      <c r="Q1445">
        <f t="shared" ca="1" si="222"/>
        <v>0</v>
      </c>
      <c r="R1445">
        <f t="shared" ca="1" si="222"/>
        <v>0</v>
      </c>
      <c r="S1445">
        <f t="shared" ca="1" si="222"/>
        <v>0</v>
      </c>
      <c r="T1445">
        <f t="shared" ca="1" si="222"/>
        <v>0</v>
      </c>
      <c r="U1445">
        <f t="shared" ca="1" si="222"/>
        <v>0</v>
      </c>
      <c r="V1445">
        <f t="shared" ca="1" si="222"/>
        <v>0</v>
      </c>
      <c r="W1445">
        <f t="shared" ca="1" si="222"/>
        <v>0</v>
      </c>
    </row>
    <row r="1446" spans="1:23" x14ac:dyDescent="0.25">
      <c r="A1446" t="s">
        <v>79</v>
      </c>
      <c r="B1446" t="s">
        <v>5</v>
      </c>
      <c r="C1446" t="s">
        <v>15</v>
      </c>
      <c r="D1446" t="s">
        <v>16</v>
      </c>
      <c r="E1446" t="s">
        <v>249</v>
      </c>
      <c r="F1446" t="s">
        <v>252</v>
      </c>
      <c r="G1446" t="s">
        <v>78</v>
      </c>
      <c r="K1446" t="s">
        <v>63</v>
      </c>
      <c r="L1446" t="s">
        <v>77</v>
      </c>
      <c r="M1446" cm="1">
        <f t="array" aca="1" ref="M1446" ca="1">INDEX([3]!data,_xlfn.XMATCH(_xlfn.CONCAT(
SUBSTITUTE($A1446,LEFT($A1446,FIND($C1446,$A1446)+LEN($C1446)-1),),
$F1446),
[3]!index),_xlfn.XMATCH($G1446,[3]!header))</f>
        <v>0</v>
      </c>
      <c r="N1446">
        <f t="shared" ca="1" si="222"/>
        <v>0</v>
      </c>
      <c r="O1446">
        <f t="shared" ca="1" si="222"/>
        <v>0</v>
      </c>
      <c r="P1446">
        <f t="shared" ca="1" si="222"/>
        <v>0</v>
      </c>
      <c r="Q1446">
        <f t="shared" ca="1" si="222"/>
        <v>0</v>
      </c>
      <c r="R1446">
        <f t="shared" ca="1" si="222"/>
        <v>0</v>
      </c>
      <c r="S1446">
        <f t="shared" ca="1" si="222"/>
        <v>0</v>
      </c>
      <c r="T1446">
        <f t="shared" ca="1" si="222"/>
        <v>0</v>
      </c>
      <c r="U1446">
        <f t="shared" ca="1" si="222"/>
        <v>0</v>
      </c>
      <c r="V1446">
        <f t="shared" ca="1" si="222"/>
        <v>0</v>
      </c>
      <c r="W1446">
        <f t="shared" ca="1" si="222"/>
        <v>0</v>
      </c>
    </row>
    <row r="1447" spans="1:23" x14ac:dyDescent="0.25">
      <c r="A1447" t="s">
        <v>79</v>
      </c>
      <c r="B1447" t="s">
        <v>5</v>
      </c>
      <c r="C1447" t="s">
        <v>15</v>
      </c>
      <c r="D1447" t="s">
        <v>16</v>
      </c>
      <c r="E1447" t="s">
        <v>249</v>
      </c>
      <c r="F1447" t="s">
        <v>252</v>
      </c>
      <c r="G1447" t="s">
        <v>17</v>
      </c>
      <c r="J1447" t="s">
        <v>36</v>
      </c>
      <c r="K1447" t="s">
        <v>80</v>
      </c>
      <c r="L1447" t="str" cm="1">
        <f t="array" aca="1" ref="L1447" ca="1">INDEX([3]!data_multi,_xlfn.XMATCH(_xlfn.CONCAT(
SUBSTITUTE($A1447,LEFT($A1447,FIND($C1447,$A1447)+LEN($C1447)-1),),
$F1447:$I1447,
SUBSTITUTE($J1447,LEFT($A1447,FIND($C1447,$A1447)+LEN($C1447)-1),)),
[3]!index_multi),_xlfn.XMATCH(L$2,[3]!header_multi))</f>
        <v>GJ</v>
      </c>
      <c r="M1447" cm="1">
        <f t="array" aca="1" ref="M1447" ca="1">INDEX([3]!data_multi,_xlfn.XMATCH(_xlfn.CONCAT(
SUBSTITUTE($A1447,LEFT($A1447,FIND($C1447,$A1447)+LEN($C1447)-1),),
$F1447:$I1447,
SUBSTITUTE($J1447,LEFT($A1447,FIND($C1447,$A1447)+LEN($C1447)-1),)),
[3]!index_multi),_xlfn.XMATCH(M$2,[3]!header_multi))</f>
        <v>1</v>
      </c>
      <c r="N1447">
        <f t="shared" ca="1" si="222"/>
        <v>1</v>
      </c>
      <c r="O1447">
        <f t="shared" ca="1" si="222"/>
        <v>1</v>
      </c>
      <c r="P1447">
        <f t="shared" ca="1" si="222"/>
        <v>1</v>
      </c>
      <c r="Q1447">
        <f t="shared" ca="1" si="222"/>
        <v>1</v>
      </c>
      <c r="R1447">
        <f t="shared" ca="1" si="222"/>
        <v>1</v>
      </c>
      <c r="S1447">
        <f t="shared" ca="1" si="222"/>
        <v>1</v>
      </c>
      <c r="T1447">
        <f t="shared" ca="1" si="222"/>
        <v>1</v>
      </c>
      <c r="U1447">
        <f t="shared" ca="1" si="222"/>
        <v>1</v>
      </c>
      <c r="V1447">
        <f t="shared" ca="1" si="222"/>
        <v>1</v>
      </c>
      <c r="W1447">
        <f t="shared" ca="1" si="222"/>
        <v>1</v>
      </c>
    </row>
    <row r="1448" spans="1:23" x14ac:dyDescent="0.25">
      <c r="A1448" t="s">
        <v>192</v>
      </c>
      <c r="B1448" t="s">
        <v>5</v>
      </c>
      <c r="C1448" t="s">
        <v>15</v>
      </c>
      <c r="D1448" t="s">
        <v>16</v>
      </c>
      <c r="E1448" t="s">
        <v>253</v>
      </c>
      <c r="G1448" t="s">
        <v>20</v>
      </c>
      <c r="K1448" t="s">
        <v>21</v>
      </c>
      <c r="L1448" t="str" cm="1">
        <f t="array" aca="1" ref="L1448" ca="1">INDEX([1]!data,_xlfn.XMATCH(_xlfn.CONCAT(
SUBSTITUTE($A1448,LEFT($A1448,FIND($C1448,$A1448)+LEN($C1448)-1),),
$F1448:$I1448,
SUBSTITUTE($J1448,LEFT($A1448,FIND($C1448,$A1448)+LEN($C1448)-1),)),
[1]!index),_xlfn.XMATCH(L$2,[1]!header))</f>
        <v>tCO2</v>
      </c>
    </row>
    <row r="1449" spans="1:23" x14ac:dyDescent="0.25">
      <c r="A1449" t="s">
        <v>192</v>
      </c>
      <c r="B1449" t="s">
        <v>5</v>
      </c>
      <c r="C1449" t="s">
        <v>15</v>
      </c>
      <c r="D1449" t="s">
        <v>16</v>
      </c>
      <c r="E1449" t="s">
        <v>253</v>
      </c>
      <c r="G1449" t="s">
        <v>22</v>
      </c>
      <c r="H1449" t="s">
        <v>61</v>
      </c>
    </row>
    <row r="1450" spans="1:23" x14ac:dyDescent="0.25">
      <c r="A1450" t="s">
        <v>192</v>
      </c>
      <c r="B1450" t="s">
        <v>5</v>
      </c>
      <c r="C1450" t="s">
        <v>15</v>
      </c>
      <c r="D1450" t="s">
        <v>16</v>
      </c>
      <c r="E1450" t="s">
        <v>253</v>
      </c>
      <c r="G1450" t="s">
        <v>62</v>
      </c>
      <c r="K1450" t="s">
        <v>63</v>
      </c>
      <c r="L1450" t="s">
        <v>64</v>
      </c>
      <c r="M1450" cm="1">
        <f t="array" aca="1" ref="M1450" ca="1">INDEX([3]!data,_xlfn.XMATCH(_xlfn.CONCAT(
SUBSTITUTE($A1450,LEFT($A1450,FIND($C1450,$A1450)+LEN($C1450)-1),),
$F1450),
[3]!index),_xlfn.XMATCH($G1450,[3]!header))</f>
        <v>0.35</v>
      </c>
      <c r="N1450">
        <f t="shared" ref="N1450:W1451" ca="1" si="223">M1450</f>
        <v>0.35</v>
      </c>
      <c r="O1450">
        <f t="shared" ca="1" si="223"/>
        <v>0.35</v>
      </c>
      <c r="P1450">
        <f t="shared" ca="1" si="223"/>
        <v>0.35</v>
      </c>
      <c r="Q1450">
        <f t="shared" ca="1" si="223"/>
        <v>0.35</v>
      </c>
      <c r="R1450">
        <f t="shared" ca="1" si="223"/>
        <v>0.35</v>
      </c>
      <c r="S1450">
        <f t="shared" ca="1" si="223"/>
        <v>0.35</v>
      </c>
      <c r="T1450">
        <f t="shared" ca="1" si="223"/>
        <v>0.35</v>
      </c>
      <c r="U1450">
        <f t="shared" ca="1" si="223"/>
        <v>0.35</v>
      </c>
      <c r="V1450">
        <f t="shared" ca="1" si="223"/>
        <v>0.35</v>
      </c>
      <c r="W1450">
        <f t="shared" ca="1" si="223"/>
        <v>0.35</v>
      </c>
    </row>
    <row r="1451" spans="1:23" x14ac:dyDescent="0.25">
      <c r="A1451" t="s">
        <v>192</v>
      </c>
      <c r="B1451" t="s">
        <v>5</v>
      </c>
      <c r="C1451" t="s">
        <v>15</v>
      </c>
      <c r="D1451" t="s">
        <v>16</v>
      </c>
      <c r="E1451" t="s">
        <v>253</v>
      </c>
      <c r="G1451" t="s">
        <v>65</v>
      </c>
      <c r="K1451" t="s">
        <v>63</v>
      </c>
      <c r="M1451" cm="1">
        <f t="array" aca="1" ref="M1451" ca="1">INDEX([3]!data,_xlfn.XMATCH(_xlfn.CONCAT(
SUBSTITUTE($A1451,LEFT($A1451,FIND($C1451,$A1451)+LEN($C1451)-1),),
$F1451),
[3]!index),_xlfn.XMATCH($G1451,[3]!header))</f>
        <v>10</v>
      </c>
      <c r="N1451">
        <f t="shared" ca="1" si="223"/>
        <v>10</v>
      </c>
      <c r="O1451">
        <f t="shared" ca="1" si="223"/>
        <v>10</v>
      </c>
      <c r="P1451">
        <f t="shared" ca="1" si="223"/>
        <v>10</v>
      </c>
      <c r="Q1451">
        <f t="shared" ca="1" si="223"/>
        <v>10</v>
      </c>
      <c r="R1451">
        <f t="shared" ca="1" si="223"/>
        <v>10</v>
      </c>
      <c r="S1451">
        <f t="shared" ca="1" si="223"/>
        <v>10</v>
      </c>
      <c r="T1451">
        <f t="shared" ca="1" si="223"/>
        <v>10</v>
      </c>
      <c r="U1451">
        <f t="shared" ca="1" si="223"/>
        <v>10</v>
      </c>
      <c r="V1451">
        <f t="shared" ca="1" si="223"/>
        <v>10</v>
      </c>
      <c r="W1451">
        <f t="shared" ca="1" si="223"/>
        <v>10</v>
      </c>
    </row>
    <row r="1452" spans="1:23" x14ac:dyDescent="0.25">
      <c r="A1452" t="s">
        <v>192</v>
      </c>
      <c r="B1452" t="s">
        <v>5</v>
      </c>
      <c r="C1452" t="s">
        <v>15</v>
      </c>
      <c r="D1452" t="s">
        <v>16</v>
      </c>
      <c r="E1452" t="s">
        <v>253</v>
      </c>
      <c r="F1452" t="s">
        <v>253</v>
      </c>
      <c r="G1452" t="s">
        <v>6</v>
      </c>
    </row>
    <row r="1453" spans="1:23" x14ac:dyDescent="0.25">
      <c r="A1453" t="s">
        <v>192</v>
      </c>
      <c r="B1453" t="s">
        <v>5</v>
      </c>
      <c r="C1453" t="s">
        <v>15</v>
      </c>
      <c r="D1453" t="s">
        <v>16</v>
      </c>
      <c r="E1453" t="s">
        <v>253</v>
      </c>
      <c r="F1453" t="s">
        <v>253</v>
      </c>
      <c r="G1453" t="s">
        <v>67</v>
      </c>
      <c r="K1453" t="s">
        <v>63</v>
      </c>
      <c r="L1453" t="s">
        <v>68</v>
      </c>
      <c r="M1453" cm="1">
        <f t="array" aca="1" ref="M1453" ca="1">INDEX([3]!data,_xlfn.XMATCH(_xlfn.CONCAT(
SUBSTITUTE($A1453,LEFT($A1453,FIND($C1453,$A1453)+LEN($C1453)-1),),
$F1453),
[3]!index),_xlfn.XMATCH($G1453,[3]!header))</f>
        <v>1950</v>
      </c>
      <c r="N1453">
        <f t="shared" ref="N1453:W1455" ca="1" si="224">M1453</f>
        <v>1950</v>
      </c>
      <c r="O1453">
        <f t="shared" ca="1" si="224"/>
        <v>1950</v>
      </c>
      <c r="P1453">
        <f t="shared" ca="1" si="224"/>
        <v>1950</v>
      </c>
      <c r="Q1453">
        <f t="shared" ca="1" si="224"/>
        <v>1950</v>
      </c>
      <c r="R1453">
        <f t="shared" ca="1" si="224"/>
        <v>1950</v>
      </c>
      <c r="S1453">
        <f t="shared" ca="1" si="224"/>
        <v>1950</v>
      </c>
      <c r="T1453">
        <f t="shared" ca="1" si="224"/>
        <v>1950</v>
      </c>
      <c r="U1453">
        <f t="shared" ca="1" si="224"/>
        <v>1950</v>
      </c>
      <c r="V1453">
        <f t="shared" ca="1" si="224"/>
        <v>1950</v>
      </c>
      <c r="W1453">
        <f t="shared" ca="1" si="224"/>
        <v>1950</v>
      </c>
    </row>
    <row r="1454" spans="1:23" x14ac:dyDescent="0.25">
      <c r="A1454" t="s">
        <v>192</v>
      </c>
      <c r="B1454" t="s">
        <v>5</v>
      </c>
      <c r="C1454" t="s">
        <v>15</v>
      </c>
      <c r="D1454" t="s">
        <v>16</v>
      </c>
      <c r="E1454" t="s">
        <v>253</v>
      </c>
      <c r="F1454" t="s">
        <v>253</v>
      </c>
      <c r="G1454" t="s">
        <v>69</v>
      </c>
      <c r="K1454" t="s">
        <v>63</v>
      </c>
      <c r="L1454" t="s">
        <v>68</v>
      </c>
      <c r="M1454" cm="1">
        <f t="array" aca="1" ref="M1454" ca="1">INDEX([3]!data,_xlfn.XMATCH(_xlfn.CONCAT(
SUBSTITUTE($A1454,LEFT($A1454,FIND($C1454,$A1454)+LEN($C1454)-1),),
$F1454),
[3]!index),_xlfn.XMATCH($G1454,[3]!header))</f>
        <v>2101</v>
      </c>
      <c r="N1454">
        <f t="shared" ca="1" si="224"/>
        <v>2101</v>
      </c>
      <c r="O1454">
        <f t="shared" ca="1" si="224"/>
        <v>2101</v>
      </c>
      <c r="P1454">
        <f t="shared" ca="1" si="224"/>
        <v>2101</v>
      </c>
      <c r="Q1454">
        <f t="shared" ca="1" si="224"/>
        <v>2101</v>
      </c>
      <c r="R1454">
        <f t="shared" ca="1" si="224"/>
        <v>2101</v>
      </c>
      <c r="S1454">
        <f t="shared" ca="1" si="224"/>
        <v>2101</v>
      </c>
      <c r="T1454">
        <f t="shared" ca="1" si="224"/>
        <v>2101</v>
      </c>
      <c r="U1454">
        <f t="shared" ca="1" si="224"/>
        <v>2101</v>
      </c>
      <c r="V1454">
        <f t="shared" ca="1" si="224"/>
        <v>2101</v>
      </c>
      <c r="W1454">
        <f t="shared" ca="1" si="224"/>
        <v>2101</v>
      </c>
    </row>
    <row r="1455" spans="1:23" x14ac:dyDescent="0.25">
      <c r="A1455" t="s">
        <v>192</v>
      </c>
      <c r="B1455" t="s">
        <v>5</v>
      </c>
      <c r="C1455" t="s">
        <v>15</v>
      </c>
      <c r="D1455" t="s">
        <v>16</v>
      </c>
      <c r="E1455" t="s">
        <v>253</v>
      </c>
      <c r="F1455" t="s">
        <v>253</v>
      </c>
      <c r="G1455" t="s">
        <v>70</v>
      </c>
      <c r="K1455" t="s">
        <v>63</v>
      </c>
      <c r="L1455" t="s">
        <v>71</v>
      </c>
      <c r="M1455" cm="1">
        <f t="array" aca="1" ref="M1455" ca="1">INDEX([3]!data,_xlfn.XMATCH(_xlfn.CONCAT(
SUBSTITUTE($A1455,LEFT($A1455,FIND($C1455,$A1455)+LEN($C1455)-1),),
$F1455),
[3]!index),_xlfn.XMATCH($G1455,[3]!header))</f>
        <v>30</v>
      </c>
      <c r="N1455">
        <f t="shared" ca="1" si="224"/>
        <v>30</v>
      </c>
      <c r="O1455">
        <f t="shared" ca="1" si="224"/>
        <v>30</v>
      </c>
      <c r="P1455">
        <f t="shared" ca="1" si="224"/>
        <v>30</v>
      </c>
      <c r="Q1455">
        <f t="shared" ca="1" si="224"/>
        <v>30</v>
      </c>
      <c r="R1455">
        <f t="shared" ca="1" si="224"/>
        <v>30</v>
      </c>
      <c r="S1455">
        <f t="shared" ca="1" si="224"/>
        <v>30</v>
      </c>
      <c r="T1455">
        <f t="shared" ca="1" si="224"/>
        <v>30</v>
      </c>
      <c r="U1455">
        <f t="shared" ca="1" si="224"/>
        <v>30</v>
      </c>
      <c r="V1455">
        <f t="shared" ca="1" si="224"/>
        <v>30</v>
      </c>
      <c r="W1455">
        <f t="shared" ca="1" si="224"/>
        <v>30</v>
      </c>
    </row>
    <row r="1456" spans="1:23" x14ac:dyDescent="0.25">
      <c r="A1456" t="s">
        <v>192</v>
      </c>
      <c r="B1456" t="s">
        <v>5</v>
      </c>
      <c r="C1456" t="s">
        <v>15</v>
      </c>
      <c r="D1456" t="s">
        <v>16</v>
      </c>
      <c r="E1456" t="s">
        <v>253</v>
      </c>
      <c r="F1456" t="s">
        <v>253</v>
      </c>
      <c r="G1456" t="s">
        <v>72</v>
      </c>
      <c r="K1456" t="s">
        <v>73</v>
      </c>
      <c r="L1456" t="s">
        <v>64</v>
      </c>
      <c r="M1456" cm="1">
        <f t="array" aca="1" ref="M1456" ca="1">INDEX([3]!data,_xlfn.XMATCH(_xlfn.CONCAT(
SUBSTITUTE($A1456,LEFT($A1456,FIND($C1456,$A1456)+LEN($C1456)-1),),
$F1456),
[3]!index),_xlfn.XMATCH(_xlfn.CONCAT($C1456,$G1456),[3]!header))</f>
        <v>1</v>
      </c>
    </row>
    <row r="1457" spans="1:24" x14ac:dyDescent="0.25">
      <c r="A1457" t="s">
        <v>192</v>
      </c>
      <c r="B1457" t="s">
        <v>5</v>
      </c>
      <c r="C1457" t="s">
        <v>15</v>
      </c>
      <c r="D1457" t="s">
        <v>16</v>
      </c>
      <c r="E1457" t="s">
        <v>253</v>
      </c>
      <c r="F1457" t="s">
        <v>253</v>
      </c>
      <c r="G1457" t="s">
        <v>74</v>
      </c>
      <c r="K1457" t="s">
        <v>63</v>
      </c>
      <c r="L1457" t="s">
        <v>75</v>
      </c>
      <c r="M1457" cm="1">
        <f t="array" aca="1" ref="M1457" ca="1">INDEX([3]!data,_xlfn.XMATCH(_xlfn.CONCAT(
SUBSTITUTE($A1457,LEFT($A1457,FIND($C1457,$A1457)+LEN($C1457)-1),),
$F1457),
[3]!index),_xlfn.XMATCH($G1457,[3]!header))</f>
        <v>2861100</v>
      </c>
      <c r="N1457">
        <f t="shared" ref="N1457:W1464" ca="1" si="225">M1457</f>
        <v>2861100</v>
      </c>
      <c r="O1457">
        <f t="shared" ca="1" si="225"/>
        <v>2861100</v>
      </c>
      <c r="P1457">
        <f t="shared" ca="1" si="225"/>
        <v>2861100</v>
      </c>
      <c r="Q1457">
        <f t="shared" ca="1" si="225"/>
        <v>2861100</v>
      </c>
      <c r="R1457">
        <f t="shared" ca="1" si="225"/>
        <v>2861100</v>
      </c>
      <c r="S1457">
        <f t="shared" ca="1" si="225"/>
        <v>2861100</v>
      </c>
      <c r="T1457">
        <f t="shared" ca="1" si="225"/>
        <v>2861100</v>
      </c>
      <c r="U1457">
        <f t="shared" ca="1" si="225"/>
        <v>2861100</v>
      </c>
      <c r="V1457">
        <f t="shared" ca="1" si="225"/>
        <v>2861100</v>
      </c>
      <c r="W1457">
        <f t="shared" ca="1" si="225"/>
        <v>2861100</v>
      </c>
      <c r="X1457" t="s">
        <v>254</v>
      </c>
    </row>
    <row r="1458" spans="1:24" x14ac:dyDescent="0.25">
      <c r="A1458" t="s">
        <v>192</v>
      </c>
      <c r="B1458" t="s">
        <v>5</v>
      </c>
      <c r="C1458" t="s">
        <v>15</v>
      </c>
      <c r="D1458" t="s">
        <v>16</v>
      </c>
      <c r="E1458" t="s">
        <v>253</v>
      </c>
      <c r="F1458" t="s">
        <v>253</v>
      </c>
      <c r="G1458" t="s">
        <v>76</v>
      </c>
      <c r="K1458" t="s">
        <v>63</v>
      </c>
      <c r="L1458" t="s">
        <v>77</v>
      </c>
      <c r="M1458" cm="1">
        <f t="array" aca="1" ref="M1458" ca="1">INDEX([3]!data,_xlfn.XMATCH(_xlfn.CONCAT(
SUBSTITUTE($A1458,LEFT($A1458,FIND($C1458,$A1458)+LEN($C1458)-1),),
$F1458),
[3]!index),_xlfn.XMATCH($G1458,[3]!header))</f>
        <v>1470489351.2509</v>
      </c>
      <c r="N1458">
        <f t="shared" ca="1" si="225"/>
        <v>1470489351.2509</v>
      </c>
      <c r="O1458">
        <f t="shared" ca="1" si="225"/>
        <v>1470489351.2509</v>
      </c>
      <c r="P1458">
        <f t="shared" ca="1" si="225"/>
        <v>1470489351.2509</v>
      </c>
      <c r="Q1458">
        <f t="shared" ca="1" si="225"/>
        <v>1470489351.2509</v>
      </c>
      <c r="R1458">
        <f t="shared" ca="1" si="225"/>
        <v>1470489351.2509</v>
      </c>
      <c r="S1458">
        <f t="shared" ca="1" si="225"/>
        <v>1470489351.2509</v>
      </c>
      <c r="T1458">
        <f t="shared" ca="1" si="225"/>
        <v>1470489351.2509</v>
      </c>
      <c r="U1458">
        <f t="shared" ca="1" si="225"/>
        <v>1470489351.2509</v>
      </c>
      <c r="V1458">
        <f t="shared" ca="1" si="225"/>
        <v>1470489351.2509</v>
      </c>
      <c r="W1458">
        <f t="shared" ca="1" si="225"/>
        <v>1470489351.2509</v>
      </c>
      <c r="X1458" t="s">
        <v>255</v>
      </c>
    </row>
    <row r="1459" spans="1:24" x14ac:dyDescent="0.25">
      <c r="A1459" t="s">
        <v>192</v>
      </c>
      <c r="B1459" t="s">
        <v>5</v>
      </c>
      <c r="C1459" t="s">
        <v>15</v>
      </c>
      <c r="D1459" t="s">
        <v>16</v>
      </c>
      <c r="E1459" t="s">
        <v>253</v>
      </c>
      <c r="F1459" t="s">
        <v>253</v>
      </c>
      <c r="G1459" t="s">
        <v>78</v>
      </c>
      <c r="K1459" t="s">
        <v>63</v>
      </c>
      <c r="L1459" t="s">
        <v>77</v>
      </c>
      <c r="M1459" cm="1">
        <f t="array" aca="1" ref="M1459" ca="1">INDEX([3]!data,_xlfn.XMATCH(_xlfn.CONCAT(
SUBSTITUTE($A1459,LEFT($A1459,FIND($C1459,$A1459)+LEN($C1459)-1),),
$F1459),
[3]!index),_xlfn.XMATCH($G1459,[3]!header))</f>
        <v>37508054.403512798</v>
      </c>
      <c r="N1459">
        <f t="shared" ca="1" si="225"/>
        <v>37508054.403512798</v>
      </c>
      <c r="O1459">
        <f t="shared" ca="1" si="225"/>
        <v>37508054.403512798</v>
      </c>
      <c r="P1459">
        <f t="shared" ca="1" si="225"/>
        <v>37508054.403512798</v>
      </c>
      <c r="Q1459">
        <f t="shared" ca="1" si="225"/>
        <v>37508054.403512798</v>
      </c>
      <c r="R1459">
        <f t="shared" ca="1" si="225"/>
        <v>37508054.403512798</v>
      </c>
      <c r="S1459">
        <f t="shared" ca="1" si="225"/>
        <v>37508054.403512798</v>
      </c>
      <c r="T1459">
        <f t="shared" ca="1" si="225"/>
        <v>37508054.403512798</v>
      </c>
      <c r="U1459">
        <f t="shared" ca="1" si="225"/>
        <v>37508054.403512798</v>
      </c>
      <c r="V1459">
        <f t="shared" ca="1" si="225"/>
        <v>37508054.403512798</v>
      </c>
      <c r="W1459">
        <f t="shared" ca="1" si="225"/>
        <v>37508054.403512798</v>
      </c>
      <c r="X1459" t="s">
        <v>256</v>
      </c>
    </row>
    <row r="1460" spans="1:24" x14ac:dyDescent="0.25">
      <c r="A1460" t="s">
        <v>192</v>
      </c>
      <c r="B1460" t="s">
        <v>5</v>
      </c>
      <c r="C1460" t="s">
        <v>15</v>
      </c>
      <c r="D1460" t="s">
        <v>16</v>
      </c>
      <c r="E1460" t="s">
        <v>253</v>
      </c>
      <c r="F1460" t="s">
        <v>253</v>
      </c>
      <c r="G1460" t="s">
        <v>17</v>
      </c>
      <c r="J1460" t="s">
        <v>257</v>
      </c>
      <c r="K1460" t="s">
        <v>80</v>
      </c>
      <c r="L1460" t="str" cm="1">
        <f t="array" aca="1" ref="L1460" ca="1">INDEX([3]!data_multi,_xlfn.XMATCH(_xlfn.CONCAT(
SUBSTITUTE($A1460,LEFT($A1460,FIND($C1460,$A1460)+LEN($C1460)-1),),
$F1460:$I1460,
SUBSTITUTE($J1460,LEFT($A1460,FIND($C1460,$A1460)+LEN($C1460)-1),)),
[3]!index_multi),_xlfn.XMATCH(L$2,[3]!header_multi))</f>
        <v>$</v>
      </c>
      <c r="M1460" cm="1">
        <f t="array" aca="1" ref="M1460" ca="1">INDEX([3]!data_multi,_xlfn.XMATCH(_xlfn.CONCAT(
SUBSTITUTE($A1460,LEFT($A1460,FIND($C1460,$A1460)+LEN($C1460)-1),),
$F1460:$I1460,
SUBSTITUTE($J1460,LEFT($A1460,FIND($C1460,$A1460)+LEN($C1460)-1),)),
[3]!index_multi),_xlfn.XMATCH(M$2,[3]!header_multi))</f>
        <v>15.859080621450699</v>
      </c>
      <c r="N1460">
        <f t="shared" ca="1" si="225"/>
        <v>15.859080621450699</v>
      </c>
      <c r="O1460">
        <f t="shared" ca="1" si="225"/>
        <v>15.859080621450699</v>
      </c>
      <c r="P1460">
        <f t="shared" ca="1" si="225"/>
        <v>15.859080621450699</v>
      </c>
      <c r="Q1460">
        <f t="shared" ca="1" si="225"/>
        <v>15.859080621450699</v>
      </c>
      <c r="R1460">
        <f t="shared" ca="1" si="225"/>
        <v>15.859080621450699</v>
      </c>
      <c r="S1460">
        <f t="shared" ca="1" si="225"/>
        <v>15.859080621450699</v>
      </c>
      <c r="T1460">
        <f t="shared" ca="1" si="225"/>
        <v>15.859080621450699</v>
      </c>
      <c r="U1460">
        <f t="shared" ca="1" si="225"/>
        <v>15.859080621450699</v>
      </c>
      <c r="V1460">
        <f t="shared" ca="1" si="225"/>
        <v>15.859080621450699</v>
      </c>
      <c r="W1460">
        <f t="shared" ca="1" si="225"/>
        <v>15.859080621450699</v>
      </c>
    </row>
    <row r="1461" spans="1:24" x14ac:dyDescent="0.25">
      <c r="A1461" t="s">
        <v>192</v>
      </c>
      <c r="B1461" t="s">
        <v>5</v>
      </c>
      <c r="C1461" t="s">
        <v>15</v>
      </c>
      <c r="D1461" t="s">
        <v>16</v>
      </c>
      <c r="E1461" t="s">
        <v>253</v>
      </c>
      <c r="F1461" t="s">
        <v>253</v>
      </c>
      <c r="G1461" t="s">
        <v>17</v>
      </c>
      <c r="J1461" t="s">
        <v>39</v>
      </c>
      <c r="K1461" t="s">
        <v>80</v>
      </c>
      <c r="L1461" t="str" cm="1">
        <f t="array" aca="1" ref="L1461" ca="1">INDEX([3]!data_multi,_xlfn.XMATCH(_xlfn.CONCAT(
SUBSTITUTE($A1461,LEFT($A1461,FIND($C1461,$A1461)+LEN($C1461)-1),),
$F1461:$I1461,
SUBSTITUTE($J1461,LEFT($A1461,FIND($C1461,$A1461)+LEN($C1461)-1),)),
[3]!index_multi),_xlfn.XMATCH(L$2,[3]!header_multi))</f>
        <v>GJ</v>
      </c>
      <c r="M1461" cm="1">
        <f t="array" aca="1" ref="M1461" ca="1">INDEX([3]!data_multi,_xlfn.XMATCH(_xlfn.CONCAT(
SUBSTITUTE($A1461,LEFT($A1461,FIND($C1461,$A1461)+LEN($C1461)-1),),
$F1461:$I1461,
SUBSTITUTE($J1461,LEFT($A1461,FIND($C1461,$A1461)+LEN($C1461)-1),)),
[3]!index_multi),_xlfn.XMATCH(M$2,[3]!header_multi))</f>
        <v>4.2903644186621666</v>
      </c>
      <c r="N1461">
        <f t="shared" ca="1" si="225"/>
        <v>4.2903644186621666</v>
      </c>
      <c r="O1461">
        <f t="shared" ca="1" si="225"/>
        <v>4.2903644186621666</v>
      </c>
      <c r="P1461">
        <f t="shared" ca="1" si="225"/>
        <v>4.2903644186621666</v>
      </c>
      <c r="Q1461">
        <f t="shared" ca="1" si="225"/>
        <v>4.2903644186621666</v>
      </c>
      <c r="R1461">
        <f t="shared" ca="1" si="225"/>
        <v>4.2903644186621666</v>
      </c>
      <c r="S1461">
        <f t="shared" ca="1" si="225"/>
        <v>4.2903644186621666</v>
      </c>
      <c r="T1461">
        <f t="shared" ca="1" si="225"/>
        <v>4.2903644186621666</v>
      </c>
      <c r="U1461">
        <f t="shared" ca="1" si="225"/>
        <v>4.2903644186621666</v>
      </c>
      <c r="V1461">
        <f t="shared" ca="1" si="225"/>
        <v>4.2903644186621666</v>
      </c>
      <c r="W1461">
        <f t="shared" ca="1" si="225"/>
        <v>4.2903644186621666</v>
      </c>
    </row>
    <row r="1462" spans="1:24" x14ac:dyDescent="0.25">
      <c r="A1462" t="s">
        <v>192</v>
      </c>
      <c r="B1462" t="s">
        <v>5</v>
      </c>
      <c r="C1462" t="s">
        <v>15</v>
      </c>
      <c r="D1462" t="s">
        <v>16</v>
      </c>
      <c r="E1462" t="s">
        <v>253</v>
      </c>
      <c r="F1462" t="s">
        <v>253</v>
      </c>
      <c r="G1462" t="s">
        <v>17</v>
      </c>
      <c r="J1462" t="s">
        <v>258</v>
      </c>
      <c r="K1462" t="s">
        <v>80</v>
      </c>
      <c r="L1462" t="str" cm="1">
        <f t="array" aca="1" ref="L1462" ca="1">INDEX([3]!data_multi,_xlfn.XMATCH(_xlfn.CONCAT(
SUBSTITUTE($A1462,LEFT($A1462,FIND($C1462,$A1462)+LEN($C1462)-1),),
$F1462:$I1462,
SUBSTITUTE($J1462,LEFT($A1462,FIND($C1462,$A1462)+LEN($C1462)-1),)),
[3]!index_multi),_xlfn.XMATCH(L$2,[3]!header_multi))</f>
        <v>tCO2</v>
      </c>
      <c r="M1462" cm="1">
        <f t="array" aca="1" ref="M1462" ca="1">INDEX([3]!data_multi,_xlfn.XMATCH(_xlfn.CONCAT(
SUBSTITUTE($A1462,LEFT($A1462,FIND($C1462,$A1462)+LEN($C1462)-1),),
$F1462:$I1462,
SUBSTITUTE($J1462,LEFT($A1462,FIND($C1462,$A1462)+LEN($C1462)-1),)),
[3]!index_multi),_xlfn.XMATCH(M$2,[3]!header_multi))</f>
        <v>1.1101013696789088</v>
      </c>
      <c r="N1462">
        <f t="shared" ca="1" si="225"/>
        <v>1.1101013696789088</v>
      </c>
      <c r="O1462">
        <f t="shared" ca="1" si="225"/>
        <v>1.1101013696789088</v>
      </c>
      <c r="P1462">
        <f t="shared" ca="1" si="225"/>
        <v>1.1101013696789088</v>
      </c>
      <c r="Q1462">
        <f t="shared" ca="1" si="225"/>
        <v>1.1101013696789088</v>
      </c>
      <c r="R1462">
        <f t="shared" ca="1" si="225"/>
        <v>1.1101013696789088</v>
      </c>
      <c r="S1462">
        <f t="shared" ca="1" si="225"/>
        <v>1.1101013696789088</v>
      </c>
      <c r="T1462">
        <f t="shared" ca="1" si="225"/>
        <v>1.1101013696789088</v>
      </c>
      <c r="U1462">
        <f t="shared" ca="1" si="225"/>
        <v>1.1101013696789088</v>
      </c>
      <c r="V1462">
        <f t="shared" ca="1" si="225"/>
        <v>1.1101013696789088</v>
      </c>
      <c r="W1462">
        <f t="shared" ca="1" si="225"/>
        <v>1.1101013696789088</v>
      </c>
    </row>
    <row r="1463" spans="1:24" x14ac:dyDescent="0.25">
      <c r="A1463" t="s">
        <v>192</v>
      </c>
      <c r="B1463" t="s">
        <v>5</v>
      </c>
      <c r="C1463" t="s">
        <v>15</v>
      </c>
      <c r="D1463" t="s">
        <v>16</v>
      </c>
      <c r="E1463" t="s">
        <v>253</v>
      </c>
      <c r="F1463" t="s">
        <v>253</v>
      </c>
      <c r="G1463" t="s">
        <v>259</v>
      </c>
      <c r="H1463" t="s">
        <v>186</v>
      </c>
      <c r="I1463" t="s">
        <v>260</v>
      </c>
      <c r="K1463" t="s">
        <v>80</v>
      </c>
      <c r="L1463" t="str" cm="1">
        <f t="array" aca="1" ref="L1463" ca="1">INDEX([3]!data_multi,_xlfn.XMATCH(_xlfn.CONCAT(
SUBSTITUTE($A1463,LEFT($A1463,FIND($C1463,$A1463)+LEN($C1463)-1),),
$F1463:$I1463,
SUBSTITUTE($J1463,LEFT($A1463,FIND($C1463,$A1463)+LEN($C1463)-1),)),
[3]!index_multi),_xlfn.XMATCH(L$2,[3]!header_multi))</f>
        <v>%</v>
      </c>
      <c r="M1463" cm="1">
        <f t="array" aca="1" ref="M1463" ca="1">INDEX([3]!data_multi,_xlfn.XMATCH(_xlfn.CONCAT(
SUBSTITUTE($A1463,LEFT($A1463,FIND($C1463,$A1463)+LEN($C1463)-1),),
$F1463:$I1463,
SUBSTITUTE($J1463,LEFT($A1463,FIND($C1463,$A1463)+LEN($C1463)-1),)),
[3]!index_multi),_xlfn.XMATCH(M$2,[3]!header_multi))</f>
        <v>0.9</v>
      </c>
      <c r="N1463">
        <f t="shared" ca="1" si="225"/>
        <v>0.9</v>
      </c>
      <c r="O1463">
        <f t="shared" ca="1" si="225"/>
        <v>0.9</v>
      </c>
      <c r="P1463">
        <f t="shared" ca="1" si="225"/>
        <v>0.9</v>
      </c>
      <c r="Q1463">
        <f t="shared" ca="1" si="225"/>
        <v>0.9</v>
      </c>
      <c r="R1463">
        <f t="shared" ca="1" si="225"/>
        <v>0.9</v>
      </c>
      <c r="S1463">
        <f t="shared" ca="1" si="225"/>
        <v>0.9</v>
      </c>
      <c r="T1463">
        <f t="shared" ca="1" si="225"/>
        <v>0.9</v>
      </c>
      <c r="U1463">
        <f t="shared" ca="1" si="225"/>
        <v>0.9</v>
      </c>
      <c r="V1463">
        <f t="shared" ca="1" si="225"/>
        <v>0.9</v>
      </c>
      <c r="W1463">
        <f t="shared" ca="1" si="225"/>
        <v>0.9</v>
      </c>
    </row>
    <row r="1464" spans="1:24" x14ac:dyDescent="0.25">
      <c r="A1464" t="s">
        <v>192</v>
      </c>
      <c r="B1464" t="s">
        <v>5</v>
      </c>
      <c r="C1464" t="s">
        <v>15</v>
      </c>
      <c r="D1464" t="s">
        <v>16</v>
      </c>
      <c r="E1464" t="s">
        <v>253</v>
      </c>
      <c r="F1464" t="s">
        <v>253</v>
      </c>
      <c r="G1464" t="s">
        <v>259</v>
      </c>
      <c r="H1464" t="s">
        <v>186</v>
      </c>
      <c r="I1464" t="s">
        <v>187</v>
      </c>
      <c r="K1464" t="s">
        <v>80</v>
      </c>
      <c r="L1464" t="str" cm="1">
        <f t="array" aca="1" ref="L1464" ca="1">INDEX([3]!data_multi,_xlfn.XMATCH(_xlfn.CONCAT(
SUBSTITUTE($A1464,LEFT($A1464,FIND($C1464,$A1464)+LEN($C1464)-1),),
$F1464:$I1464,
SUBSTITUTE($J1464,LEFT($A1464,FIND($C1464,$A1464)+LEN($C1464)-1),)),
[3]!index_multi),_xlfn.XMATCH(L$2,[3]!header_multi))</f>
        <v>%</v>
      </c>
      <c r="M1464" cm="1">
        <f t="array" aca="1" ref="M1464" ca="1">INDEX([3]!data_multi,_xlfn.XMATCH(_xlfn.CONCAT(
SUBSTITUTE($A1464,LEFT($A1464,FIND($C1464,$A1464)+LEN($C1464)-1),),
$F1464:$I1464,
SUBSTITUTE($J1464,LEFT($A1464,FIND($C1464,$A1464)+LEN($C1464)-1),)),
[3]!index_multi),_xlfn.XMATCH(M$2,[3]!header_multi))</f>
        <v>0.9</v>
      </c>
      <c r="N1464">
        <f t="shared" ca="1" si="225"/>
        <v>0.9</v>
      </c>
      <c r="O1464">
        <f t="shared" ca="1" si="225"/>
        <v>0.9</v>
      </c>
      <c r="P1464">
        <f t="shared" ca="1" si="225"/>
        <v>0.9</v>
      </c>
      <c r="Q1464">
        <f t="shared" ca="1" si="225"/>
        <v>0.9</v>
      </c>
      <c r="R1464">
        <f t="shared" ca="1" si="225"/>
        <v>0.9</v>
      </c>
      <c r="S1464">
        <f t="shared" ca="1" si="225"/>
        <v>0.9</v>
      </c>
      <c r="T1464">
        <f t="shared" ca="1" si="225"/>
        <v>0.9</v>
      </c>
      <c r="U1464">
        <f t="shared" ca="1" si="225"/>
        <v>0.9</v>
      </c>
      <c r="V1464">
        <f t="shared" ca="1" si="225"/>
        <v>0.9</v>
      </c>
      <c r="W1464">
        <f t="shared" ca="1" si="225"/>
        <v>0.9</v>
      </c>
    </row>
    <row r="1465" spans="1:24" x14ac:dyDescent="0.25">
      <c r="A1465" t="s">
        <v>58</v>
      </c>
      <c r="B1465" t="s">
        <v>5</v>
      </c>
      <c r="C1465" t="s">
        <v>15</v>
      </c>
      <c r="D1465" t="s">
        <v>16</v>
      </c>
      <c r="E1465" t="s">
        <v>261</v>
      </c>
      <c r="G1465" t="s">
        <v>20</v>
      </c>
      <c r="K1465" t="s">
        <v>21</v>
      </c>
      <c r="L1465" t="str" cm="1">
        <f t="array" aca="1" ref="L1465" ca="1">INDEX([1]!data,_xlfn.XMATCH(_xlfn.CONCAT(
SUBSTITUTE($A1465,LEFT($A1465,FIND($C1465,$A1465)+LEN($C1465)-1),),
$F1465:$I1465,
SUBSTITUTE($J1465,LEFT($A1465,FIND($C1465,$A1465)+LEN($C1465)-1),)),
[1]!index),_xlfn.XMATCH(L$2,[1]!header))</f>
        <v>GJ</v>
      </c>
    </row>
    <row r="1466" spans="1:24" x14ac:dyDescent="0.25">
      <c r="A1466" t="s">
        <v>58</v>
      </c>
      <c r="B1466" t="s">
        <v>5</v>
      </c>
      <c r="C1466" t="s">
        <v>15</v>
      </c>
      <c r="D1466" t="s">
        <v>16</v>
      </c>
      <c r="E1466" t="s">
        <v>261</v>
      </c>
      <c r="G1466" t="s">
        <v>22</v>
      </c>
      <c r="H1466" t="s">
        <v>48</v>
      </c>
    </row>
    <row r="1467" spans="1:24" x14ac:dyDescent="0.25">
      <c r="A1467" t="s">
        <v>58</v>
      </c>
      <c r="B1467" t="s">
        <v>5</v>
      </c>
      <c r="C1467" t="s">
        <v>15</v>
      </c>
      <c r="D1467" t="s">
        <v>16</v>
      </c>
      <c r="E1467" t="s">
        <v>261</v>
      </c>
      <c r="G1467" t="s">
        <v>17</v>
      </c>
      <c r="J1467" t="s">
        <v>262</v>
      </c>
      <c r="K1467" t="s">
        <v>19</v>
      </c>
      <c r="L1467" t="str" cm="1">
        <f t="array" aca="1" ref="L1467" ca="1">INDEX([1]!data,_xlfn.XMATCH(_xlfn.CONCAT(
SUBSTITUTE($A1467,LEFT($A1467,FIND($C1467,$A1467)+LEN($C1467)-1),),
$C1467,
$F1467:$I1467,
SUBSTITUTE($J1467,LEFT($A1467,FIND($C1467,$A1467)+LEN($C1467)-1),)),
[1]!index),_xlfn.XMATCH(L$2,[1]!header))</f>
        <v>GJ</v>
      </c>
      <c r="M1467" cm="1">
        <f t="array" aca="1" ref="M1467" ca="1">INDEX([1]!data,_xlfn.XMATCH(_xlfn.CONCAT(
SUBSTITUTE($A1467,LEFT($A1467,FIND($C1467,$A1467)+LEN($C1467)-1),),
$C1467,
$F1467:$I1467,
SUBSTITUTE($J1467,LEFT($A1467,FIND($C1467,$A1467)+LEN($C1467)-1),)),
[1]!index),_xlfn.XMATCH(M$2,[1]!header))</f>
        <v>0.91</v>
      </c>
      <c r="N1467" cm="1">
        <f t="array" aca="1" ref="N1467" ca="1">INDEX([1]!data,_xlfn.XMATCH(_xlfn.CONCAT(
SUBSTITUTE($A1467,LEFT($A1467,FIND($C1467,$A1467)+LEN($C1467)-1),),
$C1467,
$F1467:$I1467,
SUBSTITUTE($J1467,LEFT($A1467,FIND($C1467,$A1467)+LEN($C1467)-1),)),
[1]!index),_xlfn.XMATCH(N$2,[1]!header))</f>
        <v>0.91</v>
      </c>
      <c r="O1467" cm="1">
        <f t="array" aca="1" ref="O1467" ca="1">INDEX([1]!data,_xlfn.XMATCH(_xlfn.CONCAT(
SUBSTITUTE($A1467,LEFT($A1467,FIND($C1467,$A1467)+LEN($C1467)-1),),
$C1467,
$F1467:$I1467,
SUBSTITUTE($J1467,LEFT($A1467,FIND($C1467,$A1467)+LEN($C1467)-1),)),
[1]!index),_xlfn.XMATCH(O$2,[1]!header))</f>
        <v>0.91</v>
      </c>
      <c r="P1467" cm="1">
        <f t="array" aca="1" ref="P1467" ca="1">INDEX([1]!data,_xlfn.XMATCH(_xlfn.CONCAT(
SUBSTITUTE($A1467,LEFT($A1467,FIND($C1467,$A1467)+LEN($C1467)-1),),
$C1467,
$F1467:$I1467,
SUBSTITUTE($J1467,LEFT($A1467,FIND($C1467,$A1467)+LEN($C1467)-1),)),
[1]!index),_xlfn.XMATCH(P$2,[1]!header))</f>
        <v>0.91</v>
      </c>
      <c r="Q1467" cm="1">
        <f t="array" aca="1" ref="Q1467" ca="1">INDEX([1]!data,_xlfn.XMATCH(_xlfn.CONCAT(
SUBSTITUTE($A1467,LEFT($A1467,FIND($C1467,$A1467)+LEN($C1467)-1),),
$C1467,
$F1467:$I1467,
SUBSTITUTE($J1467,LEFT($A1467,FIND($C1467,$A1467)+LEN($C1467)-1),)),
[1]!index),_xlfn.XMATCH(Q$2,[1]!header))</f>
        <v>0.91</v>
      </c>
      <c r="R1467" cm="1">
        <f t="array" aca="1" ref="R1467" ca="1">INDEX([1]!data,_xlfn.XMATCH(_xlfn.CONCAT(
SUBSTITUTE($A1467,LEFT($A1467,FIND($C1467,$A1467)+LEN($C1467)-1),),
$C1467,
$F1467:$I1467,
SUBSTITUTE($J1467,LEFT($A1467,FIND($C1467,$A1467)+LEN($C1467)-1),)),
[1]!index),_xlfn.XMATCH(R$2,[1]!header))</f>
        <v>0.91</v>
      </c>
      <c r="S1467" cm="1">
        <f t="array" aca="1" ref="S1467" ca="1">INDEX([1]!data,_xlfn.XMATCH(_xlfn.CONCAT(
SUBSTITUTE($A1467,LEFT($A1467,FIND($C1467,$A1467)+LEN($C1467)-1),),
$C1467,
$F1467:$I1467,
SUBSTITUTE($J1467,LEFT($A1467,FIND($C1467,$A1467)+LEN($C1467)-1),)),
[1]!index),_xlfn.XMATCH(S$2,[1]!header))</f>
        <v>0.91</v>
      </c>
      <c r="T1467" cm="1">
        <f t="array" aca="1" ref="T1467" ca="1">INDEX([1]!data,_xlfn.XMATCH(_xlfn.CONCAT(
SUBSTITUTE($A1467,LEFT($A1467,FIND($C1467,$A1467)+LEN($C1467)-1),),
$C1467,
$F1467:$I1467,
SUBSTITUTE($J1467,LEFT($A1467,FIND($C1467,$A1467)+LEN($C1467)-1),)),
[1]!index),_xlfn.XMATCH(T$2,[1]!header))</f>
        <v>0.91</v>
      </c>
      <c r="U1467" cm="1">
        <f t="array" aca="1" ref="U1467" ca="1">INDEX([1]!data,_xlfn.XMATCH(_xlfn.CONCAT(
SUBSTITUTE($A1467,LEFT($A1467,FIND($C1467,$A1467)+LEN($C1467)-1),),
$C1467,
$F1467:$I1467,
SUBSTITUTE($J1467,LEFT($A1467,FIND($C1467,$A1467)+LEN($C1467)-1),)),
[1]!index),_xlfn.XMATCH(U$2,[1]!header))</f>
        <v>0.91</v>
      </c>
      <c r="V1467" cm="1">
        <f t="array" aca="1" ref="V1467" ca="1">INDEX([1]!data,_xlfn.XMATCH(_xlfn.CONCAT(
SUBSTITUTE($A1467,LEFT($A1467,FIND($C1467,$A1467)+LEN($C1467)-1),),
$C1467,
$F1467:$I1467,
SUBSTITUTE($J1467,LEFT($A1467,FIND($C1467,$A1467)+LEN($C1467)-1),)),
[1]!index),_xlfn.XMATCH(V$2,[1]!header))</f>
        <v>0.91</v>
      </c>
      <c r="W1467" cm="1">
        <f t="array" aca="1" ref="W1467" ca="1">INDEX([1]!data,_xlfn.XMATCH(_xlfn.CONCAT(
SUBSTITUTE($A1467,LEFT($A1467,FIND($C1467,$A1467)+LEN($C1467)-1),),
$C1467,
$F1467:$I1467,
SUBSTITUTE($J1467,LEFT($A1467,FIND($C1467,$A1467)+LEN($C1467)-1),)),
[1]!index),_xlfn.XMATCH(W$2,[1]!header))</f>
        <v>0.91</v>
      </c>
    </row>
    <row r="1468" spans="1:24" x14ac:dyDescent="0.25">
      <c r="A1468" t="s">
        <v>58</v>
      </c>
      <c r="B1468" t="s">
        <v>5</v>
      </c>
      <c r="C1468" t="s">
        <v>15</v>
      </c>
      <c r="D1468" t="s">
        <v>16</v>
      </c>
      <c r="E1468" t="s">
        <v>261</v>
      </c>
      <c r="G1468" t="s">
        <v>17</v>
      </c>
      <c r="J1468" t="s">
        <v>263</v>
      </c>
      <c r="K1468" t="s">
        <v>19</v>
      </c>
      <c r="L1468" t="str" cm="1">
        <f t="array" aca="1" ref="L1468" ca="1">INDEX([1]!data,_xlfn.XMATCH(_xlfn.CONCAT(
SUBSTITUTE($A1468,LEFT($A1468,FIND($C1468,$A1468)+LEN($C1468)-1),),
$C1468,
$F1468:$I1468,
SUBSTITUTE($J1468,LEFT($A1468,FIND($C1468,$A1468)+LEN($C1468)-1),)),
[1]!index),_xlfn.XMATCH(L$2,[1]!header))</f>
        <v>GJ</v>
      </c>
      <c r="M1468" cm="1">
        <f t="array" aca="1" ref="M1468" ca="1">INDEX([1]!data,_xlfn.XMATCH(_xlfn.CONCAT(
SUBSTITUTE($A1468,LEFT($A1468,FIND($C1468,$A1468)+LEN($C1468)-1),),
$C1468,
$F1468:$I1468,
SUBSTITUTE($J1468,LEFT($A1468,FIND($C1468,$A1468)+LEN($C1468)-1),)),
[1]!index),_xlfn.XMATCH(M$2,[1]!header))</f>
        <v>0.09</v>
      </c>
      <c r="N1468" cm="1">
        <f t="array" aca="1" ref="N1468" ca="1">INDEX([1]!data,_xlfn.XMATCH(_xlfn.CONCAT(
SUBSTITUTE($A1468,LEFT($A1468,FIND($C1468,$A1468)+LEN($C1468)-1),),
$C1468,
$F1468:$I1468,
SUBSTITUTE($J1468,LEFT($A1468,FIND($C1468,$A1468)+LEN($C1468)-1),)),
[1]!index),_xlfn.XMATCH(N$2,[1]!header))</f>
        <v>0.09</v>
      </c>
      <c r="O1468" cm="1">
        <f t="array" aca="1" ref="O1468" ca="1">INDEX([1]!data,_xlfn.XMATCH(_xlfn.CONCAT(
SUBSTITUTE($A1468,LEFT($A1468,FIND($C1468,$A1468)+LEN($C1468)-1),),
$C1468,
$F1468:$I1468,
SUBSTITUTE($J1468,LEFT($A1468,FIND($C1468,$A1468)+LEN($C1468)-1),)),
[1]!index),_xlfn.XMATCH(O$2,[1]!header))</f>
        <v>0.09</v>
      </c>
      <c r="P1468" cm="1">
        <f t="array" aca="1" ref="P1468" ca="1">INDEX([1]!data,_xlfn.XMATCH(_xlfn.CONCAT(
SUBSTITUTE($A1468,LEFT($A1468,FIND($C1468,$A1468)+LEN($C1468)-1),),
$C1468,
$F1468:$I1468,
SUBSTITUTE($J1468,LEFT($A1468,FIND($C1468,$A1468)+LEN($C1468)-1),)),
[1]!index),_xlfn.XMATCH(P$2,[1]!header))</f>
        <v>0.09</v>
      </c>
      <c r="Q1468" cm="1">
        <f t="array" aca="1" ref="Q1468" ca="1">INDEX([1]!data,_xlfn.XMATCH(_xlfn.CONCAT(
SUBSTITUTE($A1468,LEFT($A1468,FIND($C1468,$A1468)+LEN($C1468)-1),),
$C1468,
$F1468:$I1468,
SUBSTITUTE($J1468,LEFT($A1468,FIND($C1468,$A1468)+LEN($C1468)-1),)),
[1]!index),_xlfn.XMATCH(Q$2,[1]!header))</f>
        <v>0.09</v>
      </c>
      <c r="R1468" cm="1">
        <f t="array" aca="1" ref="R1468" ca="1">INDEX([1]!data,_xlfn.XMATCH(_xlfn.CONCAT(
SUBSTITUTE($A1468,LEFT($A1468,FIND($C1468,$A1468)+LEN($C1468)-1),),
$C1468,
$F1468:$I1468,
SUBSTITUTE($J1468,LEFT($A1468,FIND($C1468,$A1468)+LEN($C1468)-1),)),
[1]!index),_xlfn.XMATCH(R$2,[1]!header))</f>
        <v>0.09</v>
      </c>
      <c r="S1468" cm="1">
        <f t="array" aca="1" ref="S1468" ca="1">INDEX([1]!data,_xlfn.XMATCH(_xlfn.CONCAT(
SUBSTITUTE($A1468,LEFT($A1468,FIND($C1468,$A1468)+LEN($C1468)-1),),
$C1468,
$F1468:$I1468,
SUBSTITUTE($J1468,LEFT($A1468,FIND($C1468,$A1468)+LEN($C1468)-1),)),
[1]!index),_xlfn.XMATCH(S$2,[1]!header))</f>
        <v>0.09</v>
      </c>
      <c r="T1468" cm="1">
        <f t="array" aca="1" ref="T1468" ca="1">INDEX([1]!data,_xlfn.XMATCH(_xlfn.CONCAT(
SUBSTITUTE($A1468,LEFT($A1468,FIND($C1468,$A1468)+LEN($C1468)-1),),
$C1468,
$F1468:$I1468,
SUBSTITUTE($J1468,LEFT($A1468,FIND($C1468,$A1468)+LEN($C1468)-1),)),
[1]!index),_xlfn.XMATCH(T$2,[1]!header))</f>
        <v>0.09</v>
      </c>
      <c r="U1468" cm="1">
        <f t="array" aca="1" ref="U1468" ca="1">INDEX([1]!data,_xlfn.XMATCH(_xlfn.CONCAT(
SUBSTITUTE($A1468,LEFT($A1468,FIND($C1468,$A1468)+LEN($C1468)-1),),
$C1468,
$F1468:$I1468,
SUBSTITUTE($J1468,LEFT($A1468,FIND($C1468,$A1468)+LEN($C1468)-1),)),
[1]!index),_xlfn.XMATCH(U$2,[1]!header))</f>
        <v>0.09</v>
      </c>
      <c r="V1468" cm="1">
        <f t="array" aca="1" ref="V1468" ca="1">INDEX([1]!data,_xlfn.XMATCH(_xlfn.CONCAT(
SUBSTITUTE($A1468,LEFT($A1468,FIND($C1468,$A1468)+LEN($C1468)-1),),
$C1468,
$F1468:$I1468,
SUBSTITUTE($J1468,LEFT($A1468,FIND($C1468,$A1468)+LEN($C1468)-1),)),
[1]!index),_xlfn.XMATCH(V$2,[1]!header))</f>
        <v>0.09</v>
      </c>
      <c r="W1468" cm="1">
        <f t="array" aca="1" ref="W1468" ca="1">INDEX([1]!data,_xlfn.XMATCH(_xlfn.CONCAT(
SUBSTITUTE($A1468,LEFT($A1468,FIND($C1468,$A1468)+LEN($C1468)-1),),
$C1468,
$F1468:$I1468,
SUBSTITUTE($J1468,LEFT($A1468,FIND($C1468,$A1468)+LEN($C1468)-1),)),
[1]!index),_xlfn.XMATCH(W$2,[1]!header))</f>
        <v>0.09</v>
      </c>
    </row>
    <row r="1469" spans="1:24" x14ac:dyDescent="0.25">
      <c r="A1469" t="s">
        <v>262</v>
      </c>
      <c r="B1469" t="s">
        <v>5</v>
      </c>
      <c r="C1469" t="s">
        <v>15</v>
      </c>
      <c r="D1469" t="s">
        <v>16</v>
      </c>
      <c r="E1469" t="s">
        <v>264</v>
      </c>
      <c r="G1469" t="s">
        <v>20</v>
      </c>
      <c r="K1469" t="s">
        <v>21</v>
      </c>
      <c r="L1469" t="str" cm="1">
        <f t="array" aca="1" ref="L1469" ca="1">INDEX([1]!data,_xlfn.XMATCH(_xlfn.CONCAT(
SUBSTITUTE($A1469,LEFT($A1469,FIND($C1469,$A1469)+LEN($C1469)-1),),
$F1469:$I1469,
SUBSTITUTE($J1469,LEFT($A1469,FIND($C1469,$A1469)+LEN($C1469)-1),)),
[1]!index),_xlfn.XMATCH(L$2,[1]!header))</f>
        <v>GJ</v>
      </c>
    </row>
    <row r="1470" spans="1:24" x14ac:dyDescent="0.25">
      <c r="A1470" t="s">
        <v>262</v>
      </c>
      <c r="B1470" t="s">
        <v>5</v>
      </c>
      <c r="C1470" t="s">
        <v>15</v>
      </c>
      <c r="D1470" t="s">
        <v>16</v>
      </c>
      <c r="E1470" t="s">
        <v>264</v>
      </c>
      <c r="G1470" t="s">
        <v>22</v>
      </c>
      <c r="H1470" t="s">
        <v>61</v>
      </c>
    </row>
    <row r="1471" spans="1:24" x14ac:dyDescent="0.25">
      <c r="A1471" t="s">
        <v>262</v>
      </c>
      <c r="B1471" t="s">
        <v>5</v>
      </c>
      <c r="C1471" t="s">
        <v>15</v>
      </c>
      <c r="D1471" t="s">
        <v>16</v>
      </c>
      <c r="E1471" t="s">
        <v>264</v>
      </c>
      <c r="G1471" t="s">
        <v>62</v>
      </c>
      <c r="K1471" t="s">
        <v>63</v>
      </c>
      <c r="L1471" t="s">
        <v>64</v>
      </c>
      <c r="M1471" cm="1">
        <f t="array" aca="1" ref="M1471" ca="1">INDEX([3]!data,_xlfn.XMATCH(_xlfn.CONCAT(
SUBSTITUTE($A1471,LEFT($A1471,FIND($C1471,$A1471)+LEN($C1471)-1),),
$F1471),
[3]!index),_xlfn.XMATCH($G1471,[3]!header))</f>
        <v>0.5</v>
      </c>
      <c r="N1471">
        <f t="shared" ref="N1471:W1472" ca="1" si="226">M1471</f>
        <v>0.5</v>
      </c>
      <c r="O1471">
        <f t="shared" ca="1" si="226"/>
        <v>0.5</v>
      </c>
      <c r="P1471">
        <f t="shared" ca="1" si="226"/>
        <v>0.5</v>
      </c>
      <c r="Q1471">
        <f t="shared" ca="1" si="226"/>
        <v>0.5</v>
      </c>
      <c r="R1471">
        <f t="shared" ca="1" si="226"/>
        <v>0.5</v>
      </c>
      <c r="S1471">
        <f t="shared" ca="1" si="226"/>
        <v>0.5</v>
      </c>
      <c r="T1471">
        <f t="shared" ca="1" si="226"/>
        <v>0.5</v>
      </c>
      <c r="U1471">
        <f t="shared" ca="1" si="226"/>
        <v>0.5</v>
      </c>
      <c r="V1471">
        <f t="shared" ca="1" si="226"/>
        <v>0.5</v>
      </c>
      <c r="W1471">
        <f t="shared" ca="1" si="226"/>
        <v>0.5</v>
      </c>
    </row>
    <row r="1472" spans="1:24" x14ac:dyDescent="0.25">
      <c r="A1472" t="s">
        <v>262</v>
      </c>
      <c r="B1472" t="s">
        <v>5</v>
      </c>
      <c r="C1472" t="s">
        <v>15</v>
      </c>
      <c r="D1472" t="s">
        <v>16</v>
      </c>
      <c r="E1472" t="s">
        <v>264</v>
      </c>
      <c r="G1472" t="s">
        <v>65</v>
      </c>
      <c r="K1472" t="s">
        <v>63</v>
      </c>
      <c r="M1472" cm="1">
        <f t="array" aca="1" ref="M1472" ca="1">INDEX([3]!data,_xlfn.XMATCH(_xlfn.CONCAT(
SUBSTITUTE($A1472,LEFT($A1472,FIND($C1472,$A1472)+LEN($C1472)-1),),
$F1472),
[3]!index),_xlfn.XMATCH($G1472,[3]!header))</f>
        <v>10</v>
      </c>
      <c r="N1472">
        <f t="shared" ca="1" si="226"/>
        <v>10</v>
      </c>
      <c r="O1472">
        <f t="shared" ca="1" si="226"/>
        <v>10</v>
      </c>
      <c r="P1472">
        <f t="shared" ca="1" si="226"/>
        <v>10</v>
      </c>
      <c r="Q1472">
        <f t="shared" ca="1" si="226"/>
        <v>10</v>
      </c>
      <c r="R1472">
        <f t="shared" ca="1" si="226"/>
        <v>10</v>
      </c>
      <c r="S1472">
        <f t="shared" ca="1" si="226"/>
        <v>10</v>
      </c>
      <c r="T1472">
        <f t="shared" ca="1" si="226"/>
        <v>10</v>
      </c>
      <c r="U1472">
        <f t="shared" ca="1" si="226"/>
        <v>10</v>
      </c>
      <c r="V1472">
        <f t="shared" ca="1" si="226"/>
        <v>10</v>
      </c>
      <c r="W1472">
        <f t="shared" ca="1" si="226"/>
        <v>10</v>
      </c>
    </row>
    <row r="1473" spans="1:23" x14ac:dyDescent="0.25">
      <c r="A1473" t="s">
        <v>262</v>
      </c>
      <c r="B1473" t="s">
        <v>5</v>
      </c>
      <c r="C1473" t="s">
        <v>15</v>
      </c>
      <c r="D1473" t="s">
        <v>16</v>
      </c>
      <c r="E1473" t="s">
        <v>264</v>
      </c>
      <c r="F1473" t="s">
        <v>265</v>
      </c>
      <c r="G1473" t="s">
        <v>6</v>
      </c>
    </row>
    <row r="1474" spans="1:23" x14ac:dyDescent="0.25">
      <c r="A1474" t="s">
        <v>262</v>
      </c>
      <c r="B1474" t="s">
        <v>5</v>
      </c>
      <c r="C1474" t="s">
        <v>15</v>
      </c>
      <c r="D1474" t="s">
        <v>16</v>
      </c>
      <c r="E1474" t="s">
        <v>264</v>
      </c>
      <c r="F1474" t="s">
        <v>265</v>
      </c>
      <c r="G1474" t="s">
        <v>67</v>
      </c>
      <c r="K1474" t="s">
        <v>63</v>
      </c>
      <c r="L1474" t="s">
        <v>68</v>
      </c>
      <c r="M1474" cm="1">
        <f t="array" aca="1" ref="M1474" ca="1">INDEX([3]!data,_xlfn.XMATCH(_xlfn.CONCAT(
SUBSTITUTE($A1474,LEFT($A1474,FIND($C1474,$A1474)+LEN($C1474)-1),),
$F1474),
[3]!index),_xlfn.XMATCH($G1474,[3]!header))</f>
        <v>1950</v>
      </c>
      <c r="N1474">
        <f t="shared" ref="N1474:W1476" ca="1" si="227">M1474</f>
        <v>1950</v>
      </c>
      <c r="O1474">
        <f t="shared" ca="1" si="227"/>
        <v>1950</v>
      </c>
      <c r="P1474">
        <f t="shared" ca="1" si="227"/>
        <v>1950</v>
      </c>
      <c r="Q1474">
        <f t="shared" ca="1" si="227"/>
        <v>1950</v>
      </c>
      <c r="R1474">
        <f t="shared" ca="1" si="227"/>
        <v>1950</v>
      </c>
      <c r="S1474">
        <f t="shared" ca="1" si="227"/>
        <v>1950</v>
      </c>
      <c r="T1474">
        <f t="shared" ca="1" si="227"/>
        <v>1950</v>
      </c>
      <c r="U1474">
        <f t="shared" ca="1" si="227"/>
        <v>1950</v>
      </c>
      <c r="V1474">
        <f t="shared" ca="1" si="227"/>
        <v>1950</v>
      </c>
      <c r="W1474">
        <f t="shared" ca="1" si="227"/>
        <v>1950</v>
      </c>
    </row>
    <row r="1475" spans="1:23" x14ac:dyDescent="0.25">
      <c r="A1475" t="s">
        <v>262</v>
      </c>
      <c r="B1475" t="s">
        <v>5</v>
      </c>
      <c r="C1475" t="s">
        <v>15</v>
      </c>
      <c r="D1475" t="s">
        <v>16</v>
      </c>
      <c r="E1475" t="s">
        <v>264</v>
      </c>
      <c r="F1475" t="s">
        <v>265</v>
      </c>
      <c r="G1475" t="s">
        <v>69</v>
      </c>
      <c r="K1475" t="s">
        <v>63</v>
      </c>
      <c r="L1475" t="s">
        <v>68</v>
      </c>
      <c r="M1475" cm="1">
        <f t="array" aca="1" ref="M1475" ca="1">INDEX([3]!data,_xlfn.XMATCH(_xlfn.CONCAT(
SUBSTITUTE($A1475,LEFT($A1475,FIND($C1475,$A1475)+LEN($C1475)-1),),
$F1475),
[3]!index),_xlfn.XMATCH($G1475,[3]!header))</f>
        <v>2101</v>
      </c>
      <c r="N1475">
        <f t="shared" ca="1" si="227"/>
        <v>2101</v>
      </c>
      <c r="O1475">
        <f t="shared" ca="1" si="227"/>
        <v>2101</v>
      </c>
      <c r="P1475">
        <f t="shared" ca="1" si="227"/>
        <v>2101</v>
      </c>
      <c r="Q1475">
        <f t="shared" ca="1" si="227"/>
        <v>2101</v>
      </c>
      <c r="R1475">
        <f t="shared" ca="1" si="227"/>
        <v>2101</v>
      </c>
      <c r="S1475">
        <f t="shared" ca="1" si="227"/>
        <v>2101</v>
      </c>
      <c r="T1475">
        <f t="shared" ca="1" si="227"/>
        <v>2101</v>
      </c>
      <c r="U1475">
        <f t="shared" ca="1" si="227"/>
        <v>2101</v>
      </c>
      <c r="V1475">
        <f t="shared" ca="1" si="227"/>
        <v>2101</v>
      </c>
      <c r="W1475">
        <f t="shared" ca="1" si="227"/>
        <v>2101</v>
      </c>
    </row>
    <row r="1476" spans="1:23" x14ac:dyDescent="0.25">
      <c r="A1476" t="s">
        <v>262</v>
      </c>
      <c r="B1476" t="s">
        <v>5</v>
      </c>
      <c r="C1476" t="s">
        <v>15</v>
      </c>
      <c r="D1476" t="s">
        <v>16</v>
      </c>
      <c r="E1476" t="s">
        <v>264</v>
      </c>
      <c r="F1476" t="s">
        <v>265</v>
      </c>
      <c r="G1476" t="s">
        <v>70</v>
      </c>
      <c r="K1476" t="s">
        <v>63</v>
      </c>
      <c r="L1476" t="s">
        <v>71</v>
      </c>
      <c r="M1476" cm="1">
        <f t="array" aca="1" ref="M1476" ca="1">INDEX([3]!data,_xlfn.XMATCH(_xlfn.CONCAT(
SUBSTITUTE($A1476,LEFT($A1476,FIND($C1476,$A1476)+LEN($C1476)-1),),
$F1476),
[3]!index),_xlfn.XMATCH($G1476,[3]!header))</f>
        <v>30</v>
      </c>
      <c r="N1476">
        <f t="shared" ca="1" si="227"/>
        <v>30</v>
      </c>
      <c r="O1476">
        <f t="shared" ca="1" si="227"/>
        <v>30</v>
      </c>
      <c r="P1476">
        <f t="shared" ca="1" si="227"/>
        <v>30</v>
      </c>
      <c r="Q1476">
        <f t="shared" ca="1" si="227"/>
        <v>30</v>
      </c>
      <c r="R1476">
        <f t="shared" ca="1" si="227"/>
        <v>30</v>
      </c>
      <c r="S1476">
        <f t="shared" ca="1" si="227"/>
        <v>30</v>
      </c>
      <c r="T1476">
        <f t="shared" ca="1" si="227"/>
        <v>30</v>
      </c>
      <c r="U1476">
        <f t="shared" ca="1" si="227"/>
        <v>30</v>
      </c>
      <c r="V1476">
        <f t="shared" ca="1" si="227"/>
        <v>30</v>
      </c>
      <c r="W1476">
        <f t="shared" ca="1" si="227"/>
        <v>30</v>
      </c>
    </row>
    <row r="1477" spans="1:23" x14ac:dyDescent="0.25">
      <c r="A1477" t="s">
        <v>262</v>
      </c>
      <c r="B1477" t="s">
        <v>5</v>
      </c>
      <c r="C1477" t="s">
        <v>15</v>
      </c>
      <c r="D1477" t="s">
        <v>16</v>
      </c>
      <c r="E1477" t="s">
        <v>264</v>
      </c>
      <c r="F1477" t="s">
        <v>265</v>
      </c>
      <c r="G1477" t="s">
        <v>72</v>
      </c>
      <c r="K1477" t="s">
        <v>73</v>
      </c>
      <c r="L1477" t="s">
        <v>64</v>
      </c>
      <c r="M1477" cm="1">
        <f t="array" aca="1" ref="M1477" ca="1">INDEX([3]!data,_xlfn.XMATCH(_xlfn.CONCAT(
SUBSTITUTE($A1477,LEFT($A1477,FIND($C1477,$A1477)+LEN($C1477)-1),),
$F1477),
[3]!index),_xlfn.XMATCH(_xlfn.CONCAT($C1477,$G1477),[3]!header))</f>
        <v>0.22</v>
      </c>
    </row>
    <row r="1478" spans="1:23" x14ac:dyDescent="0.25">
      <c r="A1478" t="s">
        <v>262</v>
      </c>
      <c r="B1478" t="s">
        <v>5</v>
      </c>
      <c r="C1478" t="s">
        <v>15</v>
      </c>
      <c r="D1478" t="s">
        <v>16</v>
      </c>
      <c r="E1478" t="s">
        <v>264</v>
      </c>
      <c r="F1478" t="s">
        <v>265</v>
      </c>
      <c r="G1478" t="s">
        <v>74</v>
      </c>
      <c r="K1478" t="s">
        <v>63</v>
      </c>
      <c r="L1478" t="s">
        <v>75</v>
      </c>
      <c r="M1478" cm="1">
        <f t="array" aca="1" ref="M1478" ca="1">INDEX([3]!data,_xlfn.XMATCH(_xlfn.CONCAT(
SUBSTITUTE($A1478,LEFT($A1478,FIND($C1478,$A1478)+LEN($C1478)-1),),
$F1478),
[3]!index),_xlfn.XMATCH($G1478,[3]!header))</f>
        <v>9230</v>
      </c>
      <c r="N1478">
        <f t="shared" ref="N1478:W1481" ca="1" si="228">M1478</f>
        <v>9230</v>
      </c>
      <c r="O1478">
        <f t="shared" ca="1" si="228"/>
        <v>9230</v>
      </c>
      <c r="P1478">
        <f t="shared" ca="1" si="228"/>
        <v>9230</v>
      </c>
      <c r="Q1478">
        <f t="shared" ca="1" si="228"/>
        <v>9230</v>
      </c>
      <c r="R1478">
        <f t="shared" ca="1" si="228"/>
        <v>9230</v>
      </c>
      <c r="S1478">
        <f t="shared" ca="1" si="228"/>
        <v>9230</v>
      </c>
      <c r="T1478">
        <f t="shared" ca="1" si="228"/>
        <v>9230</v>
      </c>
      <c r="U1478">
        <f t="shared" ca="1" si="228"/>
        <v>9230</v>
      </c>
      <c r="V1478">
        <f t="shared" ca="1" si="228"/>
        <v>9230</v>
      </c>
      <c r="W1478">
        <f t="shared" ca="1" si="228"/>
        <v>9230</v>
      </c>
    </row>
    <row r="1479" spans="1:23" x14ac:dyDescent="0.25">
      <c r="A1479" t="s">
        <v>262</v>
      </c>
      <c r="B1479" t="s">
        <v>5</v>
      </c>
      <c r="C1479" t="s">
        <v>15</v>
      </c>
      <c r="D1479" t="s">
        <v>16</v>
      </c>
      <c r="E1479" t="s">
        <v>264</v>
      </c>
      <c r="F1479" t="s">
        <v>265</v>
      </c>
      <c r="G1479" t="s">
        <v>76</v>
      </c>
      <c r="K1479" t="s">
        <v>63</v>
      </c>
      <c r="L1479" t="s">
        <v>77</v>
      </c>
      <c r="M1479" cm="1">
        <f t="array" aca="1" ref="M1479" ca="1">INDEX([3]!data,_xlfn.XMATCH(_xlfn.CONCAT(
SUBSTITUTE($A1479,LEFT($A1479,FIND($C1479,$A1479)+LEN($C1479)-1),),
$F1479),
[3]!index),_xlfn.XMATCH($G1479,[3]!header))</f>
        <v>782109.35117584805</v>
      </c>
      <c r="N1479">
        <f t="shared" ca="1" si="228"/>
        <v>782109.35117584805</v>
      </c>
      <c r="O1479">
        <f t="shared" ca="1" si="228"/>
        <v>782109.35117584805</v>
      </c>
      <c r="P1479">
        <f t="shared" ca="1" si="228"/>
        <v>782109.35117584805</v>
      </c>
      <c r="Q1479">
        <f t="shared" ca="1" si="228"/>
        <v>782109.35117584805</v>
      </c>
      <c r="R1479">
        <f t="shared" ca="1" si="228"/>
        <v>782109.35117584805</v>
      </c>
      <c r="S1479">
        <f t="shared" ca="1" si="228"/>
        <v>782109.35117584805</v>
      </c>
      <c r="T1479">
        <f t="shared" ca="1" si="228"/>
        <v>782109.35117584805</v>
      </c>
      <c r="U1479">
        <f t="shared" ca="1" si="228"/>
        <v>782109.35117584805</v>
      </c>
      <c r="V1479">
        <f t="shared" ca="1" si="228"/>
        <v>782109.35117584805</v>
      </c>
      <c r="W1479">
        <f t="shared" ca="1" si="228"/>
        <v>782109.35117584805</v>
      </c>
    </row>
    <row r="1480" spans="1:23" x14ac:dyDescent="0.25">
      <c r="A1480" t="s">
        <v>262</v>
      </c>
      <c r="B1480" t="s">
        <v>5</v>
      </c>
      <c r="C1480" t="s">
        <v>15</v>
      </c>
      <c r="D1480" t="s">
        <v>16</v>
      </c>
      <c r="E1480" t="s">
        <v>264</v>
      </c>
      <c r="F1480" t="s">
        <v>265</v>
      </c>
      <c r="G1480" t="s">
        <v>78</v>
      </c>
      <c r="K1480" t="s">
        <v>63</v>
      </c>
      <c r="L1480" t="s">
        <v>77</v>
      </c>
      <c r="M1480" cm="1">
        <f t="array" aca="1" ref="M1480" ca="1">INDEX([3]!data,_xlfn.XMATCH(_xlfn.CONCAT(
SUBSTITUTE($A1480,LEFT($A1480,FIND($C1480,$A1480)+LEN($C1480)-1),),
$F1480),
[3]!index),_xlfn.XMATCH($G1480,[3]!header))</f>
        <v>78210.935117584799</v>
      </c>
      <c r="N1480">
        <f t="shared" ca="1" si="228"/>
        <v>78210.935117584799</v>
      </c>
      <c r="O1480">
        <f t="shared" ca="1" si="228"/>
        <v>78210.935117584799</v>
      </c>
      <c r="P1480">
        <f t="shared" ca="1" si="228"/>
        <v>78210.935117584799</v>
      </c>
      <c r="Q1480">
        <f t="shared" ca="1" si="228"/>
        <v>78210.935117584799</v>
      </c>
      <c r="R1480">
        <f t="shared" ca="1" si="228"/>
        <v>78210.935117584799</v>
      </c>
      <c r="S1480">
        <f t="shared" ca="1" si="228"/>
        <v>78210.935117584799</v>
      </c>
      <c r="T1480">
        <f t="shared" ca="1" si="228"/>
        <v>78210.935117584799</v>
      </c>
      <c r="U1480">
        <f t="shared" ca="1" si="228"/>
        <v>78210.935117584799</v>
      </c>
      <c r="V1480">
        <f t="shared" ca="1" si="228"/>
        <v>78210.935117584799</v>
      </c>
      <c r="W1480">
        <f t="shared" ca="1" si="228"/>
        <v>78210.935117584799</v>
      </c>
    </row>
    <row r="1481" spans="1:23" x14ac:dyDescent="0.25">
      <c r="A1481" t="s">
        <v>262</v>
      </c>
      <c r="B1481" t="s">
        <v>5</v>
      </c>
      <c r="C1481" t="s">
        <v>15</v>
      </c>
      <c r="D1481" t="s">
        <v>16</v>
      </c>
      <c r="E1481" t="s">
        <v>264</v>
      </c>
      <c r="F1481" t="s">
        <v>265</v>
      </c>
      <c r="G1481" t="s">
        <v>17</v>
      </c>
      <c r="J1481" t="s">
        <v>79</v>
      </c>
      <c r="K1481" t="s">
        <v>80</v>
      </c>
      <c r="L1481" t="str" cm="1">
        <f t="array" aca="1" ref="L1481" ca="1">INDEX([3]!data_multi,_xlfn.XMATCH(_xlfn.CONCAT(
SUBSTITUTE($A1481,LEFT($A1481,FIND($C1481,$A1481)+LEN($C1481)-1),),
$F1481:$I1481,
SUBSTITUTE($J1481,LEFT($A1481,FIND($C1481,$A1481)+LEN($C1481)-1),)),
[3]!index_multi),_xlfn.XMATCH(L$2,[3]!header_multi))</f>
        <v>GJ</v>
      </c>
      <c r="M1481" cm="1">
        <f t="array" aca="1" ref="M1481" ca="1">INDEX([3]!data_multi,_xlfn.XMATCH(_xlfn.CONCAT(
SUBSTITUTE($A1481,LEFT($A1481,FIND($C1481,$A1481)+LEN($C1481)-1),),
$F1481:$I1481,
SUBSTITUTE($J1481,LEFT($A1481,FIND($C1481,$A1481)+LEN($C1481)-1),)),
[3]!index_multi),_xlfn.XMATCH(M$2,[3]!header_multi))</f>
        <v>1.2</v>
      </c>
      <c r="N1481">
        <f t="shared" ca="1" si="228"/>
        <v>1.2</v>
      </c>
      <c r="O1481">
        <f t="shared" ca="1" si="228"/>
        <v>1.2</v>
      </c>
      <c r="P1481">
        <f t="shared" ca="1" si="228"/>
        <v>1.2</v>
      </c>
      <c r="Q1481">
        <f t="shared" ca="1" si="228"/>
        <v>1.2</v>
      </c>
      <c r="R1481">
        <f t="shared" ca="1" si="228"/>
        <v>1.2</v>
      </c>
      <c r="S1481">
        <f t="shared" ca="1" si="228"/>
        <v>1.2</v>
      </c>
      <c r="T1481">
        <f t="shared" ca="1" si="228"/>
        <v>1.2</v>
      </c>
      <c r="U1481">
        <f t="shared" ca="1" si="228"/>
        <v>1.2</v>
      </c>
      <c r="V1481">
        <f t="shared" ca="1" si="228"/>
        <v>1.2</v>
      </c>
      <c r="W1481">
        <f t="shared" ca="1" si="228"/>
        <v>1.2</v>
      </c>
    </row>
    <row r="1482" spans="1:23" x14ac:dyDescent="0.25">
      <c r="A1482" t="s">
        <v>262</v>
      </c>
      <c r="B1482" t="s">
        <v>5</v>
      </c>
      <c r="C1482" t="s">
        <v>15</v>
      </c>
      <c r="D1482" t="s">
        <v>16</v>
      </c>
      <c r="E1482" t="s">
        <v>264</v>
      </c>
      <c r="F1482" t="s">
        <v>266</v>
      </c>
      <c r="G1482" t="s">
        <v>6</v>
      </c>
    </row>
    <row r="1483" spans="1:23" x14ac:dyDescent="0.25">
      <c r="A1483" t="s">
        <v>262</v>
      </c>
      <c r="B1483" t="s">
        <v>5</v>
      </c>
      <c r="C1483" t="s">
        <v>15</v>
      </c>
      <c r="D1483" t="s">
        <v>16</v>
      </c>
      <c r="E1483" t="s">
        <v>264</v>
      </c>
      <c r="F1483" t="s">
        <v>266</v>
      </c>
      <c r="G1483" t="s">
        <v>67</v>
      </c>
      <c r="K1483" t="s">
        <v>63</v>
      </c>
      <c r="L1483" t="s">
        <v>68</v>
      </c>
      <c r="M1483" cm="1">
        <f t="array" aca="1" ref="M1483" ca="1">INDEX([3]!data,_xlfn.XMATCH(_xlfn.CONCAT(
SUBSTITUTE($A1483,LEFT($A1483,FIND($C1483,$A1483)+LEN($C1483)-1),),
$F1483),
[3]!index),_xlfn.XMATCH($G1483,[3]!header))</f>
        <v>1950</v>
      </c>
      <c r="N1483">
        <f t="shared" ref="N1483:W1485" ca="1" si="229">M1483</f>
        <v>1950</v>
      </c>
      <c r="O1483">
        <f t="shared" ca="1" si="229"/>
        <v>1950</v>
      </c>
      <c r="P1483">
        <f t="shared" ca="1" si="229"/>
        <v>1950</v>
      </c>
      <c r="Q1483">
        <f t="shared" ca="1" si="229"/>
        <v>1950</v>
      </c>
      <c r="R1483">
        <f t="shared" ca="1" si="229"/>
        <v>1950</v>
      </c>
      <c r="S1483">
        <f t="shared" ca="1" si="229"/>
        <v>1950</v>
      </c>
      <c r="T1483">
        <f t="shared" ca="1" si="229"/>
        <v>1950</v>
      </c>
      <c r="U1483">
        <f t="shared" ca="1" si="229"/>
        <v>1950</v>
      </c>
      <c r="V1483">
        <f t="shared" ca="1" si="229"/>
        <v>1950</v>
      </c>
      <c r="W1483">
        <f t="shared" ca="1" si="229"/>
        <v>1950</v>
      </c>
    </row>
    <row r="1484" spans="1:23" x14ac:dyDescent="0.25">
      <c r="A1484" t="s">
        <v>262</v>
      </c>
      <c r="B1484" t="s">
        <v>5</v>
      </c>
      <c r="C1484" t="s">
        <v>15</v>
      </c>
      <c r="D1484" t="s">
        <v>16</v>
      </c>
      <c r="E1484" t="s">
        <v>264</v>
      </c>
      <c r="F1484" t="s">
        <v>266</v>
      </c>
      <c r="G1484" t="s">
        <v>69</v>
      </c>
      <c r="K1484" t="s">
        <v>63</v>
      </c>
      <c r="L1484" t="s">
        <v>68</v>
      </c>
      <c r="M1484" cm="1">
        <f t="array" aca="1" ref="M1484" ca="1">INDEX([3]!data,_xlfn.XMATCH(_xlfn.CONCAT(
SUBSTITUTE($A1484,LEFT($A1484,FIND($C1484,$A1484)+LEN($C1484)-1),),
$F1484),
[3]!index),_xlfn.XMATCH($G1484,[3]!header))</f>
        <v>2101</v>
      </c>
      <c r="N1484">
        <f t="shared" ca="1" si="229"/>
        <v>2101</v>
      </c>
      <c r="O1484">
        <f t="shared" ca="1" si="229"/>
        <v>2101</v>
      </c>
      <c r="P1484">
        <f t="shared" ca="1" si="229"/>
        <v>2101</v>
      </c>
      <c r="Q1484">
        <f t="shared" ca="1" si="229"/>
        <v>2101</v>
      </c>
      <c r="R1484">
        <f t="shared" ca="1" si="229"/>
        <v>2101</v>
      </c>
      <c r="S1484">
        <f t="shared" ca="1" si="229"/>
        <v>2101</v>
      </c>
      <c r="T1484">
        <f t="shared" ca="1" si="229"/>
        <v>2101</v>
      </c>
      <c r="U1484">
        <f t="shared" ca="1" si="229"/>
        <v>2101</v>
      </c>
      <c r="V1484">
        <f t="shared" ca="1" si="229"/>
        <v>2101</v>
      </c>
      <c r="W1484">
        <f t="shared" ca="1" si="229"/>
        <v>2101</v>
      </c>
    </row>
    <row r="1485" spans="1:23" x14ac:dyDescent="0.25">
      <c r="A1485" t="s">
        <v>262</v>
      </c>
      <c r="B1485" t="s">
        <v>5</v>
      </c>
      <c r="C1485" t="s">
        <v>15</v>
      </c>
      <c r="D1485" t="s">
        <v>16</v>
      </c>
      <c r="E1485" t="s">
        <v>264</v>
      </c>
      <c r="F1485" t="s">
        <v>266</v>
      </c>
      <c r="G1485" t="s">
        <v>70</v>
      </c>
      <c r="K1485" t="s">
        <v>63</v>
      </c>
      <c r="L1485" t="s">
        <v>71</v>
      </c>
      <c r="M1485" cm="1">
        <f t="array" aca="1" ref="M1485" ca="1">INDEX([3]!data,_xlfn.XMATCH(_xlfn.CONCAT(
SUBSTITUTE($A1485,LEFT($A1485,FIND($C1485,$A1485)+LEN($C1485)-1),),
$F1485),
[3]!index),_xlfn.XMATCH($G1485,[3]!header))</f>
        <v>30</v>
      </c>
      <c r="N1485">
        <f t="shared" ca="1" si="229"/>
        <v>30</v>
      </c>
      <c r="O1485">
        <f t="shared" ca="1" si="229"/>
        <v>30</v>
      </c>
      <c r="P1485">
        <f t="shared" ca="1" si="229"/>
        <v>30</v>
      </c>
      <c r="Q1485">
        <f t="shared" ca="1" si="229"/>
        <v>30</v>
      </c>
      <c r="R1485">
        <f t="shared" ca="1" si="229"/>
        <v>30</v>
      </c>
      <c r="S1485">
        <f t="shared" ca="1" si="229"/>
        <v>30</v>
      </c>
      <c r="T1485">
        <f t="shared" ca="1" si="229"/>
        <v>30</v>
      </c>
      <c r="U1485">
        <f t="shared" ca="1" si="229"/>
        <v>30</v>
      </c>
      <c r="V1485">
        <f t="shared" ca="1" si="229"/>
        <v>30</v>
      </c>
      <c r="W1485">
        <f t="shared" ca="1" si="229"/>
        <v>30</v>
      </c>
    </row>
    <row r="1486" spans="1:23" x14ac:dyDescent="0.25">
      <c r="A1486" t="s">
        <v>262</v>
      </c>
      <c r="B1486" t="s">
        <v>5</v>
      </c>
      <c r="C1486" t="s">
        <v>15</v>
      </c>
      <c r="D1486" t="s">
        <v>16</v>
      </c>
      <c r="E1486" t="s">
        <v>264</v>
      </c>
      <c r="F1486" t="s">
        <v>266</v>
      </c>
      <c r="G1486" t="s">
        <v>72</v>
      </c>
      <c r="K1486" t="s">
        <v>73</v>
      </c>
      <c r="L1486" t="s">
        <v>64</v>
      </c>
      <c r="M1486" cm="1">
        <f t="array" aca="1" ref="M1486" ca="1">INDEX([3]!data,_xlfn.XMATCH(_xlfn.CONCAT(
SUBSTITUTE($A1486,LEFT($A1486,FIND($C1486,$A1486)+LEN($C1486)-1),),
$F1486),
[3]!index),_xlfn.XMATCH(_xlfn.CONCAT($C1486,$G1486),[3]!header))</f>
        <v>0.44</v>
      </c>
    </row>
    <row r="1487" spans="1:23" x14ac:dyDescent="0.25">
      <c r="A1487" t="s">
        <v>262</v>
      </c>
      <c r="B1487" t="s">
        <v>5</v>
      </c>
      <c r="C1487" t="s">
        <v>15</v>
      </c>
      <c r="D1487" t="s">
        <v>16</v>
      </c>
      <c r="E1487" t="s">
        <v>264</v>
      </c>
      <c r="F1487" t="s">
        <v>266</v>
      </c>
      <c r="G1487" t="s">
        <v>74</v>
      </c>
      <c r="K1487" t="s">
        <v>63</v>
      </c>
      <c r="L1487" t="s">
        <v>75</v>
      </c>
      <c r="M1487" cm="1">
        <f t="array" aca="1" ref="M1487" ca="1">INDEX([3]!data,_xlfn.XMATCH(_xlfn.CONCAT(
SUBSTITUTE($A1487,LEFT($A1487,FIND($C1487,$A1487)+LEN($C1487)-1),),
$F1487),
[3]!index),_xlfn.XMATCH($G1487,[3]!header))</f>
        <v>9230</v>
      </c>
      <c r="N1487">
        <f t="shared" ref="N1487:W1490" ca="1" si="230">M1487</f>
        <v>9230</v>
      </c>
      <c r="O1487">
        <f t="shared" ca="1" si="230"/>
        <v>9230</v>
      </c>
      <c r="P1487">
        <f t="shared" ca="1" si="230"/>
        <v>9230</v>
      </c>
      <c r="Q1487">
        <f t="shared" ca="1" si="230"/>
        <v>9230</v>
      </c>
      <c r="R1487">
        <f t="shared" ca="1" si="230"/>
        <v>9230</v>
      </c>
      <c r="S1487">
        <f t="shared" ca="1" si="230"/>
        <v>9230</v>
      </c>
      <c r="T1487">
        <f t="shared" ca="1" si="230"/>
        <v>9230</v>
      </c>
      <c r="U1487">
        <f t="shared" ca="1" si="230"/>
        <v>9230</v>
      </c>
      <c r="V1487">
        <f t="shared" ca="1" si="230"/>
        <v>9230</v>
      </c>
      <c r="W1487">
        <f t="shared" ca="1" si="230"/>
        <v>9230</v>
      </c>
    </row>
    <row r="1488" spans="1:23" x14ac:dyDescent="0.25">
      <c r="A1488" t="s">
        <v>262</v>
      </c>
      <c r="B1488" t="s">
        <v>5</v>
      </c>
      <c r="C1488" t="s">
        <v>15</v>
      </c>
      <c r="D1488" t="s">
        <v>16</v>
      </c>
      <c r="E1488" t="s">
        <v>264</v>
      </c>
      <c r="F1488" t="s">
        <v>266</v>
      </c>
      <c r="G1488" t="s">
        <v>76</v>
      </c>
      <c r="K1488" t="s">
        <v>63</v>
      </c>
      <c r="L1488" t="s">
        <v>77</v>
      </c>
      <c r="M1488" cm="1">
        <f t="array" aca="1" ref="M1488" ca="1">INDEX([3]!data,_xlfn.XMATCH(_xlfn.CONCAT(
SUBSTITUTE($A1488,LEFT($A1488,FIND($C1488,$A1488)+LEN($C1488)-1),),
$F1488),
[3]!index),_xlfn.XMATCH($G1488,[3]!header))</f>
        <v>782109.35117584805</v>
      </c>
      <c r="N1488">
        <f t="shared" ca="1" si="230"/>
        <v>782109.35117584805</v>
      </c>
      <c r="O1488">
        <f t="shared" ca="1" si="230"/>
        <v>782109.35117584805</v>
      </c>
      <c r="P1488">
        <f t="shared" ca="1" si="230"/>
        <v>782109.35117584805</v>
      </c>
      <c r="Q1488">
        <f t="shared" ca="1" si="230"/>
        <v>782109.35117584805</v>
      </c>
      <c r="R1488">
        <f t="shared" ca="1" si="230"/>
        <v>782109.35117584805</v>
      </c>
      <c r="S1488">
        <f t="shared" ca="1" si="230"/>
        <v>782109.35117584805</v>
      </c>
      <c r="T1488">
        <f t="shared" ca="1" si="230"/>
        <v>782109.35117584805</v>
      </c>
      <c r="U1488">
        <f t="shared" ca="1" si="230"/>
        <v>782109.35117584805</v>
      </c>
      <c r="V1488">
        <f t="shared" ca="1" si="230"/>
        <v>782109.35117584805</v>
      </c>
      <c r="W1488">
        <f t="shared" ca="1" si="230"/>
        <v>782109.35117584805</v>
      </c>
    </row>
    <row r="1489" spans="1:23" x14ac:dyDescent="0.25">
      <c r="A1489" t="s">
        <v>262</v>
      </c>
      <c r="B1489" t="s">
        <v>5</v>
      </c>
      <c r="C1489" t="s">
        <v>15</v>
      </c>
      <c r="D1489" t="s">
        <v>16</v>
      </c>
      <c r="E1489" t="s">
        <v>264</v>
      </c>
      <c r="F1489" t="s">
        <v>266</v>
      </c>
      <c r="G1489" t="s">
        <v>78</v>
      </c>
      <c r="K1489" t="s">
        <v>63</v>
      </c>
      <c r="L1489" t="s">
        <v>77</v>
      </c>
      <c r="M1489" cm="1">
        <f t="array" aca="1" ref="M1489" ca="1">INDEX([3]!data,_xlfn.XMATCH(_xlfn.CONCAT(
SUBSTITUTE($A1489,LEFT($A1489,FIND($C1489,$A1489)+LEN($C1489)-1),),
$F1489),
[3]!index),_xlfn.XMATCH($G1489,[3]!header))</f>
        <v>78210.935117584799</v>
      </c>
      <c r="N1489">
        <f t="shared" ca="1" si="230"/>
        <v>78210.935117584799</v>
      </c>
      <c r="O1489">
        <f t="shared" ca="1" si="230"/>
        <v>78210.935117584799</v>
      </c>
      <c r="P1489">
        <f t="shared" ca="1" si="230"/>
        <v>78210.935117584799</v>
      </c>
      <c r="Q1489">
        <f t="shared" ca="1" si="230"/>
        <v>78210.935117584799</v>
      </c>
      <c r="R1489">
        <f t="shared" ca="1" si="230"/>
        <v>78210.935117584799</v>
      </c>
      <c r="S1489">
        <f t="shared" ca="1" si="230"/>
        <v>78210.935117584799</v>
      </c>
      <c r="T1489">
        <f t="shared" ca="1" si="230"/>
        <v>78210.935117584799</v>
      </c>
      <c r="U1489">
        <f t="shared" ca="1" si="230"/>
        <v>78210.935117584799</v>
      </c>
      <c r="V1489">
        <f t="shared" ca="1" si="230"/>
        <v>78210.935117584799</v>
      </c>
      <c r="W1489">
        <f t="shared" ca="1" si="230"/>
        <v>78210.935117584799</v>
      </c>
    </row>
    <row r="1490" spans="1:23" x14ac:dyDescent="0.25">
      <c r="A1490" t="s">
        <v>262</v>
      </c>
      <c r="B1490" t="s">
        <v>5</v>
      </c>
      <c r="C1490" t="s">
        <v>15</v>
      </c>
      <c r="D1490" t="s">
        <v>16</v>
      </c>
      <c r="E1490" t="s">
        <v>264</v>
      </c>
      <c r="F1490" t="s">
        <v>266</v>
      </c>
      <c r="G1490" t="s">
        <v>17</v>
      </c>
      <c r="J1490" t="s">
        <v>31</v>
      </c>
      <c r="K1490" t="s">
        <v>80</v>
      </c>
      <c r="L1490" t="str" cm="1">
        <f t="array" aca="1" ref="L1490" ca="1">INDEX([3]!data_multi,_xlfn.XMATCH(_xlfn.CONCAT(
SUBSTITUTE($A1490,LEFT($A1490,FIND($C1490,$A1490)+LEN($C1490)-1),),
$F1490:$I1490,
SUBSTITUTE($J1490,LEFT($A1490,FIND($C1490,$A1490)+LEN($C1490)-1),)),
[3]!index_multi),_xlfn.XMATCH(L$2,[3]!header_multi))</f>
        <v>GJ</v>
      </c>
      <c r="M1490" cm="1">
        <f t="array" aca="1" ref="M1490" ca="1">INDEX([3]!data_multi,_xlfn.XMATCH(_xlfn.CONCAT(
SUBSTITUTE($A1490,LEFT($A1490,FIND($C1490,$A1490)+LEN($C1490)-1),),
$F1490:$I1490,
SUBSTITUTE($J1490,LEFT($A1490,FIND($C1490,$A1490)+LEN($C1490)-1),)),
[3]!index_multi),_xlfn.XMATCH(M$2,[3]!header_multi))</f>
        <v>1.2</v>
      </c>
      <c r="N1490">
        <f t="shared" ca="1" si="230"/>
        <v>1.2</v>
      </c>
      <c r="O1490">
        <f t="shared" ca="1" si="230"/>
        <v>1.2</v>
      </c>
      <c r="P1490">
        <f t="shared" ca="1" si="230"/>
        <v>1.2</v>
      </c>
      <c r="Q1490">
        <f t="shared" ca="1" si="230"/>
        <v>1.2</v>
      </c>
      <c r="R1490">
        <f t="shared" ca="1" si="230"/>
        <v>1.2</v>
      </c>
      <c r="S1490">
        <f t="shared" ca="1" si="230"/>
        <v>1.2</v>
      </c>
      <c r="T1490">
        <f t="shared" ca="1" si="230"/>
        <v>1.2</v>
      </c>
      <c r="U1490">
        <f t="shared" ca="1" si="230"/>
        <v>1.2</v>
      </c>
      <c r="V1490">
        <f t="shared" ca="1" si="230"/>
        <v>1.2</v>
      </c>
      <c r="W1490">
        <f t="shared" ca="1" si="230"/>
        <v>1.2</v>
      </c>
    </row>
    <row r="1491" spans="1:23" x14ac:dyDescent="0.25">
      <c r="A1491" t="s">
        <v>262</v>
      </c>
      <c r="B1491" t="s">
        <v>5</v>
      </c>
      <c r="C1491" t="s">
        <v>15</v>
      </c>
      <c r="D1491" t="s">
        <v>16</v>
      </c>
      <c r="E1491" t="s">
        <v>264</v>
      </c>
      <c r="F1491" t="s">
        <v>267</v>
      </c>
      <c r="G1491" t="s">
        <v>6</v>
      </c>
    </row>
    <row r="1492" spans="1:23" x14ac:dyDescent="0.25">
      <c r="A1492" t="s">
        <v>262</v>
      </c>
      <c r="B1492" t="s">
        <v>5</v>
      </c>
      <c r="C1492" t="s">
        <v>15</v>
      </c>
      <c r="D1492" t="s">
        <v>16</v>
      </c>
      <c r="E1492" t="s">
        <v>264</v>
      </c>
      <c r="F1492" t="s">
        <v>267</v>
      </c>
      <c r="G1492" t="s">
        <v>67</v>
      </c>
      <c r="K1492" t="s">
        <v>63</v>
      </c>
      <c r="L1492" t="s">
        <v>68</v>
      </c>
      <c r="M1492" cm="1">
        <f t="array" aca="1" ref="M1492" ca="1">INDEX([3]!data,_xlfn.XMATCH(_xlfn.CONCAT(
SUBSTITUTE($A1492,LEFT($A1492,FIND($C1492,$A1492)+LEN($C1492)-1),),
$F1492),
[3]!index),_xlfn.XMATCH($G1492,[3]!header))</f>
        <v>1930</v>
      </c>
      <c r="N1492">
        <f t="shared" ref="N1492:W1494" ca="1" si="231">M1492</f>
        <v>1930</v>
      </c>
      <c r="O1492">
        <f t="shared" ca="1" si="231"/>
        <v>1930</v>
      </c>
      <c r="P1492">
        <f t="shared" ca="1" si="231"/>
        <v>1930</v>
      </c>
      <c r="Q1492">
        <f t="shared" ca="1" si="231"/>
        <v>1930</v>
      </c>
      <c r="R1492">
        <f t="shared" ca="1" si="231"/>
        <v>1930</v>
      </c>
      <c r="S1492">
        <f t="shared" ca="1" si="231"/>
        <v>1930</v>
      </c>
      <c r="T1492">
        <f t="shared" ca="1" si="231"/>
        <v>1930</v>
      </c>
      <c r="U1492">
        <f t="shared" ca="1" si="231"/>
        <v>1930</v>
      </c>
      <c r="V1492">
        <f t="shared" ca="1" si="231"/>
        <v>1930</v>
      </c>
      <c r="W1492">
        <f t="shared" ca="1" si="231"/>
        <v>1930</v>
      </c>
    </row>
    <row r="1493" spans="1:23" x14ac:dyDescent="0.25">
      <c r="A1493" t="s">
        <v>262</v>
      </c>
      <c r="B1493" t="s">
        <v>5</v>
      </c>
      <c r="C1493" t="s">
        <v>15</v>
      </c>
      <c r="D1493" t="s">
        <v>16</v>
      </c>
      <c r="E1493" t="s">
        <v>264</v>
      </c>
      <c r="F1493" t="s">
        <v>267</v>
      </c>
      <c r="G1493" t="s">
        <v>69</v>
      </c>
      <c r="K1493" t="s">
        <v>63</v>
      </c>
      <c r="L1493" t="s">
        <v>68</v>
      </c>
      <c r="M1493" cm="1">
        <f t="array" aca="1" ref="M1493" ca="1">INDEX([3]!data,_xlfn.XMATCH(_xlfn.CONCAT(
SUBSTITUTE($A1493,LEFT($A1493,FIND($C1493,$A1493)+LEN($C1493)-1),),
$F1493),
[3]!index),_xlfn.XMATCH($G1493,[3]!header))</f>
        <v>2101</v>
      </c>
      <c r="N1493">
        <f t="shared" ca="1" si="231"/>
        <v>2101</v>
      </c>
      <c r="O1493">
        <f t="shared" ca="1" si="231"/>
        <v>2101</v>
      </c>
      <c r="P1493">
        <f t="shared" ca="1" si="231"/>
        <v>2101</v>
      </c>
      <c r="Q1493">
        <f t="shared" ca="1" si="231"/>
        <v>2101</v>
      </c>
      <c r="R1493">
        <f t="shared" ca="1" si="231"/>
        <v>2101</v>
      </c>
      <c r="S1493">
        <f t="shared" ca="1" si="231"/>
        <v>2101</v>
      </c>
      <c r="T1493">
        <f t="shared" ca="1" si="231"/>
        <v>2101</v>
      </c>
      <c r="U1493">
        <f t="shared" ca="1" si="231"/>
        <v>2101</v>
      </c>
      <c r="V1493">
        <f t="shared" ca="1" si="231"/>
        <v>2101</v>
      </c>
      <c r="W1493">
        <f t="shared" ca="1" si="231"/>
        <v>2101</v>
      </c>
    </row>
    <row r="1494" spans="1:23" x14ac:dyDescent="0.25">
      <c r="A1494" t="s">
        <v>262</v>
      </c>
      <c r="B1494" t="s">
        <v>5</v>
      </c>
      <c r="C1494" t="s">
        <v>15</v>
      </c>
      <c r="D1494" t="s">
        <v>16</v>
      </c>
      <c r="E1494" t="s">
        <v>264</v>
      </c>
      <c r="F1494" t="s">
        <v>267</v>
      </c>
      <c r="G1494" t="s">
        <v>70</v>
      </c>
      <c r="K1494" t="s">
        <v>63</v>
      </c>
      <c r="L1494" t="s">
        <v>71</v>
      </c>
      <c r="M1494" cm="1">
        <f t="array" aca="1" ref="M1494" ca="1">INDEX([3]!data,_xlfn.XMATCH(_xlfn.CONCAT(
SUBSTITUTE($A1494,LEFT($A1494,FIND($C1494,$A1494)+LEN($C1494)-1),),
$F1494),
[3]!index),_xlfn.XMATCH($G1494,[3]!header))</f>
        <v>30</v>
      </c>
      <c r="N1494">
        <f t="shared" ca="1" si="231"/>
        <v>30</v>
      </c>
      <c r="O1494">
        <f t="shared" ca="1" si="231"/>
        <v>30</v>
      </c>
      <c r="P1494">
        <f t="shared" ca="1" si="231"/>
        <v>30</v>
      </c>
      <c r="Q1494">
        <f t="shared" ca="1" si="231"/>
        <v>30</v>
      </c>
      <c r="R1494">
        <f t="shared" ca="1" si="231"/>
        <v>30</v>
      </c>
      <c r="S1494">
        <f t="shared" ca="1" si="231"/>
        <v>30</v>
      </c>
      <c r="T1494">
        <f t="shared" ca="1" si="231"/>
        <v>30</v>
      </c>
      <c r="U1494">
        <f t="shared" ca="1" si="231"/>
        <v>30</v>
      </c>
      <c r="V1494">
        <f t="shared" ca="1" si="231"/>
        <v>30</v>
      </c>
      <c r="W1494">
        <f t="shared" ca="1" si="231"/>
        <v>30</v>
      </c>
    </row>
    <row r="1495" spans="1:23" x14ac:dyDescent="0.25">
      <c r="A1495" t="s">
        <v>262</v>
      </c>
      <c r="B1495" t="s">
        <v>5</v>
      </c>
      <c r="C1495" t="s">
        <v>15</v>
      </c>
      <c r="D1495" t="s">
        <v>16</v>
      </c>
      <c r="E1495" t="s">
        <v>264</v>
      </c>
      <c r="F1495" t="s">
        <v>267</v>
      </c>
      <c r="G1495" t="s">
        <v>72</v>
      </c>
      <c r="K1495" t="s">
        <v>73</v>
      </c>
      <c r="L1495" t="s">
        <v>64</v>
      </c>
      <c r="M1495" cm="1">
        <f t="array" aca="1" ref="M1495" ca="1">INDEX([3]!data,_xlfn.XMATCH(_xlfn.CONCAT(
SUBSTITUTE($A1495,LEFT($A1495,FIND($C1495,$A1495)+LEN($C1495)-1),),
$F1495),
[3]!index),_xlfn.XMATCH(_xlfn.CONCAT($C1495,$G1495),[3]!header))</f>
        <v>0.34100000000000003</v>
      </c>
    </row>
    <row r="1496" spans="1:23" x14ac:dyDescent="0.25">
      <c r="A1496" t="s">
        <v>262</v>
      </c>
      <c r="B1496" t="s">
        <v>5</v>
      </c>
      <c r="C1496" t="s">
        <v>15</v>
      </c>
      <c r="D1496" t="s">
        <v>16</v>
      </c>
      <c r="E1496" t="s">
        <v>264</v>
      </c>
      <c r="F1496" t="s">
        <v>267</v>
      </c>
      <c r="G1496" t="s">
        <v>74</v>
      </c>
      <c r="K1496" t="s">
        <v>63</v>
      </c>
      <c r="L1496" t="s">
        <v>75</v>
      </c>
      <c r="M1496" cm="1">
        <f t="array" aca="1" ref="M1496" ca="1">INDEX([3]!data,_xlfn.XMATCH(_xlfn.CONCAT(
SUBSTITUTE($A1496,LEFT($A1496,FIND($C1496,$A1496)+LEN($C1496)-1),),
$F1496),
[3]!index),_xlfn.XMATCH($G1496,[3]!header))</f>
        <v>9230</v>
      </c>
      <c r="N1496">
        <f t="shared" ref="N1496:W1499" ca="1" si="232">M1496</f>
        <v>9230</v>
      </c>
      <c r="O1496">
        <f t="shared" ca="1" si="232"/>
        <v>9230</v>
      </c>
      <c r="P1496">
        <f t="shared" ca="1" si="232"/>
        <v>9230</v>
      </c>
      <c r="Q1496">
        <f t="shared" ca="1" si="232"/>
        <v>9230</v>
      </c>
      <c r="R1496">
        <f t="shared" ca="1" si="232"/>
        <v>9230</v>
      </c>
      <c r="S1496">
        <f t="shared" ca="1" si="232"/>
        <v>9230</v>
      </c>
      <c r="T1496">
        <f t="shared" ca="1" si="232"/>
        <v>9230</v>
      </c>
      <c r="U1496">
        <f t="shared" ca="1" si="232"/>
        <v>9230</v>
      </c>
      <c r="V1496">
        <f t="shared" ca="1" si="232"/>
        <v>9230</v>
      </c>
      <c r="W1496">
        <f t="shared" ca="1" si="232"/>
        <v>9230</v>
      </c>
    </row>
    <row r="1497" spans="1:23" x14ac:dyDescent="0.25">
      <c r="A1497" t="s">
        <v>262</v>
      </c>
      <c r="B1497" t="s">
        <v>5</v>
      </c>
      <c r="C1497" t="s">
        <v>15</v>
      </c>
      <c r="D1497" t="s">
        <v>16</v>
      </c>
      <c r="E1497" t="s">
        <v>264</v>
      </c>
      <c r="F1497" t="s">
        <v>267</v>
      </c>
      <c r="G1497" t="s">
        <v>76</v>
      </c>
      <c r="K1497" t="s">
        <v>63</v>
      </c>
      <c r="L1497" t="s">
        <v>77</v>
      </c>
      <c r="M1497" cm="1">
        <f t="array" aca="1" ref="M1497" ca="1">INDEX([3]!data,_xlfn.XMATCH(_xlfn.CONCAT(
SUBSTITUTE($A1497,LEFT($A1497,FIND($C1497,$A1497)+LEN($C1497)-1),),
$F1497),
[3]!index),_xlfn.XMATCH($G1497,[3]!header))</f>
        <v>782109.35117584805</v>
      </c>
      <c r="N1497">
        <f t="shared" ca="1" si="232"/>
        <v>782109.35117584805</v>
      </c>
      <c r="O1497">
        <f t="shared" ca="1" si="232"/>
        <v>782109.35117584805</v>
      </c>
      <c r="P1497">
        <f t="shared" ca="1" si="232"/>
        <v>782109.35117584805</v>
      </c>
      <c r="Q1497">
        <f t="shared" ca="1" si="232"/>
        <v>782109.35117584805</v>
      </c>
      <c r="R1497">
        <f t="shared" ca="1" si="232"/>
        <v>782109.35117584805</v>
      </c>
      <c r="S1497">
        <f t="shared" ca="1" si="232"/>
        <v>782109.35117584805</v>
      </c>
      <c r="T1497">
        <f t="shared" ca="1" si="232"/>
        <v>782109.35117584805</v>
      </c>
      <c r="U1497">
        <f t="shared" ca="1" si="232"/>
        <v>782109.35117584805</v>
      </c>
      <c r="V1497">
        <f t="shared" ca="1" si="232"/>
        <v>782109.35117584805</v>
      </c>
      <c r="W1497">
        <f t="shared" ca="1" si="232"/>
        <v>782109.35117584805</v>
      </c>
    </row>
    <row r="1498" spans="1:23" x14ac:dyDescent="0.25">
      <c r="A1498" t="s">
        <v>262</v>
      </c>
      <c r="B1498" t="s">
        <v>5</v>
      </c>
      <c r="C1498" t="s">
        <v>15</v>
      </c>
      <c r="D1498" t="s">
        <v>16</v>
      </c>
      <c r="E1498" t="s">
        <v>264</v>
      </c>
      <c r="F1498" t="s">
        <v>267</v>
      </c>
      <c r="G1498" t="s">
        <v>78</v>
      </c>
      <c r="K1498" t="s">
        <v>63</v>
      </c>
      <c r="L1498" t="s">
        <v>77</v>
      </c>
      <c r="M1498" cm="1">
        <f t="array" aca="1" ref="M1498" ca="1">INDEX([3]!data,_xlfn.XMATCH(_xlfn.CONCAT(
SUBSTITUTE($A1498,LEFT($A1498,FIND($C1498,$A1498)+LEN($C1498)-1),),
$F1498),
[3]!index),_xlfn.XMATCH($G1498,[3]!header))</f>
        <v>78210.935117584799</v>
      </c>
      <c r="N1498">
        <f t="shared" ca="1" si="232"/>
        <v>78210.935117584799</v>
      </c>
      <c r="O1498">
        <f t="shared" ca="1" si="232"/>
        <v>78210.935117584799</v>
      </c>
      <c r="P1498">
        <f t="shared" ca="1" si="232"/>
        <v>78210.935117584799</v>
      </c>
      <c r="Q1498">
        <f t="shared" ca="1" si="232"/>
        <v>78210.935117584799</v>
      </c>
      <c r="R1498">
        <f t="shared" ca="1" si="232"/>
        <v>78210.935117584799</v>
      </c>
      <c r="S1498">
        <f t="shared" ca="1" si="232"/>
        <v>78210.935117584799</v>
      </c>
      <c r="T1498">
        <f t="shared" ca="1" si="232"/>
        <v>78210.935117584799</v>
      </c>
      <c r="U1498">
        <f t="shared" ca="1" si="232"/>
        <v>78210.935117584799</v>
      </c>
      <c r="V1498">
        <f t="shared" ca="1" si="232"/>
        <v>78210.935117584799</v>
      </c>
      <c r="W1498">
        <f t="shared" ca="1" si="232"/>
        <v>78210.935117584799</v>
      </c>
    </row>
    <row r="1499" spans="1:23" x14ac:dyDescent="0.25">
      <c r="A1499" t="s">
        <v>262</v>
      </c>
      <c r="B1499" t="s">
        <v>5</v>
      </c>
      <c r="C1499" t="s">
        <v>15</v>
      </c>
      <c r="D1499" t="s">
        <v>16</v>
      </c>
      <c r="E1499" t="s">
        <v>264</v>
      </c>
      <c r="F1499" t="s">
        <v>267</v>
      </c>
      <c r="G1499" t="s">
        <v>17</v>
      </c>
      <c r="J1499" t="s">
        <v>197</v>
      </c>
      <c r="K1499" t="s">
        <v>80</v>
      </c>
      <c r="L1499" t="str" cm="1">
        <f t="array" aca="1" ref="L1499" ca="1">INDEX([3]!data_multi,_xlfn.XMATCH(_xlfn.CONCAT(
SUBSTITUTE($A1499,LEFT($A1499,FIND($C1499,$A1499)+LEN($C1499)-1),),
$F1499:$I1499,
SUBSTITUTE($J1499,LEFT($A1499,FIND($C1499,$A1499)+LEN($C1499)-1),)),
[3]!index_multi),_xlfn.XMATCH(L$2,[3]!header_multi))</f>
        <v>GJ</v>
      </c>
      <c r="M1499" cm="1">
        <f t="array" aca="1" ref="M1499" ca="1">INDEX([3]!data_multi,_xlfn.XMATCH(_xlfn.CONCAT(
SUBSTITUTE($A1499,LEFT($A1499,FIND($C1499,$A1499)+LEN($C1499)-1),),
$F1499:$I1499,
SUBSTITUTE($J1499,LEFT($A1499,FIND($C1499,$A1499)+LEN($C1499)-1),)),
[3]!index_multi),_xlfn.XMATCH(M$2,[3]!header_multi))</f>
        <v>1.2</v>
      </c>
      <c r="N1499">
        <f t="shared" ca="1" si="232"/>
        <v>1.2</v>
      </c>
      <c r="O1499">
        <f t="shared" ca="1" si="232"/>
        <v>1.2</v>
      </c>
      <c r="P1499">
        <f t="shared" ca="1" si="232"/>
        <v>1.2</v>
      </c>
      <c r="Q1499">
        <f t="shared" ca="1" si="232"/>
        <v>1.2</v>
      </c>
      <c r="R1499">
        <f t="shared" ca="1" si="232"/>
        <v>1.2</v>
      </c>
      <c r="S1499">
        <f t="shared" ca="1" si="232"/>
        <v>1.2</v>
      </c>
      <c r="T1499">
        <f t="shared" ca="1" si="232"/>
        <v>1.2</v>
      </c>
      <c r="U1499">
        <f t="shared" ca="1" si="232"/>
        <v>1.2</v>
      </c>
      <c r="V1499">
        <f t="shared" ca="1" si="232"/>
        <v>1.2</v>
      </c>
      <c r="W1499">
        <f t="shared" ca="1" si="232"/>
        <v>1.2</v>
      </c>
    </row>
    <row r="1500" spans="1:23" x14ac:dyDescent="0.25">
      <c r="A1500" t="s">
        <v>263</v>
      </c>
      <c r="B1500" t="s">
        <v>5</v>
      </c>
      <c r="C1500" t="s">
        <v>15</v>
      </c>
      <c r="D1500" t="s">
        <v>16</v>
      </c>
      <c r="E1500" t="s">
        <v>268</v>
      </c>
      <c r="G1500" t="s">
        <v>20</v>
      </c>
      <c r="K1500" t="s">
        <v>21</v>
      </c>
      <c r="L1500" t="str" cm="1">
        <f t="array" aca="1" ref="L1500" ca="1">INDEX([1]!data,_xlfn.XMATCH(_xlfn.CONCAT(
SUBSTITUTE($A1500,LEFT($A1500,FIND($C1500,$A1500)+LEN($C1500)-1),),
$F1500:$I1500,
SUBSTITUTE($J1500,LEFT($A1500,FIND($C1500,$A1500)+LEN($C1500)-1),)),
[1]!index),_xlfn.XMATCH(L$2,[1]!header))</f>
        <v>GJ</v>
      </c>
    </row>
    <row r="1501" spans="1:23" x14ac:dyDescent="0.25">
      <c r="A1501" t="s">
        <v>263</v>
      </c>
      <c r="B1501" t="s">
        <v>5</v>
      </c>
      <c r="C1501" t="s">
        <v>15</v>
      </c>
      <c r="D1501" t="s">
        <v>16</v>
      </c>
      <c r="E1501" t="s">
        <v>268</v>
      </c>
      <c r="G1501" t="s">
        <v>22</v>
      </c>
      <c r="H1501" t="s">
        <v>61</v>
      </c>
    </row>
    <row r="1502" spans="1:23" x14ac:dyDescent="0.25">
      <c r="A1502" t="s">
        <v>263</v>
      </c>
      <c r="B1502" t="s">
        <v>5</v>
      </c>
      <c r="C1502" t="s">
        <v>15</v>
      </c>
      <c r="D1502" t="s">
        <v>16</v>
      </c>
      <c r="E1502" t="s">
        <v>268</v>
      </c>
      <c r="G1502" t="s">
        <v>62</v>
      </c>
      <c r="K1502" t="s">
        <v>63</v>
      </c>
      <c r="L1502" t="s">
        <v>64</v>
      </c>
      <c r="M1502" cm="1">
        <f t="array" aca="1" ref="M1502" ca="1">INDEX([3]!data,_xlfn.XMATCH(_xlfn.CONCAT(
SUBSTITUTE($A1502,LEFT($A1502,FIND($C1502,$A1502)+LEN($C1502)-1),),
$F1502),
[3]!index),_xlfn.XMATCH($G1502,[3]!header))</f>
        <v>0.5</v>
      </c>
      <c r="N1502">
        <f t="shared" ref="N1502:W1503" ca="1" si="233">M1502</f>
        <v>0.5</v>
      </c>
      <c r="O1502">
        <f t="shared" ca="1" si="233"/>
        <v>0.5</v>
      </c>
      <c r="P1502">
        <f t="shared" ca="1" si="233"/>
        <v>0.5</v>
      </c>
      <c r="Q1502">
        <f t="shared" ca="1" si="233"/>
        <v>0.5</v>
      </c>
      <c r="R1502">
        <f t="shared" ca="1" si="233"/>
        <v>0.5</v>
      </c>
      <c r="S1502">
        <f t="shared" ca="1" si="233"/>
        <v>0.5</v>
      </c>
      <c r="T1502">
        <f t="shared" ca="1" si="233"/>
        <v>0.5</v>
      </c>
      <c r="U1502">
        <f t="shared" ca="1" si="233"/>
        <v>0.5</v>
      </c>
      <c r="V1502">
        <f t="shared" ca="1" si="233"/>
        <v>0.5</v>
      </c>
      <c r="W1502">
        <f t="shared" ca="1" si="233"/>
        <v>0.5</v>
      </c>
    </row>
    <row r="1503" spans="1:23" x14ac:dyDescent="0.25">
      <c r="A1503" t="s">
        <v>263</v>
      </c>
      <c r="B1503" t="s">
        <v>5</v>
      </c>
      <c r="C1503" t="s">
        <v>15</v>
      </c>
      <c r="D1503" t="s">
        <v>16</v>
      </c>
      <c r="E1503" t="s">
        <v>268</v>
      </c>
      <c r="G1503" t="s">
        <v>65</v>
      </c>
      <c r="K1503" t="s">
        <v>63</v>
      </c>
      <c r="M1503" cm="1">
        <f t="array" aca="1" ref="M1503" ca="1">INDEX([3]!data,_xlfn.XMATCH(_xlfn.CONCAT(
SUBSTITUTE($A1503,LEFT($A1503,FIND($C1503,$A1503)+LEN($C1503)-1),),
$F1503),
[3]!index),_xlfn.XMATCH($G1503,[3]!header))</f>
        <v>10</v>
      </c>
      <c r="N1503">
        <f t="shared" ca="1" si="233"/>
        <v>10</v>
      </c>
      <c r="O1503">
        <f t="shared" ca="1" si="233"/>
        <v>10</v>
      </c>
      <c r="P1503">
        <f t="shared" ca="1" si="233"/>
        <v>10</v>
      </c>
      <c r="Q1503">
        <f t="shared" ca="1" si="233"/>
        <v>10</v>
      </c>
      <c r="R1503">
        <f t="shared" ca="1" si="233"/>
        <v>10</v>
      </c>
      <c r="S1503">
        <f t="shared" ca="1" si="233"/>
        <v>10</v>
      </c>
      <c r="T1503">
        <f t="shared" ca="1" si="233"/>
        <v>10</v>
      </c>
      <c r="U1503">
        <f t="shared" ca="1" si="233"/>
        <v>10</v>
      </c>
      <c r="V1503">
        <f t="shared" ca="1" si="233"/>
        <v>10</v>
      </c>
      <c r="W1503">
        <f t="shared" ca="1" si="233"/>
        <v>10</v>
      </c>
    </row>
    <row r="1504" spans="1:23" x14ac:dyDescent="0.25">
      <c r="A1504" t="s">
        <v>263</v>
      </c>
      <c r="B1504" t="s">
        <v>5</v>
      </c>
      <c r="C1504" t="s">
        <v>15</v>
      </c>
      <c r="D1504" t="s">
        <v>16</v>
      </c>
      <c r="E1504" t="s">
        <v>268</v>
      </c>
      <c r="F1504" t="s">
        <v>269</v>
      </c>
      <c r="G1504" t="s">
        <v>6</v>
      </c>
    </row>
    <row r="1505" spans="1:23" x14ac:dyDescent="0.25">
      <c r="A1505" t="s">
        <v>263</v>
      </c>
      <c r="B1505" t="s">
        <v>5</v>
      </c>
      <c r="C1505" t="s">
        <v>15</v>
      </c>
      <c r="D1505" t="s">
        <v>16</v>
      </c>
      <c r="E1505" t="s">
        <v>268</v>
      </c>
      <c r="F1505" t="s">
        <v>269</v>
      </c>
      <c r="G1505" t="s">
        <v>67</v>
      </c>
      <c r="K1505" t="s">
        <v>63</v>
      </c>
      <c r="L1505" t="s">
        <v>68</v>
      </c>
      <c r="M1505" cm="1">
        <f t="array" aca="1" ref="M1505" ca="1">INDEX([3]!data,_xlfn.XMATCH(_xlfn.CONCAT(
SUBSTITUTE($A1505,LEFT($A1505,FIND($C1505,$A1505)+LEN($C1505)-1),),
$F1505),
[3]!index),_xlfn.XMATCH($G1505,[3]!header))</f>
        <v>1940</v>
      </c>
      <c r="N1505">
        <f t="shared" ref="N1505:W1507" ca="1" si="234">M1505</f>
        <v>1940</v>
      </c>
      <c r="O1505">
        <f t="shared" ca="1" si="234"/>
        <v>1940</v>
      </c>
      <c r="P1505">
        <f t="shared" ca="1" si="234"/>
        <v>1940</v>
      </c>
      <c r="Q1505">
        <f t="shared" ca="1" si="234"/>
        <v>1940</v>
      </c>
      <c r="R1505">
        <f t="shared" ca="1" si="234"/>
        <v>1940</v>
      </c>
      <c r="S1505">
        <f t="shared" ca="1" si="234"/>
        <v>1940</v>
      </c>
      <c r="T1505">
        <f t="shared" ca="1" si="234"/>
        <v>1940</v>
      </c>
      <c r="U1505">
        <f t="shared" ca="1" si="234"/>
        <v>1940</v>
      </c>
      <c r="V1505">
        <f t="shared" ca="1" si="234"/>
        <v>1940</v>
      </c>
      <c r="W1505">
        <f t="shared" ca="1" si="234"/>
        <v>1940</v>
      </c>
    </row>
    <row r="1506" spans="1:23" x14ac:dyDescent="0.25">
      <c r="A1506" t="s">
        <v>263</v>
      </c>
      <c r="B1506" t="s">
        <v>5</v>
      </c>
      <c r="C1506" t="s">
        <v>15</v>
      </c>
      <c r="D1506" t="s">
        <v>16</v>
      </c>
      <c r="E1506" t="s">
        <v>268</v>
      </c>
      <c r="F1506" t="s">
        <v>269</v>
      </c>
      <c r="G1506" t="s">
        <v>69</v>
      </c>
      <c r="K1506" t="s">
        <v>63</v>
      </c>
      <c r="L1506" t="s">
        <v>68</v>
      </c>
      <c r="M1506" cm="1">
        <f t="array" aca="1" ref="M1506" ca="1">INDEX([3]!data,_xlfn.XMATCH(_xlfn.CONCAT(
SUBSTITUTE($A1506,LEFT($A1506,FIND($C1506,$A1506)+LEN($C1506)-1),),
$F1506),
[3]!index),_xlfn.XMATCH($G1506,[3]!header))</f>
        <v>2101</v>
      </c>
      <c r="N1506">
        <f t="shared" ca="1" si="234"/>
        <v>2101</v>
      </c>
      <c r="O1506">
        <f t="shared" ca="1" si="234"/>
        <v>2101</v>
      </c>
      <c r="P1506">
        <f t="shared" ca="1" si="234"/>
        <v>2101</v>
      </c>
      <c r="Q1506">
        <f t="shared" ca="1" si="234"/>
        <v>2101</v>
      </c>
      <c r="R1506">
        <f t="shared" ca="1" si="234"/>
        <v>2101</v>
      </c>
      <c r="S1506">
        <f t="shared" ca="1" si="234"/>
        <v>2101</v>
      </c>
      <c r="T1506">
        <f t="shared" ca="1" si="234"/>
        <v>2101</v>
      </c>
      <c r="U1506">
        <f t="shared" ca="1" si="234"/>
        <v>2101</v>
      </c>
      <c r="V1506">
        <f t="shared" ca="1" si="234"/>
        <v>2101</v>
      </c>
      <c r="W1506">
        <f t="shared" ca="1" si="234"/>
        <v>2101</v>
      </c>
    </row>
    <row r="1507" spans="1:23" x14ac:dyDescent="0.25">
      <c r="A1507" t="s">
        <v>263</v>
      </c>
      <c r="B1507" t="s">
        <v>5</v>
      </c>
      <c r="C1507" t="s">
        <v>15</v>
      </c>
      <c r="D1507" t="s">
        <v>16</v>
      </c>
      <c r="E1507" t="s">
        <v>268</v>
      </c>
      <c r="F1507" t="s">
        <v>269</v>
      </c>
      <c r="G1507" t="s">
        <v>70</v>
      </c>
      <c r="K1507" t="s">
        <v>63</v>
      </c>
      <c r="L1507" t="s">
        <v>71</v>
      </c>
      <c r="M1507" cm="1">
        <f t="array" aca="1" ref="M1507" ca="1">INDEX([3]!data,_xlfn.XMATCH(_xlfn.CONCAT(
SUBSTITUTE($A1507,LEFT($A1507,FIND($C1507,$A1507)+LEN($C1507)-1),),
$F1507),
[3]!index),_xlfn.XMATCH($G1507,[3]!header))</f>
        <v>30</v>
      </c>
      <c r="N1507">
        <f t="shared" ca="1" si="234"/>
        <v>30</v>
      </c>
      <c r="O1507">
        <f t="shared" ca="1" si="234"/>
        <v>30</v>
      </c>
      <c r="P1507">
        <f t="shared" ca="1" si="234"/>
        <v>30</v>
      </c>
      <c r="Q1507">
        <f t="shared" ca="1" si="234"/>
        <v>30</v>
      </c>
      <c r="R1507">
        <f t="shared" ca="1" si="234"/>
        <v>30</v>
      </c>
      <c r="S1507">
        <f t="shared" ca="1" si="234"/>
        <v>30</v>
      </c>
      <c r="T1507">
        <f t="shared" ca="1" si="234"/>
        <v>30</v>
      </c>
      <c r="U1507">
        <f t="shared" ca="1" si="234"/>
        <v>30</v>
      </c>
      <c r="V1507">
        <f t="shared" ca="1" si="234"/>
        <v>30</v>
      </c>
      <c r="W1507">
        <f t="shared" ca="1" si="234"/>
        <v>30</v>
      </c>
    </row>
    <row r="1508" spans="1:23" x14ac:dyDescent="0.25">
      <c r="A1508" t="s">
        <v>263</v>
      </c>
      <c r="B1508" t="s">
        <v>5</v>
      </c>
      <c r="C1508" t="s">
        <v>15</v>
      </c>
      <c r="D1508" t="s">
        <v>16</v>
      </c>
      <c r="E1508" t="s">
        <v>268</v>
      </c>
      <c r="F1508" t="s">
        <v>269</v>
      </c>
      <c r="G1508" t="s">
        <v>72</v>
      </c>
      <c r="K1508" t="s">
        <v>73</v>
      </c>
      <c r="L1508" t="s">
        <v>64</v>
      </c>
      <c r="M1508" cm="1">
        <f t="array" aca="1" ref="M1508" ca="1">INDEX([3]!data,_xlfn.XMATCH(_xlfn.CONCAT(
SUBSTITUTE($A1508,LEFT($A1508,FIND($C1508,$A1508)+LEN($C1508)-1),),
$F1508),
[3]!index),_xlfn.XMATCH(_xlfn.CONCAT($C1508,$G1508),[3]!header))</f>
        <v>1</v>
      </c>
    </row>
    <row r="1509" spans="1:23" x14ac:dyDescent="0.25">
      <c r="A1509" t="s">
        <v>263</v>
      </c>
      <c r="B1509" t="s">
        <v>5</v>
      </c>
      <c r="C1509" t="s">
        <v>15</v>
      </c>
      <c r="D1509" t="s">
        <v>16</v>
      </c>
      <c r="E1509" t="s">
        <v>268</v>
      </c>
      <c r="F1509" t="s">
        <v>269</v>
      </c>
      <c r="G1509" t="s">
        <v>74</v>
      </c>
      <c r="K1509" t="s">
        <v>63</v>
      </c>
      <c r="L1509" t="s">
        <v>75</v>
      </c>
      <c r="M1509" cm="1">
        <f t="array" aca="1" ref="M1509" ca="1">INDEX([3]!data,_xlfn.XMATCH(_xlfn.CONCAT(
SUBSTITUTE($A1509,LEFT($A1509,FIND($C1509,$A1509)+LEN($C1509)-1),),
$F1509),
[3]!index),_xlfn.XMATCH($G1509,[3]!header))</f>
        <v>9230</v>
      </c>
      <c r="N1509">
        <f t="shared" ref="N1509:W1512" ca="1" si="235">M1509</f>
        <v>9230</v>
      </c>
      <c r="O1509">
        <f t="shared" ca="1" si="235"/>
        <v>9230</v>
      </c>
      <c r="P1509">
        <f t="shared" ca="1" si="235"/>
        <v>9230</v>
      </c>
      <c r="Q1509">
        <f t="shared" ca="1" si="235"/>
        <v>9230</v>
      </c>
      <c r="R1509">
        <f t="shared" ca="1" si="235"/>
        <v>9230</v>
      </c>
      <c r="S1509">
        <f t="shared" ca="1" si="235"/>
        <v>9230</v>
      </c>
      <c r="T1509">
        <f t="shared" ca="1" si="235"/>
        <v>9230</v>
      </c>
      <c r="U1509">
        <f t="shared" ca="1" si="235"/>
        <v>9230</v>
      </c>
      <c r="V1509">
        <f t="shared" ca="1" si="235"/>
        <v>9230</v>
      </c>
      <c r="W1509">
        <f t="shared" ca="1" si="235"/>
        <v>9230</v>
      </c>
    </row>
    <row r="1510" spans="1:23" x14ac:dyDescent="0.25">
      <c r="A1510" t="s">
        <v>263</v>
      </c>
      <c r="B1510" t="s">
        <v>5</v>
      </c>
      <c r="C1510" t="s">
        <v>15</v>
      </c>
      <c r="D1510" t="s">
        <v>16</v>
      </c>
      <c r="E1510" t="s">
        <v>268</v>
      </c>
      <c r="F1510" t="s">
        <v>269</v>
      </c>
      <c r="G1510" t="s">
        <v>76</v>
      </c>
      <c r="K1510" t="s">
        <v>63</v>
      </c>
      <c r="L1510" t="s">
        <v>77</v>
      </c>
      <c r="M1510" cm="1">
        <f t="array" aca="1" ref="M1510" ca="1">INDEX([3]!data,_xlfn.XMATCH(_xlfn.CONCAT(
SUBSTITUTE($A1510,LEFT($A1510,FIND($C1510,$A1510)+LEN($C1510)-1),),
$F1510),
[3]!index),_xlfn.XMATCH($G1510,[3]!header))</f>
        <v>782109.35117584805</v>
      </c>
      <c r="N1510">
        <f t="shared" ca="1" si="235"/>
        <v>782109.35117584805</v>
      </c>
      <c r="O1510">
        <f t="shared" ca="1" si="235"/>
        <v>782109.35117584805</v>
      </c>
      <c r="P1510">
        <f t="shared" ca="1" si="235"/>
        <v>782109.35117584805</v>
      </c>
      <c r="Q1510">
        <f t="shared" ca="1" si="235"/>
        <v>782109.35117584805</v>
      </c>
      <c r="R1510">
        <f t="shared" ca="1" si="235"/>
        <v>782109.35117584805</v>
      </c>
      <c r="S1510">
        <f t="shared" ca="1" si="235"/>
        <v>782109.35117584805</v>
      </c>
      <c r="T1510">
        <f t="shared" ca="1" si="235"/>
        <v>782109.35117584805</v>
      </c>
      <c r="U1510">
        <f t="shared" ca="1" si="235"/>
        <v>782109.35117584805</v>
      </c>
      <c r="V1510">
        <f t="shared" ca="1" si="235"/>
        <v>782109.35117584805</v>
      </c>
      <c r="W1510">
        <f t="shared" ca="1" si="235"/>
        <v>782109.35117584805</v>
      </c>
    </row>
    <row r="1511" spans="1:23" x14ac:dyDescent="0.25">
      <c r="A1511" t="s">
        <v>263</v>
      </c>
      <c r="B1511" t="s">
        <v>5</v>
      </c>
      <c r="C1511" t="s">
        <v>15</v>
      </c>
      <c r="D1511" t="s">
        <v>16</v>
      </c>
      <c r="E1511" t="s">
        <v>268</v>
      </c>
      <c r="F1511" t="s">
        <v>269</v>
      </c>
      <c r="G1511" t="s">
        <v>78</v>
      </c>
      <c r="K1511" t="s">
        <v>63</v>
      </c>
      <c r="L1511" t="s">
        <v>77</v>
      </c>
      <c r="M1511" cm="1">
        <f t="array" aca="1" ref="M1511" ca="1">INDEX([3]!data,_xlfn.XMATCH(_xlfn.CONCAT(
SUBSTITUTE($A1511,LEFT($A1511,FIND($C1511,$A1511)+LEN($C1511)-1),),
$F1511),
[3]!index),_xlfn.XMATCH($G1511,[3]!header))</f>
        <v>78210.935117584799</v>
      </c>
      <c r="N1511">
        <f t="shared" ca="1" si="235"/>
        <v>78210.935117584799</v>
      </c>
      <c r="O1511">
        <f t="shared" ca="1" si="235"/>
        <v>78210.935117584799</v>
      </c>
      <c r="P1511">
        <f t="shared" ca="1" si="235"/>
        <v>78210.935117584799</v>
      </c>
      <c r="Q1511">
        <f t="shared" ca="1" si="235"/>
        <v>78210.935117584799</v>
      </c>
      <c r="R1511">
        <f t="shared" ca="1" si="235"/>
        <v>78210.935117584799</v>
      </c>
      <c r="S1511">
        <f t="shared" ca="1" si="235"/>
        <v>78210.935117584799</v>
      </c>
      <c r="T1511">
        <f t="shared" ca="1" si="235"/>
        <v>78210.935117584799</v>
      </c>
      <c r="U1511">
        <f t="shared" ca="1" si="235"/>
        <v>78210.935117584799</v>
      </c>
      <c r="V1511">
        <f t="shared" ca="1" si="235"/>
        <v>78210.935117584799</v>
      </c>
      <c r="W1511">
        <f t="shared" ca="1" si="235"/>
        <v>78210.935117584799</v>
      </c>
    </row>
    <row r="1512" spans="1:23" x14ac:dyDescent="0.25">
      <c r="A1512" t="s">
        <v>263</v>
      </c>
      <c r="B1512" t="s">
        <v>5</v>
      </c>
      <c r="C1512" t="s">
        <v>15</v>
      </c>
      <c r="D1512" t="s">
        <v>16</v>
      </c>
      <c r="E1512" t="s">
        <v>268</v>
      </c>
      <c r="F1512" t="s">
        <v>269</v>
      </c>
      <c r="G1512" t="s">
        <v>17</v>
      </c>
      <c r="J1512" t="s">
        <v>31</v>
      </c>
      <c r="K1512" t="s">
        <v>80</v>
      </c>
      <c r="L1512" t="str" cm="1">
        <f t="array" aca="1" ref="L1512" ca="1">INDEX([3]!data_multi,_xlfn.XMATCH(_xlfn.CONCAT(
SUBSTITUTE($A1512,LEFT($A1512,FIND($C1512,$A1512)+LEN($C1512)-1),),
$F1512:$I1512,
SUBSTITUTE($J1512,LEFT($A1512,FIND($C1512,$A1512)+LEN($C1512)-1),)),
[3]!index_multi),_xlfn.XMATCH(L$2,[3]!header_multi))</f>
        <v>GJ</v>
      </c>
      <c r="M1512" cm="1">
        <f t="array" aca="1" ref="M1512" ca="1">INDEX([3]!data_multi,_xlfn.XMATCH(_xlfn.CONCAT(
SUBSTITUTE($A1512,LEFT($A1512,FIND($C1512,$A1512)+LEN($C1512)-1),),
$F1512:$I1512,
SUBSTITUTE($J1512,LEFT($A1512,FIND($C1512,$A1512)+LEN($C1512)-1),)),
[3]!index_multi),_xlfn.XMATCH(M$2,[3]!header_multi))</f>
        <v>1.33</v>
      </c>
      <c r="N1512">
        <f t="shared" ca="1" si="235"/>
        <v>1.33</v>
      </c>
      <c r="O1512">
        <f t="shared" ca="1" si="235"/>
        <v>1.33</v>
      </c>
      <c r="P1512">
        <f t="shared" ca="1" si="235"/>
        <v>1.33</v>
      </c>
      <c r="Q1512">
        <f t="shared" ca="1" si="235"/>
        <v>1.33</v>
      </c>
      <c r="R1512">
        <f t="shared" ca="1" si="235"/>
        <v>1.33</v>
      </c>
      <c r="S1512">
        <f t="shared" ca="1" si="235"/>
        <v>1.33</v>
      </c>
      <c r="T1512">
        <f t="shared" ca="1" si="235"/>
        <v>1.33</v>
      </c>
      <c r="U1512">
        <f t="shared" ca="1" si="235"/>
        <v>1.33</v>
      </c>
      <c r="V1512">
        <f t="shared" ca="1" si="235"/>
        <v>1.33</v>
      </c>
      <c r="W1512">
        <f t="shared" ca="1" si="235"/>
        <v>1.33</v>
      </c>
    </row>
    <row r="1513" spans="1:23" x14ac:dyDescent="0.25">
      <c r="A1513" t="s">
        <v>59</v>
      </c>
      <c r="B1513" t="s">
        <v>5</v>
      </c>
      <c r="C1513" t="s">
        <v>15</v>
      </c>
      <c r="D1513" t="s">
        <v>16</v>
      </c>
      <c r="E1513" t="s">
        <v>270</v>
      </c>
      <c r="G1513" t="s">
        <v>20</v>
      </c>
      <c r="K1513" t="s">
        <v>21</v>
      </c>
      <c r="L1513" t="str" cm="1">
        <f t="array" aca="1" ref="L1513" ca="1">INDEX([1]!data,_xlfn.XMATCH(_xlfn.CONCAT(
SUBSTITUTE($A1513,LEFT($A1513,FIND($C1513,$A1513)+LEN($C1513)-1),),
$F1513:$I1513,
SUBSTITUTE($J1513,LEFT($A1513,FIND($C1513,$A1513)+LEN($C1513)-1),)),
[1]!index),_xlfn.XMATCH(L$2,[1]!header))</f>
        <v>GJ</v>
      </c>
    </row>
    <row r="1514" spans="1:23" x14ac:dyDescent="0.25">
      <c r="A1514" t="s">
        <v>59</v>
      </c>
      <c r="B1514" t="s">
        <v>5</v>
      </c>
      <c r="C1514" t="s">
        <v>15</v>
      </c>
      <c r="D1514" t="s">
        <v>16</v>
      </c>
      <c r="E1514" t="s">
        <v>270</v>
      </c>
      <c r="G1514" t="s">
        <v>22</v>
      </c>
      <c r="H1514" t="s">
        <v>61</v>
      </c>
    </row>
    <row r="1515" spans="1:23" x14ac:dyDescent="0.25">
      <c r="A1515" t="s">
        <v>59</v>
      </c>
      <c r="B1515" t="s">
        <v>5</v>
      </c>
      <c r="C1515" t="s">
        <v>15</v>
      </c>
      <c r="D1515" t="s">
        <v>16</v>
      </c>
      <c r="E1515" t="s">
        <v>270</v>
      </c>
      <c r="G1515" t="s">
        <v>62</v>
      </c>
      <c r="K1515" t="s">
        <v>63</v>
      </c>
      <c r="L1515" t="s">
        <v>64</v>
      </c>
      <c r="M1515" cm="1">
        <f t="array" aca="1" ref="M1515" ca="1">INDEX([3]!data,_xlfn.XMATCH(_xlfn.CONCAT(
SUBSTITUTE($A1515,LEFT($A1515,FIND($C1515,$A1515)+LEN($C1515)-1),),
$F1515),
[3]!index),_xlfn.XMATCH($G1515,[3]!header))</f>
        <v>0.5</v>
      </c>
      <c r="N1515">
        <f t="shared" ref="N1515:W1516" ca="1" si="236">M1515</f>
        <v>0.5</v>
      </c>
      <c r="O1515">
        <f t="shared" ca="1" si="236"/>
        <v>0.5</v>
      </c>
      <c r="P1515">
        <f t="shared" ca="1" si="236"/>
        <v>0.5</v>
      </c>
      <c r="Q1515">
        <f t="shared" ca="1" si="236"/>
        <v>0.5</v>
      </c>
      <c r="R1515">
        <f t="shared" ca="1" si="236"/>
        <v>0.5</v>
      </c>
      <c r="S1515">
        <f t="shared" ca="1" si="236"/>
        <v>0.5</v>
      </c>
      <c r="T1515">
        <f t="shared" ca="1" si="236"/>
        <v>0.5</v>
      </c>
      <c r="U1515">
        <f t="shared" ca="1" si="236"/>
        <v>0.5</v>
      </c>
      <c r="V1515">
        <f t="shared" ca="1" si="236"/>
        <v>0.5</v>
      </c>
      <c r="W1515">
        <f t="shared" ca="1" si="236"/>
        <v>0.5</v>
      </c>
    </row>
    <row r="1516" spans="1:23" x14ac:dyDescent="0.25">
      <c r="A1516" t="s">
        <v>59</v>
      </c>
      <c r="B1516" t="s">
        <v>5</v>
      </c>
      <c r="C1516" t="s">
        <v>15</v>
      </c>
      <c r="D1516" t="s">
        <v>16</v>
      </c>
      <c r="E1516" t="s">
        <v>270</v>
      </c>
      <c r="G1516" t="s">
        <v>65</v>
      </c>
      <c r="K1516" t="s">
        <v>63</v>
      </c>
      <c r="M1516" cm="1">
        <f t="array" aca="1" ref="M1516" ca="1">INDEX([3]!data,_xlfn.XMATCH(_xlfn.CONCAT(
SUBSTITUTE($A1516,LEFT($A1516,FIND($C1516,$A1516)+LEN($C1516)-1),),
$F1516),
[3]!index),_xlfn.XMATCH($G1516,[3]!header))</f>
        <v>10</v>
      </c>
      <c r="N1516">
        <f t="shared" ca="1" si="236"/>
        <v>10</v>
      </c>
      <c r="O1516">
        <f t="shared" ca="1" si="236"/>
        <v>10</v>
      </c>
      <c r="P1516">
        <f t="shared" ca="1" si="236"/>
        <v>10</v>
      </c>
      <c r="Q1516">
        <f t="shared" ca="1" si="236"/>
        <v>10</v>
      </c>
      <c r="R1516">
        <f t="shared" ca="1" si="236"/>
        <v>10</v>
      </c>
      <c r="S1516">
        <f t="shared" ca="1" si="236"/>
        <v>10</v>
      </c>
      <c r="T1516">
        <f t="shared" ca="1" si="236"/>
        <v>10</v>
      </c>
      <c r="U1516">
        <f t="shared" ca="1" si="236"/>
        <v>10</v>
      </c>
      <c r="V1516">
        <f t="shared" ca="1" si="236"/>
        <v>10</v>
      </c>
      <c r="W1516">
        <f t="shared" ca="1" si="236"/>
        <v>10</v>
      </c>
    </row>
    <row r="1517" spans="1:23" x14ac:dyDescent="0.25">
      <c r="A1517" t="s">
        <v>59</v>
      </c>
      <c r="B1517" t="s">
        <v>5</v>
      </c>
      <c r="C1517" t="s">
        <v>15</v>
      </c>
      <c r="D1517" t="s">
        <v>16</v>
      </c>
      <c r="E1517" t="s">
        <v>270</v>
      </c>
      <c r="F1517" t="s">
        <v>271</v>
      </c>
      <c r="G1517" t="s">
        <v>6</v>
      </c>
    </row>
    <row r="1518" spans="1:23" x14ac:dyDescent="0.25">
      <c r="A1518" t="s">
        <v>59</v>
      </c>
      <c r="B1518" t="s">
        <v>5</v>
      </c>
      <c r="C1518" t="s">
        <v>15</v>
      </c>
      <c r="D1518" t="s">
        <v>16</v>
      </c>
      <c r="E1518" t="s">
        <v>270</v>
      </c>
      <c r="F1518" t="s">
        <v>271</v>
      </c>
      <c r="G1518" t="s">
        <v>67</v>
      </c>
      <c r="K1518" t="s">
        <v>63</v>
      </c>
      <c r="L1518" t="s">
        <v>68</v>
      </c>
      <c r="M1518" cm="1">
        <f t="array" aca="1" ref="M1518" ca="1">INDEX([3]!data,_xlfn.XMATCH(_xlfn.CONCAT(
SUBSTITUTE($A1518,LEFT($A1518,FIND($C1518,$A1518)+LEN($C1518)-1),),
$F1518),
[3]!index),_xlfn.XMATCH($G1518,[3]!header))</f>
        <v>1990</v>
      </c>
      <c r="N1518">
        <f t="shared" ref="N1518:W1520" ca="1" si="237">M1518</f>
        <v>1990</v>
      </c>
      <c r="O1518">
        <f t="shared" ca="1" si="237"/>
        <v>1990</v>
      </c>
      <c r="P1518">
        <f t="shared" ca="1" si="237"/>
        <v>1990</v>
      </c>
      <c r="Q1518">
        <f t="shared" ca="1" si="237"/>
        <v>1990</v>
      </c>
      <c r="R1518">
        <f t="shared" ca="1" si="237"/>
        <v>1990</v>
      </c>
      <c r="S1518">
        <f t="shared" ca="1" si="237"/>
        <v>1990</v>
      </c>
      <c r="T1518">
        <f t="shared" ca="1" si="237"/>
        <v>1990</v>
      </c>
      <c r="U1518">
        <f t="shared" ca="1" si="237"/>
        <v>1990</v>
      </c>
      <c r="V1518">
        <f t="shared" ca="1" si="237"/>
        <v>1990</v>
      </c>
      <c r="W1518">
        <f t="shared" ca="1" si="237"/>
        <v>1990</v>
      </c>
    </row>
    <row r="1519" spans="1:23" x14ac:dyDescent="0.25">
      <c r="A1519" t="s">
        <v>59</v>
      </c>
      <c r="B1519" t="s">
        <v>5</v>
      </c>
      <c r="C1519" t="s">
        <v>15</v>
      </c>
      <c r="D1519" t="s">
        <v>16</v>
      </c>
      <c r="E1519" t="s">
        <v>270</v>
      </c>
      <c r="F1519" t="s">
        <v>271</v>
      </c>
      <c r="G1519" t="s">
        <v>69</v>
      </c>
      <c r="K1519" t="s">
        <v>63</v>
      </c>
      <c r="L1519" t="s">
        <v>68</v>
      </c>
      <c r="M1519" cm="1">
        <f t="array" aca="1" ref="M1519" ca="1">INDEX([3]!data,_xlfn.XMATCH(_xlfn.CONCAT(
SUBSTITUTE($A1519,LEFT($A1519,FIND($C1519,$A1519)+LEN($C1519)-1),),
$F1519),
[3]!index),_xlfn.XMATCH($G1519,[3]!header))</f>
        <v>2011</v>
      </c>
      <c r="N1519">
        <f t="shared" ca="1" si="237"/>
        <v>2011</v>
      </c>
      <c r="O1519">
        <f t="shared" ca="1" si="237"/>
        <v>2011</v>
      </c>
      <c r="P1519">
        <f t="shared" ca="1" si="237"/>
        <v>2011</v>
      </c>
      <c r="Q1519">
        <f t="shared" ca="1" si="237"/>
        <v>2011</v>
      </c>
      <c r="R1519">
        <f t="shared" ca="1" si="237"/>
        <v>2011</v>
      </c>
      <c r="S1519">
        <f t="shared" ca="1" si="237"/>
        <v>2011</v>
      </c>
      <c r="T1519">
        <f t="shared" ca="1" si="237"/>
        <v>2011</v>
      </c>
      <c r="U1519">
        <f t="shared" ca="1" si="237"/>
        <v>2011</v>
      </c>
      <c r="V1519">
        <f t="shared" ca="1" si="237"/>
        <v>2011</v>
      </c>
      <c r="W1519">
        <f t="shared" ca="1" si="237"/>
        <v>2011</v>
      </c>
    </row>
    <row r="1520" spans="1:23" x14ac:dyDescent="0.25">
      <c r="A1520" t="s">
        <v>59</v>
      </c>
      <c r="B1520" t="s">
        <v>5</v>
      </c>
      <c r="C1520" t="s">
        <v>15</v>
      </c>
      <c r="D1520" t="s">
        <v>16</v>
      </c>
      <c r="E1520" t="s">
        <v>270</v>
      </c>
      <c r="F1520" t="s">
        <v>271</v>
      </c>
      <c r="G1520" t="s">
        <v>70</v>
      </c>
      <c r="K1520" t="s">
        <v>63</v>
      </c>
      <c r="L1520" t="s">
        <v>71</v>
      </c>
      <c r="M1520" cm="1">
        <f t="array" aca="1" ref="M1520" ca="1">INDEX([3]!data,_xlfn.XMATCH(_xlfn.CONCAT(
SUBSTITUTE($A1520,LEFT($A1520,FIND($C1520,$A1520)+LEN($C1520)-1),),
$F1520),
[3]!index),_xlfn.XMATCH($G1520,[3]!header))</f>
        <v>30</v>
      </c>
      <c r="N1520">
        <f t="shared" ca="1" si="237"/>
        <v>30</v>
      </c>
      <c r="O1520">
        <f t="shared" ca="1" si="237"/>
        <v>30</v>
      </c>
      <c r="P1520">
        <f t="shared" ca="1" si="237"/>
        <v>30</v>
      </c>
      <c r="Q1520">
        <f t="shared" ca="1" si="237"/>
        <v>30</v>
      </c>
      <c r="R1520">
        <f t="shared" ca="1" si="237"/>
        <v>30</v>
      </c>
      <c r="S1520">
        <f t="shared" ca="1" si="237"/>
        <v>30</v>
      </c>
      <c r="T1520">
        <f t="shared" ca="1" si="237"/>
        <v>30</v>
      </c>
      <c r="U1520">
        <f t="shared" ca="1" si="237"/>
        <v>30</v>
      </c>
      <c r="V1520">
        <f t="shared" ca="1" si="237"/>
        <v>30</v>
      </c>
      <c r="W1520">
        <f t="shared" ca="1" si="237"/>
        <v>30</v>
      </c>
    </row>
    <row r="1521" spans="1:23" x14ac:dyDescent="0.25">
      <c r="A1521" t="s">
        <v>59</v>
      </c>
      <c r="B1521" t="s">
        <v>5</v>
      </c>
      <c r="C1521" t="s">
        <v>15</v>
      </c>
      <c r="D1521" t="s">
        <v>16</v>
      </c>
      <c r="E1521" t="s">
        <v>270</v>
      </c>
      <c r="F1521" t="s">
        <v>271</v>
      </c>
      <c r="G1521" t="s">
        <v>72</v>
      </c>
      <c r="K1521" t="s">
        <v>73</v>
      </c>
      <c r="L1521" t="s">
        <v>64</v>
      </c>
      <c r="M1521" cm="1">
        <f t="array" aca="1" ref="M1521" ca="1">INDEX([3]!data,_xlfn.XMATCH(_xlfn.CONCAT(
SUBSTITUTE($A1521,LEFT($A1521,FIND($C1521,$A1521)+LEN($C1521)-1),),
$F1521),
[3]!index),_xlfn.XMATCH(_xlfn.CONCAT($C1521,$G1521),[3]!header))</f>
        <v>1</v>
      </c>
    </row>
    <row r="1522" spans="1:23" x14ac:dyDescent="0.25">
      <c r="A1522" t="s">
        <v>59</v>
      </c>
      <c r="B1522" t="s">
        <v>5</v>
      </c>
      <c r="C1522" t="s">
        <v>15</v>
      </c>
      <c r="D1522" t="s">
        <v>16</v>
      </c>
      <c r="E1522" t="s">
        <v>270</v>
      </c>
      <c r="F1522" t="s">
        <v>271</v>
      </c>
      <c r="G1522" t="s">
        <v>74</v>
      </c>
      <c r="K1522" t="s">
        <v>63</v>
      </c>
      <c r="L1522" t="s">
        <v>75</v>
      </c>
      <c r="M1522" cm="1">
        <f t="array" aca="1" ref="M1522" ca="1">INDEX([3]!data,_xlfn.XMATCH(_xlfn.CONCAT(
SUBSTITUTE($A1522,LEFT($A1522,FIND($C1522,$A1522)+LEN($C1522)-1),),
$F1522),
[3]!index),_xlfn.XMATCH($G1522,[3]!header))</f>
        <v>27.5</v>
      </c>
      <c r="N1522">
        <f t="shared" ref="N1522:W1525" ca="1" si="238">M1522</f>
        <v>27.5</v>
      </c>
      <c r="O1522">
        <f t="shared" ca="1" si="238"/>
        <v>27.5</v>
      </c>
      <c r="P1522">
        <f t="shared" ca="1" si="238"/>
        <v>27.5</v>
      </c>
      <c r="Q1522">
        <f t="shared" ca="1" si="238"/>
        <v>27.5</v>
      </c>
      <c r="R1522">
        <f t="shared" ca="1" si="238"/>
        <v>27.5</v>
      </c>
      <c r="S1522">
        <f t="shared" ca="1" si="238"/>
        <v>27.5</v>
      </c>
      <c r="T1522">
        <f t="shared" ca="1" si="238"/>
        <v>27.5</v>
      </c>
      <c r="U1522">
        <f t="shared" ca="1" si="238"/>
        <v>27.5</v>
      </c>
      <c r="V1522">
        <f t="shared" ca="1" si="238"/>
        <v>27.5</v>
      </c>
      <c r="W1522">
        <f t="shared" ca="1" si="238"/>
        <v>27.5</v>
      </c>
    </row>
    <row r="1523" spans="1:23" x14ac:dyDescent="0.25">
      <c r="A1523" t="s">
        <v>59</v>
      </c>
      <c r="B1523" t="s">
        <v>5</v>
      </c>
      <c r="C1523" t="s">
        <v>15</v>
      </c>
      <c r="D1523" t="s">
        <v>16</v>
      </c>
      <c r="E1523" t="s">
        <v>270</v>
      </c>
      <c r="F1523" t="s">
        <v>271</v>
      </c>
      <c r="G1523" t="s">
        <v>76</v>
      </c>
      <c r="K1523" t="s">
        <v>63</v>
      </c>
      <c r="L1523" t="s">
        <v>77</v>
      </c>
      <c r="M1523" cm="1">
        <f t="array" aca="1" ref="M1523" ca="1">INDEX([3]!data,_xlfn.XMATCH(_xlfn.CONCAT(
SUBSTITUTE($A1523,LEFT($A1523,FIND($C1523,$A1523)+LEN($C1523)-1),),
$F1523),
[3]!index),_xlfn.XMATCH($G1523,[3]!header))</f>
        <v>1288.0044102837501</v>
      </c>
      <c r="N1523">
        <f t="shared" ca="1" si="238"/>
        <v>1288.0044102837501</v>
      </c>
      <c r="O1523">
        <f t="shared" ca="1" si="238"/>
        <v>1288.0044102837501</v>
      </c>
      <c r="P1523">
        <f t="shared" ca="1" si="238"/>
        <v>1288.0044102837501</v>
      </c>
      <c r="Q1523">
        <f t="shared" ca="1" si="238"/>
        <v>1288.0044102837501</v>
      </c>
      <c r="R1523">
        <f t="shared" ca="1" si="238"/>
        <v>1288.0044102837501</v>
      </c>
      <c r="S1523">
        <f t="shared" ca="1" si="238"/>
        <v>1288.0044102837501</v>
      </c>
      <c r="T1523">
        <f t="shared" ca="1" si="238"/>
        <v>1288.0044102837501</v>
      </c>
      <c r="U1523">
        <f t="shared" ca="1" si="238"/>
        <v>1288.0044102837501</v>
      </c>
      <c r="V1523">
        <f t="shared" ca="1" si="238"/>
        <v>1288.0044102837501</v>
      </c>
      <c r="W1523">
        <f t="shared" ca="1" si="238"/>
        <v>1288.0044102837501</v>
      </c>
    </row>
    <row r="1524" spans="1:23" x14ac:dyDescent="0.25">
      <c r="A1524" t="s">
        <v>59</v>
      </c>
      <c r="B1524" t="s">
        <v>5</v>
      </c>
      <c r="C1524" t="s">
        <v>15</v>
      </c>
      <c r="D1524" t="s">
        <v>16</v>
      </c>
      <c r="E1524" t="s">
        <v>270</v>
      </c>
      <c r="F1524" t="s">
        <v>271</v>
      </c>
      <c r="G1524" t="s">
        <v>78</v>
      </c>
      <c r="K1524" t="s">
        <v>63</v>
      </c>
      <c r="L1524" t="s">
        <v>77</v>
      </c>
      <c r="M1524" cm="1">
        <f t="array" aca="1" ref="M1524" ca="1">INDEX([3]!data,_xlfn.XMATCH(_xlfn.CONCAT(
SUBSTITUTE($A1524,LEFT($A1524,FIND($C1524,$A1524)+LEN($C1524)-1),),
$F1524),
[3]!index),_xlfn.XMATCH($G1524,[3]!header))</f>
        <v>14.221245045473299</v>
      </c>
      <c r="N1524">
        <f t="shared" ca="1" si="238"/>
        <v>14.221245045473299</v>
      </c>
      <c r="O1524">
        <f t="shared" ca="1" si="238"/>
        <v>14.221245045473299</v>
      </c>
      <c r="P1524">
        <f t="shared" ca="1" si="238"/>
        <v>14.221245045473299</v>
      </c>
      <c r="Q1524">
        <f t="shared" ca="1" si="238"/>
        <v>14.221245045473299</v>
      </c>
      <c r="R1524">
        <f t="shared" ca="1" si="238"/>
        <v>14.221245045473299</v>
      </c>
      <c r="S1524">
        <f t="shared" ca="1" si="238"/>
        <v>14.221245045473299</v>
      </c>
      <c r="T1524">
        <f t="shared" ca="1" si="238"/>
        <v>14.221245045473299</v>
      </c>
      <c r="U1524">
        <f t="shared" ca="1" si="238"/>
        <v>14.221245045473299</v>
      </c>
      <c r="V1524">
        <f t="shared" ca="1" si="238"/>
        <v>14.221245045473299</v>
      </c>
      <c r="W1524">
        <f t="shared" ca="1" si="238"/>
        <v>14.221245045473299</v>
      </c>
    </row>
    <row r="1525" spans="1:23" x14ac:dyDescent="0.25">
      <c r="A1525" t="s">
        <v>59</v>
      </c>
      <c r="B1525" t="s">
        <v>5</v>
      </c>
      <c r="C1525" t="s">
        <v>15</v>
      </c>
      <c r="D1525" t="s">
        <v>16</v>
      </c>
      <c r="E1525" t="s">
        <v>270</v>
      </c>
      <c r="F1525" t="s">
        <v>271</v>
      </c>
      <c r="G1525" t="s">
        <v>17</v>
      </c>
      <c r="J1525" t="s">
        <v>31</v>
      </c>
      <c r="K1525" t="s">
        <v>80</v>
      </c>
      <c r="L1525" t="str" cm="1">
        <f t="array" aca="1" ref="L1525" ca="1">INDEX([3]!data_multi,_xlfn.XMATCH(_xlfn.CONCAT(
SUBSTITUTE($A1525,LEFT($A1525,FIND($C1525,$A1525)+LEN($C1525)-1),),
$F1525:$I1525,
SUBSTITUTE($J1525,LEFT($A1525,FIND($C1525,$A1525)+LEN($C1525)-1),)),
[3]!index_multi),_xlfn.XMATCH(L$2,[3]!header_multi))</f>
        <v>GJ</v>
      </c>
      <c r="M1525" cm="1">
        <f t="array" aca="1" ref="M1525" ca="1">INDEX([3]!data_multi,_xlfn.XMATCH(_xlfn.CONCAT(
SUBSTITUTE($A1525,LEFT($A1525,FIND($C1525,$A1525)+LEN($C1525)-1),),
$F1525:$I1525,
SUBSTITUTE($J1525,LEFT($A1525,FIND($C1525,$A1525)+LEN($C1525)-1),)),
[3]!index_multi),_xlfn.XMATCH(M$2,[3]!header_multi))</f>
        <v>4.0612712615067199</v>
      </c>
      <c r="N1525">
        <f t="shared" ca="1" si="238"/>
        <v>4.0612712615067199</v>
      </c>
      <c r="O1525">
        <f t="shared" ca="1" si="238"/>
        <v>4.0612712615067199</v>
      </c>
      <c r="P1525">
        <f t="shared" ca="1" si="238"/>
        <v>4.0612712615067199</v>
      </c>
      <c r="Q1525">
        <f t="shared" ca="1" si="238"/>
        <v>4.0612712615067199</v>
      </c>
      <c r="R1525">
        <f t="shared" ca="1" si="238"/>
        <v>4.0612712615067199</v>
      </c>
      <c r="S1525">
        <f t="shared" ca="1" si="238"/>
        <v>4.0612712615067199</v>
      </c>
      <c r="T1525">
        <f t="shared" ca="1" si="238"/>
        <v>4.0612712615067199</v>
      </c>
      <c r="U1525">
        <f t="shared" ca="1" si="238"/>
        <v>4.0612712615067199</v>
      </c>
      <c r="V1525">
        <f t="shared" ca="1" si="238"/>
        <v>4.0612712615067199</v>
      </c>
      <c r="W1525">
        <f t="shared" ca="1" si="238"/>
        <v>4.0612712615067199</v>
      </c>
    </row>
    <row r="1526" spans="1:23" x14ac:dyDescent="0.25">
      <c r="A1526" t="s">
        <v>59</v>
      </c>
      <c r="B1526" t="s">
        <v>5</v>
      </c>
      <c r="C1526" t="s">
        <v>15</v>
      </c>
      <c r="D1526" t="s">
        <v>16</v>
      </c>
      <c r="E1526" t="s">
        <v>270</v>
      </c>
      <c r="F1526" t="s">
        <v>272</v>
      </c>
      <c r="G1526" t="s">
        <v>6</v>
      </c>
    </row>
    <row r="1527" spans="1:23" x14ac:dyDescent="0.25">
      <c r="A1527" t="s">
        <v>59</v>
      </c>
      <c r="B1527" t="s">
        <v>5</v>
      </c>
      <c r="C1527" t="s">
        <v>15</v>
      </c>
      <c r="D1527" t="s">
        <v>16</v>
      </c>
      <c r="E1527" t="s">
        <v>270</v>
      </c>
      <c r="F1527" t="s">
        <v>272</v>
      </c>
      <c r="G1527" t="s">
        <v>67</v>
      </c>
      <c r="K1527" t="s">
        <v>63</v>
      </c>
      <c r="L1527" t="s">
        <v>68</v>
      </c>
      <c r="M1527" cm="1">
        <f t="array" aca="1" ref="M1527" ca="1">INDEX([3]!data,_xlfn.XMATCH(_xlfn.CONCAT(
SUBSTITUTE($A1527,LEFT($A1527,FIND($C1527,$A1527)+LEN($C1527)-1),),
$F1527),
[3]!index),_xlfn.XMATCH($G1527,[3]!header))</f>
        <v>2000</v>
      </c>
      <c r="N1527">
        <f t="shared" ref="N1527:W1529" ca="1" si="239">M1527</f>
        <v>2000</v>
      </c>
      <c r="O1527">
        <f t="shared" ca="1" si="239"/>
        <v>2000</v>
      </c>
      <c r="P1527">
        <f t="shared" ca="1" si="239"/>
        <v>2000</v>
      </c>
      <c r="Q1527">
        <f t="shared" ca="1" si="239"/>
        <v>2000</v>
      </c>
      <c r="R1527">
        <f t="shared" ca="1" si="239"/>
        <v>2000</v>
      </c>
      <c r="S1527">
        <f t="shared" ca="1" si="239"/>
        <v>2000</v>
      </c>
      <c r="T1527">
        <f t="shared" ca="1" si="239"/>
        <v>2000</v>
      </c>
      <c r="U1527">
        <f t="shared" ca="1" si="239"/>
        <v>2000</v>
      </c>
      <c r="V1527">
        <f t="shared" ca="1" si="239"/>
        <v>2000</v>
      </c>
      <c r="W1527">
        <f t="shared" ca="1" si="239"/>
        <v>2000</v>
      </c>
    </row>
    <row r="1528" spans="1:23" x14ac:dyDescent="0.25">
      <c r="A1528" t="s">
        <v>59</v>
      </c>
      <c r="B1528" t="s">
        <v>5</v>
      </c>
      <c r="C1528" t="s">
        <v>15</v>
      </c>
      <c r="D1528" t="s">
        <v>16</v>
      </c>
      <c r="E1528" t="s">
        <v>270</v>
      </c>
      <c r="F1528" t="s">
        <v>272</v>
      </c>
      <c r="G1528" t="s">
        <v>69</v>
      </c>
      <c r="K1528" t="s">
        <v>63</v>
      </c>
      <c r="L1528" t="s">
        <v>68</v>
      </c>
      <c r="M1528" cm="1">
        <f t="array" aca="1" ref="M1528" ca="1">INDEX([3]!data,_xlfn.XMATCH(_xlfn.CONCAT(
SUBSTITUTE($A1528,LEFT($A1528,FIND($C1528,$A1528)+LEN($C1528)-1),),
$F1528),
[3]!index),_xlfn.XMATCH($G1528,[3]!header))</f>
        <v>2101</v>
      </c>
      <c r="N1528">
        <f t="shared" ca="1" si="239"/>
        <v>2101</v>
      </c>
      <c r="O1528">
        <f t="shared" ca="1" si="239"/>
        <v>2101</v>
      </c>
      <c r="P1528">
        <f t="shared" ca="1" si="239"/>
        <v>2101</v>
      </c>
      <c r="Q1528">
        <f t="shared" ca="1" si="239"/>
        <v>2101</v>
      </c>
      <c r="R1528">
        <f t="shared" ca="1" si="239"/>
        <v>2101</v>
      </c>
      <c r="S1528">
        <f t="shared" ca="1" si="239"/>
        <v>2101</v>
      </c>
      <c r="T1528">
        <f t="shared" ca="1" si="239"/>
        <v>2101</v>
      </c>
      <c r="U1528">
        <f t="shared" ca="1" si="239"/>
        <v>2101</v>
      </c>
      <c r="V1528">
        <f t="shared" ca="1" si="239"/>
        <v>2101</v>
      </c>
      <c r="W1528">
        <f t="shared" ca="1" si="239"/>
        <v>2101</v>
      </c>
    </row>
    <row r="1529" spans="1:23" x14ac:dyDescent="0.25">
      <c r="A1529" t="s">
        <v>59</v>
      </c>
      <c r="B1529" t="s">
        <v>5</v>
      </c>
      <c r="C1529" t="s">
        <v>15</v>
      </c>
      <c r="D1529" t="s">
        <v>16</v>
      </c>
      <c r="E1529" t="s">
        <v>270</v>
      </c>
      <c r="F1529" t="s">
        <v>272</v>
      </c>
      <c r="G1529" t="s">
        <v>70</v>
      </c>
      <c r="K1529" t="s">
        <v>63</v>
      </c>
      <c r="L1529" t="s">
        <v>71</v>
      </c>
      <c r="M1529" cm="1">
        <f t="array" aca="1" ref="M1529" ca="1">INDEX([3]!data,_xlfn.XMATCH(_xlfn.CONCAT(
SUBSTITUTE($A1529,LEFT($A1529,FIND($C1529,$A1529)+LEN($C1529)-1),),
$F1529),
[3]!index),_xlfn.XMATCH($G1529,[3]!header))</f>
        <v>30</v>
      </c>
      <c r="N1529">
        <f t="shared" ca="1" si="239"/>
        <v>30</v>
      </c>
      <c r="O1529">
        <f t="shared" ca="1" si="239"/>
        <v>30</v>
      </c>
      <c r="P1529">
        <f t="shared" ca="1" si="239"/>
        <v>30</v>
      </c>
      <c r="Q1529">
        <f t="shared" ca="1" si="239"/>
        <v>30</v>
      </c>
      <c r="R1529">
        <f t="shared" ca="1" si="239"/>
        <v>30</v>
      </c>
      <c r="S1529">
        <f t="shared" ca="1" si="239"/>
        <v>30</v>
      </c>
      <c r="T1529">
        <f t="shared" ca="1" si="239"/>
        <v>30</v>
      </c>
      <c r="U1529">
        <f t="shared" ca="1" si="239"/>
        <v>30</v>
      </c>
      <c r="V1529">
        <f t="shared" ca="1" si="239"/>
        <v>30</v>
      </c>
      <c r="W1529">
        <f t="shared" ca="1" si="239"/>
        <v>30</v>
      </c>
    </row>
    <row r="1530" spans="1:23" x14ac:dyDescent="0.25">
      <c r="A1530" t="s">
        <v>59</v>
      </c>
      <c r="B1530" t="s">
        <v>5</v>
      </c>
      <c r="C1530" t="s">
        <v>15</v>
      </c>
      <c r="D1530" t="s">
        <v>16</v>
      </c>
      <c r="E1530" t="s">
        <v>270</v>
      </c>
      <c r="F1530" t="s">
        <v>272</v>
      </c>
      <c r="G1530" t="s">
        <v>72</v>
      </c>
      <c r="K1530" t="s">
        <v>73</v>
      </c>
      <c r="L1530" t="s">
        <v>64</v>
      </c>
      <c r="M1530" cm="1">
        <f t="array" aca="1" ref="M1530" ca="1">INDEX([3]!data,_xlfn.XMATCH(_xlfn.CONCAT(
SUBSTITUTE($A1530,LEFT($A1530,FIND($C1530,$A1530)+LEN($C1530)-1),),
$F1530),
[3]!index),_xlfn.XMATCH(_xlfn.CONCAT($C1530,$G1530),[3]!header))</f>
        <v>0</v>
      </c>
    </row>
    <row r="1531" spans="1:23" x14ac:dyDescent="0.25">
      <c r="A1531" t="s">
        <v>59</v>
      </c>
      <c r="B1531" t="s">
        <v>5</v>
      </c>
      <c r="C1531" t="s">
        <v>15</v>
      </c>
      <c r="D1531" t="s">
        <v>16</v>
      </c>
      <c r="E1531" t="s">
        <v>270</v>
      </c>
      <c r="F1531" t="s">
        <v>272</v>
      </c>
      <c r="G1531" t="s">
        <v>74</v>
      </c>
      <c r="K1531" t="s">
        <v>63</v>
      </c>
      <c r="L1531" t="s">
        <v>75</v>
      </c>
      <c r="M1531" cm="1">
        <f t="array" aca="1" ref="M1531" ca="1">INDEX([3]!data,_xlfn.XMATCH(_xlfn.CONCAT(
SUBSTITUTE($A1531,LEFT($A1531,FIND($C1531,$A1531)+LEN($C1531)-1),),
$F1531),
[3]!index),_xlfn.XMATCH($G1531,[3]!header))</f>
        <v>27.5</v>
      </c>
      <c r="N1531">
        <f t="shared" ref="N1531:W1534" ca="1" si="240">M1531</f>
        <v>27.5</v>
      </c>
      <c r="O1531">
        <f t="shared" ca="1" si="240"/>
        <v>27.5</v>
      </c>
      <c r="P1531">
        <f t="shared" ca="1" si="240"/>
        <v>27.5</v>
      </c>
      <c r="Q1531">
        <f t="shared" ca="1" si="240"/>
        <v>27.5</v>
      </c>
      <c r="R1531">
        <f t="shared" ca="1" si="240"/>
        <v>27.5</v>
      </c>
      <c r="S1531">
        <f t="shared" ca="1" si="240"/>
        <v>27.5</v>
      </c>
      <c r="T1531">
        <f t="shared" ca="1" si="240"/>
        <v>27.5</v>
      </c>
      <c r="U1531">
        <f t="shared" ca="1" si="240"/>
        <v>27.5</v>
      </c>
      <c r="V1531">
        <f t="shared" ca="1" si="240"/>
        <v>27.5</v>
      </c>
      <c r="W1531">
        <f t="shared" ca="1" si="240"/>
        <v>27.5</v>
      </c>
    </row>
    <row r="1532" spans="1:23" x14ac:dyDescent="0.25">
      <c r="A1532" t="s">
        <v>59</v>
      </c>
      <c r="B1532" t="s">
        <v>5</v>
      </c>
      <c r="C1532" t="s">
        <v>15</v>
      </c>
      <c r="D1532" t="s">
        <v>16</v>
      </c>
      <c r="E1532" t="s">
        <v>270</v>
      </c>
      <c r="F1532" t="s">
        <v>272</v>
      </c>
      <c r="G1532" t="s">
        <v>76</v>
      </c>
      <c r="K1532" t="s">
        <v>63</v>
      </c>
      <c r="L1532" t="s">
        <v>77</v>
      </c>
      <c r="M1532" cm="1">
        <f t="array" aca="1" ref="M1532" ca="1">INDEX([3]!data,_xlfn.XMATCH(_xlfn.CONCAT(
SUBSTITUTE($A1532,LEFT($A1532,FIND($C1532,$A1532)+LEN($C1532)-1),),
$F1532),
[3]!index),_xlfn.XMATCH($G1532,[3]!header))</f>
        <v>1288.0044102837501</v>
      </c>
      <c r="N1532">
        <f t="shared" ca="1" si="240"/>
        <v>1288.0044102837501</v>
      </c>
      <c r="O1532">
        <f t="shared" ca="1" si="240"/>
        <v>1288.0044102837501</v>
      </c>
      <c r="P1532">
        <f t="shared" ca="1" si="240"/>
        <v>1288.0044102837501</v>
      </c>
      <c r="Q1532">
        <f t="shared" ca="1" si="240"/>
        <v>1288.0044102837501</v>
      </c>
      <c r="R1532">
        <f t="shared" ca="1" si="240"/>
        <v>1288.0044102837501</v>
      </c>
      <c r="S1532">
        <f t="shared" ca="1" si="240"/>
        <v>1288.0044102837501</v>
      </c>
      <c r="T1532">
        <f t="shared" ca="1" si="240"/>
        <v>1288.0044102837501</v>
      </c>
      <c r="U1532">
        <f t="shared" ca="1" si="240"/>
        <v>1288.0044102837501</v>
      </c>
      <c r="V1532">
        <f t="shared" ca="1" si="240"/>
        <v>1288.0044102837501</v>
      </c>
      <c r="W1532">
        <f t="shared" ca="1" si="240"/>
        <v>1288.0044102837501</v>
      </c>
    </row>
    <row r="1533" spans="1:23" x14ac:dyDescent="0.25">
      <c r="A1533" t="s">
        <v>59</v>
      </c>
      <c r="B1533" t="s">
        <v>5</v>
      </c>
      <c r="C1533" t="s">
        <v>15</v>
      </c>
      <c r="D1533" t="s">
        <v>16</v>
      </c>
      <c r="E1533" t="s">
        <v>270</v>
      </c>
      <c r="F1533" t="s">
        <v>272</v>
      </c>
      <c r="G1533" t="s">
        <v>78</v>
      </c>
      <c r="K1533" t="s">
        <v>63</v>
      </c>
      <c r="L1533" t="s">
        <v>77</v>
      </c>
      <c r="M1533" cm="1">
        <f t="array" aca="1" ref="M1533" ca="1">INDEX([3]!data,_xlfn.XMATCH(_xlfn.CONCAT(
SUBSTITUTE($A1533,LEFT($A1533,FIND($C1533,$A1533)+LEN($C1533)-1),),
$F1533),
[3]!index),_xlfn.XMATCH($G1533,[3]!header))</f>
        <v>14.221245045473299</v>
      </c>
      <c r="N1533">
        <f t="shared" ca="1" si="240"/>
        <v>14.221245045473299</v>
      </c>
      <c r="O1533">
        <f t="shared" ca="1" si="240"/>
        <v>14.221245045473299</v>
      </c>
      <c r="P1533">
        <f t="shared" ca="1" si="240"/>
        <v>14.221245045473299</v>
      </c>
      <c r="Q1533">
        <f t="shared" ca="1" si="240"/>
        <v>14.221245045473299</v>
      </c>
      <c r="R1533">
        <f t="shared" ca="1" si="240"/>
        <v>14.221245045473299</v>
      </c>
      <c r="S1533">
        <f t="shared" ca="1" si="240"/>
        <v>14.221245045473299</v>
      </c>
      <c r="T1533">
        <f t="shared" ca="1" si="240"/>
        <v>14.221245045473299</v>
      </c>
      <c r="U1533">
        <f t="shared" ca="1" si="240"/>
        <v>14.221245045473299</v>
      </c>
      <c r="V1533">
        <f t="shared" ca="1" si="240"/>
        <v>14.221245045473299</v>
      </c>
      <c r="W1533">
        <f t="shared" ca="1" si="240"/>
        <v>14.221245045473299</v>
      </c>
    </row>
    <row r="1534" spans="1:23" x14ac:dyDescent="0.25">
      <c r="A1534" t="s">
        <v>59</v>
      </c>
      <c r="B1534" t="s">
        <v>5</v>
      </c>
      <c r="C1534" t="s">
        <v>15</v>
      </c>
      <c r="D1534" t="s">
        <v>16</v>
      </c>
      <c r="E1534" t="s">
        <v>270</v>
      </c>
      <c r="F1534" t="s">
        <v>272</v>
      </c>
      <c r="G1534" t="s">
        <v>17</v>
      </c>
      <c r="J1534" t="s">
        <v>31</v>
      </c>
      <c r="K1534" t="s">
        <v>80</v>
      </c>
      <c r="L1534" t="str" cm="1">
        <f t="array" aca="1" ref="L1534" ca="1">INDEX([3]!data_multi,_xlfn.XMATCH(_xlfn.CONCAT(
SUBSTITUTE($A1534,LEFT($A1534,FIND($C1534,$A1534)+LEN($C1534)-1),),
$F1534:$I1534,
SUBSTITUTE($J1534,LEFT($A1534,FIND($C1534,$A1534)+LEN($C1534)-1),)),
[3]!index_multi),_xlfn.XMATCH(L$2,[3]!header_multi))</f>
        <v>GJ</v>
      </c>
      <c r="M1534" cm="1">
        <f t="array" aca="1" ref="M1534" ca="1">INDEX([3]!data_multi,_xlfn.XMATCH(_xlfn.CONCAT(
SUBSTITUTE($A1534,LEFT($A1534,FIND($C1534,$A1534)+LEN($C1534)-1),),
$F1534:$I1534,
SUBSTITUTE($J1534,LEFT($A1534,FIND($C1534,$A1534)+LEN($C1534)-1),)),
[3]!index_multi),_xlfn.XMATCH(M$2,[3]!header_multi))</f>
        <v>3.0560053595254901</v>
      </c>
      <c r="N1534">
        <f t="shared" ca="1" si="240"/>
        <v>3.0560053595254901</v>
      </c>
      <c r="O1534">
        <f t="shared" ca="1" si="240"/>
        <v>3.0560053595254901</v>
      </c>
      <c r="P1534">
        <f t="shared" ca="1" si="240"/>
        <v>3.0560053595254901</v>
      </c>
      <c r="Q1534">
        <f t="shared" ca="1" si="240"/>
        <v>3.0560053595254901</v>
      </c>
      <c r="R1534">
        <f t="shared" ca="1" si="240"/>
        <v>3.0560053595254901</v>
      </c>
      <c r="S1534">
        <f t="shared" ca="1" si="240"/>
        <v>3.0560053595254901</v>
      </c>
      <c r="T1534">
        <f t="shared" ca="1" si="240"/>
        <v>3.0560053595254901</v>
      </c>
      <c r="U1534">
        <f t="shared" ca="1" si="240"/>
        <v>3.0560053595254901</v>
      </c>
      <c r="V1534">
        <f t="shared" ca="1" si="240"/>
        <v>3.0560053595254901</v>
      </c>
      <c r="W1534">
        <f t="shared" ca="1" si="240"/>
        <v>3.0560053595254901</v>
      </c>
    </row>
    <row r="1535" spans="1:23" x14ac:dyDescent="0.25">
      <c r="A1535" t="s">
        <v>59</v>
      </c>
      <c r="B1535" t="s">
        <v>5</v>
      </c>
      <c r="C1535" t="s">
        <v>15</v>
      </c>
      <c r="D1535" t="s">
        <v>16</v>
      </c>
      <c r="E1535" t="s">
        <v>270</v>
      </c>
      <c r="F1535" t="s">
        <v>273</v>
      </c>
      <c r="G1535" t="s">
        <v>6</v>
      </c>
    </row>
    <row r="1536" spans="1:23" x14ac:dyDescent="0.25">
      <c r="A1536" t="s">
        <v>59</v>
      </c>
      <c r="B1536" t="s">
        <v>5</v>
      </c>
      <c r="C1536" t="s">
        <v>15</v>
      </c>
      <c r="D1536" t="s">
        <v>16</v>
      </c>
      <c r="E1536" t="s">
        <v>270</v>
      </c>
      <c r="F1536" t="s">
        <v>273</v>
      </c>
      <c r="G1536" t="s">
        <v>67</v>
      </c>
      <c r="K1536" t="s">
        <v>63</v>
      </c>
      <c r="L1536" t="s">
        <v>68</v>
      </c>
      <c r="M1536" cm="1">
        <f t="array" aca="1" ref="M1536" ca="1">INDEX([3]!data,_xlfn.XMATCH(_xlfn.CONCAT(
SUBSTITUTE($A1536,LEFT($A1536,FIND($C1536,$A1536)+LEN($C1536)-1),),
$F1536),
[3]!index),_xlfn.XMATCH($G1536,[3]!header))</f>
        <v>2005</v>
      </c>
      <c r="N1536">
        <f t="shared" ref="N1536:W1538" ca="1" si="241">M1536</f>
        <v>2005</v>
      </c>
      <c r="O1536">
        <f t="shared" ca="1" si="241"/>
        <v>2005</v>
      </c>
      <c r="P1536">
        <f t="shared" ca="1" si="241"/>
        <v>2005</v>
      </c>
      <c r="Q1536">
        <f t="shared" ca="1" si="241"/>
        <v>2005</v>
      </c>
      <c r="R1536">
        <f t="shared" ca="1" si="241"/>
        <v>2005</v>
      </c>
      <c r="S1536">
        <f t="shared" ca="1" si="241"/>
        <v>2005</v>
      </c>
      <c r="T1536">
        <f t="shared" ca="1" si="241"/>
        <v>2005</v>
      </c>
      <c r="U1536">
        <f t="shared" ca="1" si="241"/>
        <v>2005</v>
      </c>
      <c r="V1536">
        <f t="shared" ca="1" si="241"/>
        <v>2005</v>
      </c>
      <c r="W1536">
        <f t="shared" ca="1" si="241"/>
        <v>2005</v>
      </c>
    </row>
    <row r="1537" spans="1:23" x14ac:dyDescent="0.25">
      <c r="A1537" t="s">
        <v>59</v>
      </c>
      <c r="B1537" t="s">
        <v>5</v>
      </c>
      <c r="C1537" t="s">
        <v>15</v>
      </c>
      <c r="D1537" t="s">
        <v>16</v>
      </c>
      <c r="E1537" t="s">
        <v>270</v>
      </c>
      <c r="F1537" t="s">
        <v>273</v>
      </c>
      <c r="G1537" t="s">
        <v>69</v>
      </c>
      <c r="K1537" t="s">
        <v>63</v>
      </c>
      <c r="L1537" t="s">
        <v>68</v>
      </c>
      <c r="M1537" cm="1">
        <f t="array" aca="1" ref="M1537" ca="1">INDEX([3]!data,_xlfn.XMATCH(_xlfn.CONCAT(
SUBSTITUTE($A1537,LEFT($A1537,FIND($C1537,$A1537)+LEN($C1537)-1),),
$F1537),
[3]!index),_xlfn.XMATCH($G1537,[3]!header))</f>
        <v>2101</v>
      </c>
      <c r="N1537">
        <f t="shared" ca="1" si="241"/>
        <v>2101</v>
      </c>
      <c r="O1537">
        <f t="shared" ca="1" si="241"/>
        <v>2101</v>
      </c>
      <c r="P1537">
        <f t="shared" ca="1" si="241"/>
        <v>2101</v>
      </c>
      <c r="Q1537">
        <f t="shared" ca="1" si="241"/>
        <v>2101</v>
      </c>
      <c r="R1537">
        <f t="shared" ca="1" si="241"/>
        <v>2101</v>
      </c>
      <c r="S1537">
        <f t="shared" ca="1" si="241"/>
        <v>2101</v>
      </c>
      <c r="T1537">
        <f t="shared" ca="1" si="241"/>
        <v>2101</v>
      </c>
      <c r="U1537">
        <f t="shared" ca="1" si="241"/>
        <v>2101</v>
      </c>
      <c r="V1537">
        <f t="shared" ca="1" si="241"/>
        <v>2101</v>
      </c>
      <c r="W1537">
        <f t="shared" ca="1" si="241"/>
        <v>2101</v>
      </c>
    </row>
    <row r="1538" spans="1:23" x14ac:dyDescent="0.25">
      <c r="A1538" t="s">
        <v>59</v>
      </c>
      <c r="B1538" t="s">
        <v>5</v>
      </c>
      <c r="C1538" t="s">
        <v>15</v>
      </c>
      <c r="D1538" t="s">
        <v>16</v>
      </c>
      <c r="E1538" t="s">
        <v>270</v>
      </c>
      <c r="F1538" t="s">
        <v>273</v>
      </c>
      <c r="G1538" t="s">
        <v>70</v>
      </c>
      <c r="K1538" t="s">
        <v>63</v>
      </c>
      <c r="L1538" t="s">
        <v>71</v>
      </c>
      <c r="M1538" cm="1">
        <f t="array" aca="1" ref="M1538" ca="1">INDEX([3]!data,_xlfn.XMATCH(_xlfn.CONCAT(
SUBSTITUTE($A1538,LEFT($A1538,FIND($C1538,$A1538)+LEN($C1538)-1),),
$F1538),
[3]!index),_xlfn.XMATCH($G1538,[3]!header))</f>
        <v>30</v>
      </c>
      <c r="N1538">
        <f t="shared" ca="1" si="241"/>
        <v>30</v>
      </c>
      <c r="O1538">
        <f t="shared" ca="1" si="241"/>
        <v>30</v>
      </c>
      <c r="P1538">
        <f t="shared" ca="1" si="241"/>
        <v>30</v>
      </c>
      <c r="Q1538">
        <f t="shared" ca="1" si="241"/>
        <v>30</v>
      </c>
      <c r="R1538">
        <f t="shared" ca="1" si="241"/>
        <v>30</v>
      </c>
      <c r="S1538">
        <f t="shared" ca="1" si="241"/>
        <v>30</v>
      </c>
      <c r="T1538">
        <f t="shared" ca="1" si="241"/>
        <v>30</v>
      </c>
      <c r="U1538">
        <f t="shared" ca="1" si="241"/>
        <v>30</v>
      </c>
      <c r="V1538">
        <f t="shared" ca="1" si="241"/>
        <v>30</v>
      </c>
      <c r="W1538">
        <f t="shared" ca="1" si="241"/>
        <v>30</v>
      </c>
    </row>
    <row r="1539" spans="1:23" x14ac:dyDescent="0.25">
      <c r="A1539" t="s">
        <v>59</v>
      </c>
      <c r="B1539" t="s">
        <v>5</v>
      </c>
      <c r="C1539" t="s">
        <v>15</v>
      </c>
      <c r="D1539" t="s">
        <v>16</v>
      </c>
      <c r="E1539" t="s">
        <v>270</v>
      </c>
      <c r="F1539" t="s">
        <v>273</v>
      </c>
      <c r="G1539" t="s">
        <v>72</v>
      </c>
      <c r="K1539" t="s">
        <v>73</v>
      </c>
      <c r="L1539" t="s">
        <v>64</v>
      </c>
      <c r="M1539" cm="1">
        <f t="array" aca="1" ref="M1539" ca="1">INDEX([3]!data,_xlfn.XMATCH(_xlfn.CONCAT(
SUBSTITUTE($A1539,LEFT($A1539,FIND($C1539,$A1539)+LEN($C1539)-1),),
$F1539),
[3]!index),_xlfn.XMATCH(_xlfn.CONCAT($C1539,$G1539),[3]!header))</f>
        <v>0</v>
      </c>
    </row>
    <row r="1540" spans="1:23" x14ac:dyDescent="0.25">
      <c r="A1540" t="s">
        <v>59</v>
      </c>
      <c r="B1540" t="s">
        <v>5</v>
      </c>
      <c r="C1540" t="s">
        <v>15</v>
      </c>
      <c r="D1540" t="s">
        <v>16</v>
      </c>
      <c r="E1540" t="s">
        <v>270</v>
      </c>
      <c r="F1540" t="s">
        <v>273</v>
      </c>
      <c r="G1540" t="s">
        <v>74</v>
      </c>
      <c r="K1540" t="s">
        <v>63</v>
      </c>
      <c r="L1540" t="s">
        <v>75</v>
      </c>
      <c r="M1540" cm="1">
        <f t="array" aca="1" ref="M1540" ca="1">INDEX([3]!data,_xlfn.XMATCH(_xlfn.CONCAT(
SUBSTITUTE($A1540,LEFT($A1540,FIND($C1540,$A1540)+LEN($C1540)-1),),
$F1540),
[3]!index),_xlfn.XMATCH($G1540,[3]!header))</f>
        <v>27.5</v>
      </c>
      <c r="N1540">
        <f t="shared" ref="N1540:W1543" ca="1" si="242">M1540</f>
        <v>27.5</v>
      </c>
      <c r="O1540">
        <f t="shared" ca="1" si="242"/>
        <v>27.5</v>
      </c>
      <c r="P1540">
        <f t="shared" ca="1" si="242"/>
        <v>27.5</v>
      </c>
      <c r="Q1540">
        <f t="shared" ca="1" si="242"/>
        <v>27.5</v>
      </c>
      <c r="R1540">
        <f t="shared" ca="1" si="242"/>
        <v>27.5</v>
      </c>
      <c r="S1540">
        <f t="shared" ca="1" si="242"/>
        <v>27.5</v>
      </c>
      <c r="T1540">
        <f t="shared" ca="1" si="242"/>
        <v>27.5</v>
      </c>
      <c r="U1540">
        <f t="shared" ca="1" si="242"/>
        <v>27.5</v>
      </c>
      <c r="V1540">
        <f t="shared" ca="1" si="242"/>
        <v>27.5</v>
      </c>
      <c r="W1540">
        <f t="shared" ca="1" si="242"/>
        <v>27.5</v>
      </c>
    </row>
    <row r="1541" spans="1:23" x14ac:dyDescent="0.25">
      <c r="A1541" t="s">
        <v>59</v>
      </c>
      <c r="B1541" t="s">
        <v>5</v>
      </c>
      <c r="C1541" t="s">
        <v>15</v>
      </c>
      <c r="D1541" t="s">
        <v>16</v>
      </c>
      <c r="E1541" t="s">
        <v>270</v>
      </c>
      <c r="F1541" t="s">
        <v>273</v>
      </c>
      <c r="G1541" t="s">
        <v>76</v>
      </c>
      <c r="K1541" t="s">
        <v>63</v>
      </c>
      <c r="L1541" t="s">
        <v>77</v>
      </c>
      <c r="M1541" cm="1">
        <f t="array" aca="1" ref="M1541" ca="1">INDEX([3]!data,_xlfn.XMATCH(_xlfn.CONCAT(
SUBSTITUTE($A1541,LEFT($A1541,FIND($C1541,$A1541)+LEN($C1541)-1),),
$F1541),
[3]!index),_xlfn.XMATCH($G1541,[3]!header))</f>
        <v>1596.4630664837</v>
      </c>
      <c r="N1541">
        <f t="shared" ca="1" si="242"/>
        <v>1596.4630664837</v>
      </c>
      <c r="O1541">
        <f t="shared" ca="1" si="242"/>
        <v>1596.4630664837</v>
      </c>
      <c r="P1541">
        <f t="shared" ca="1" si="242"/>
        <v>1596.4630664837</v>
      </c>
      <c r="Q1541">
        <f t="shared" ca="1" si="242"/>
        <v>1596.4630664837</v>
      </c>
      <c r="R1541">
        <f t="shared" ca="1" si="242"/>
        <v>1596.4630664837</v>
      </c>
      <c r="S1541">
        <f t="shared" ca="1" si="242"/>
        <v>1596.4630664837</v>
      </c>
      <c r="T1541">
        <f t="shared" ca="1" si="242"/>
        <v>1596.4630664837</v>
      </c>
      <c r="U1541">
        <f t="shared" ca="1" si="242"/>
        <v>1596.4630664837</v>
      </c>
      <c r="V1541">
        <f t="shared" ca="1" si="242"/>
        <v>1596.4630664837</v>
      </c>
      <c r="W1541">
        <f t="shared" ca="1" si="242"/>
        <v>1596.4630664837</v>
      </c>
    </row>
    <row r="1542" spans="1:23" x14ac:dyDescent="0.25">
      <c r="A1542" t="s">
        <v>59</v>
      </c>
      <c r="B1542" t="s">
        <v>5</v>
      </c>
      <c r="C1542" t="s">
        <v>15</v>
      </c>
      <c r="D1542" t="s">
        <v>16</v>
      </c>
      <c r="E1542" t="s">
        <v>270</v>
      </c>
      <c r="F1542" t="s">
        <v>273</v>
      </c>
      <c r="G1542" t="s">
        <v>78</v>
      </c>
      <c r="K1542" t="s">
        <v>63</v>
      </c>
      <c r="L1542" t="s">
        <v>77</v>
      </c>
      <c r="M1542" cm="1">
        <f t="array" aca="1" ref="M1542" ca="1">INDEX([3]!data,_xlfn.XMATCH(_xlfn.CONCAT(
SUBSTITUTE($A1542,LEFT($A1542,FIND($C1542,$A1542)+LEN($C1542)-1),),
$F1542),
[3]!index),_xlfn.XMATCH($G1542,[3]!header))</f>
        <v>25.031370793995301</v>
      </c>
      <c r="N1542">
        <f t="shared" ca="1" si="242"/>
        <v>25.031370793995301</v>
      </c>
      <c r="O1542">
        <f t="shared" ca="1" si="242"/>
        <v>25.031370793995301</v>
      </c>
      <c r="P1542">
        <f t="shared" ca="1" si="242"/>
        <v>25.031370793995301</v>
      </c>
      <c r="Q1542">
        <f t="shared" ca="1" si="242"/>
        <v>25.031370793995301</v>
      </c>
      <c r="R1542">
        <f t="shared" ca="1" si="242"/>
        <v>25.031370793995301</v>
      </c>
      <c r="S1542">
        <f t="shared" ca="1" si="242"/>
        <v>25.031370793995301</v>
      </c>
      <c r="T1542">
        <f t="shared" ca="1" si="242"/>
        <v>25.031370793995301</v>
      </c>
      <c r="U1542">
        <f t="shared" ca="1" si="242"/>
        <v>25.031370793995301</v>
      </c>
      <c r="V1542">
        <f t="shared" ca="1" si="242"/>
        <v>25.031370793995301</v>
      </c>
      <c r="W1542">
        <f t="shared" ca="1" si="242"/>
        <v>25.031370793995301</v>
      </c>
    </row>
    <row r="1543" spans="1:23" x14ac:dyDescent="0.25">
      <c r="A1543" t="s">
        <v>59</v>
      </c>
      <c r="B1543" t="s">
        <v>5</v>
      </c>
      <c r="C1543" t="s">
        <v>15</v>
      </c>
      <c r="D1543" t="s">
        <v>16</v>
      </c>
      <c r="E1543" t="s">
        <v>270</v>
      </c>
      <c r="F1543" t="s">
        <v>273</v>
      </c>
      <c r="G1543" t="s">
        <v>17</v>
      </c>
      <c r="J1543" t="s">
        <v>31</v>
      </c>
      <c r="K1543" t="s">
        <v>80</v>
      </c>
      <c r="L1543" t="str" cm="1">
        <f t="array" aca="1" ref="L1543" ca="1">INDEX([3]!data_multi,_xlfn.XMATCH(_xlfn.CONCAT(
SUBSTITUTE($A1543,LEFT($A1543,FIND($C1543,$A1543)+LEN($C1543)-1),),
$F1543:$I1543,
SUBSTITUTE($J1543,LEFT($A1543,FIND($C1543,$A1543)+LEN($C1543)-1),)),
[3]!index_multi),_xlfn.XMATCH(L$2,[3]!header_multi))</f>
        <v>GJ</v>
      </c>
      <c r="M1543" cm="1">
        <f t="array" aca="1" ref="M1543" ca="1">INDEX([3]!data_multi,_xlfn.XMATCH(_xlfn.CONCAT(
SUBSTITUTE($A1543,LEFT($A1543,FIND($C1543,$A1543)+LEN($C1543)-1),),
$F1543:$I1543,
SUBSTITUTE($J1543,LEFT($A1543,FIND($C1543,$A1543)+LEN($C1543)-1),)),
[3]!index_multi),_xlfn.XMATCH(M$2,[3]!header_multi))</f>
        <v>2.5222723042595798</v>
      </c>
      <c r="N1543">
        <f t="shared" ca="1" si="242"/>
        <v>2.5222723042595798</v>
      </c>
      <c r="O1543">
        <f t="shared" ca="1" si="242"/>
        <v>2.5222723042595798</v>
      </c>
      <c r="P1543">
        <f t="shared" ca="1" si="242"/>
        <v>2.5222723042595798</v>
      </c>
      <c r="Q1543">
        <f t="shared" ca="1" si="242"/>
        <v>2.5222723042595798</v>
      </c>
      <c r="R1543">
        <f t="shared" ca="1" si="242"/>
        <v>2.5222723042595798</v>
      </c>
      <c r="S1543">
        <f t="shared" ca="1" si="242"/>
        <v>2.5222723042595798</v>
      </c>
      <c r="T1543">
        <f t="shared" ca="1" si="242"/>
        <v>2.5222723042595798</v>
      </c>
      <c r="U1543">
        <f t="shared" ca="1" si="242"/>
        <v>2.5222723042595798</v>
      </c>
      <c r="V1543">
        <f t="shared" ca="1" si="242"/>
        <v>2.5222723042595798</v>
      </c>
      <c r="W1543">
        <f t="shared" ca="1" si="242"/>
        <v>2.5222723042595798</v>
      </c>
    </row>
    <row r="1544" spans="1:23" x14ac:dyDescent="0.25">
      <c r="A1544" t="s">
        <v>81</v>
      </c>
      <c r="B1544" t="s">
        <v>5</v>
      </c>
      <c r="C1544" t="s">
        <v>15</v>
      </c>
      <c r="D1544" t="s">
        <v>16</v>
      </c>
      <c r="E1544" t="s">
        <v>274</v>
      </c>
      <c r="G1544" t="s">
        <v>20</v>
      </c>
      <c r="K1544" t="s">
        <v>21</v>
      </c>
      <c r="L1544" t="str" cm="1">
        <f t="array" aca="1" ref="L1544" ca="1">INDEX([1]!data,_xlfn.XMATCH(_xlfn.CONCAT(
SUBSTITUTE($A1544,LEFT($A1544,FIND($C1544,$A1544)+LEN($C1544)-1),),
$F1544:$I1544,
SUBSTITUTE($J1544,LEFT($A1544,FIND($C1544,$A1544)+LEN($C1544)-1),)),
[1]!index),_xlfn.XMATCH(L$2,[1]!header))</f>
        <v>GJ</v>
      </c>
    </row>
    <row r="1545" spans="1:23" x14ac:dyDescent="0.25">
      <c r="A1545" t="s">
        <v>81</v>
      </c>
      <c r="B1545" t="s">
        <v>5</v>
      </c>
      <c r="C1545" t="s">
        <v>15</v>
      </c>
      <c r="D1545" t="s">
        <v>16</v>
      </c>
      <c r="E1545" t="s">
        <v>274</v>
      </c>
      <c r="G1545" t="s">
        <v>22</v>
      </c>
      <c r="H1545" t="s">
        <v>61</v>
      </c>
    </row>
    <row r="1546" spans="1:23" x14ac:dyDescent="0.25">
      <c r="A1546" t="s">
        <v>81</v>
      </c>
      <c r="B1546" t="s">
        <v>5</v>
      </c>
      <c r="C1546" t="s">
        <v>15</v>
      </c>
      <c r="D1546" t="s">
        <v>16</v>
      </c>
      <c r="E1546" t="s">
        <v>274</v>
      </c>
      <c r="G1546" t="s">
        <v>62</v>
      </c>
      <c r="K1546" t="s">
        <v>63</v>
      </c>
      <c r="L1546" t="s">
        <v>64</v>
      </c>
      <c r="M1546" cm="1">
        <f t="array" aca="1" ref="M1546" ca="1">INDEX([3]!data,_xlfn.XMATCH(_xlfn.CONCAT(
SUBSTITUTE($A1546,LEFT($A1546,FIND($C1546,$A1546)+LEN($C1546)-1),),
$F1546),
[3]!index),_xlfn.XMATCH($G1546,[3]!header))</f>
        <v>0.5</v>
      </c>
      <c r="N1546">
        <f t="shared" ref="N1546:W1547" ca="1" si="243">M1546</f>
        <v>0.5</v>
      </c>
      <c r="O1546">
        <f t="shared" ca="1" si="243"/>
        <v>0.5</v>
      </c>
      <c r="P1546">
        <f t="shared" ca="1" si="243"/>
        <v>0.5</v>
      </c>
      <c r="Q1546">
        <f t="shared" ca="1" si="243"/>
        <v>0.5</v>
      </c>
      <c r="R1546">
        <f t="shared" ca="1" si="243"/>
        <v>0.5</v>
      </c>
      <c r="S1546">
        <f t="shared" ca="1" si="243"/>
        <v>0.5</v>
      </c>
      <c r="T1546">
        <f t="shared" ca="1" si="243"/>
        <v>0.5</v>
      </c>
      <c r="U1546">
        <f t="shared" ca="1" si="243"/>
        <v>0.5</v>
      </c>
      <c r="V1546">
        <f t="shared" ca="1" si="243"/>
        <v>0.5</v>
      </c>
      <c r="W1546">
        <f t="shared" ca="1" si="243"/>
        <v>0.5</v>
      </c>
    </row>
    <row r="1547" spans="1:23" x14ac:dyDescent="0.25">
      <c r="A1547" t="s">
        <v>81</v>
      </c>
      <c r="B1547" t="s">
        <v>5</v>
      </c>
      <c r="C1547" t="s">
        <v>15</v>
      </c>
      <c r="D1547" t="s">
        <v>16</v>
      </c>
      <c r="E1547" t="s">
        <v>274</v>
      </c>
      <c r="G1547" t="s">
        <v>65</v>
      </c>
      <c r="K1547" t="s">
        <v>63</v>
      </c>
      <c r="M1547" cm="1">
        <f t="array" aca="1" ref="M1547" ca="1">INDEX([3]!data,_xlfn.XMATCH(_xlfn.CONCAT(
SUBSTITUTE($A1547,LEFT($A1547,FIND($C1547,$A1547)+LEN($C1547)-1),),
$F1547),
[3]!index),_xlfn.XMATCH($G1547,[3]!header))</f>
        <v>10</v>
      </c>
      <c r="N1547">
        <f t="shared" ca="1" si="243"/>
        <v>10</v>
      </c>
      <c r="O1547">
        <f t="shared" ca="1" si="243"/>
        <v>10</v>
      </c>
      <c r="P1547">
        <f t="shared" ca="1" si="243"/>
        <v>10</v>
      </c>
      <c r="Q1547">
        <f t="shared" ca="1" si="243"/>
        <v>10</v>
      </c>
      <c r="R1547">
        <f t="shared" ca="1" si="243"/>
        <v>10</v>
      </c>
      <c r="S1547">
        <f t="shared" ca="1" si="243"/>
        <v>10</v>
      </c>
      <c r="T1547">
        <f t="shared" ca="1" si="243"/>
        <v>10</v>
      </c>
      <c r="U1547">
        <f t="shared" ca="1" si="243"/>
        <v>10</v>
      </c>
      <c r="V1547">
        <f t="shared" ca="1" si="243"/>
        <v>10</v>
      </c>
      <c r="W1547">
        <f t="shared" ca="1" si="243"/>
        <v>10</v>
      </c>
    </row>
    <row r="1548" spans="1:23" x14ac:dyDescent="0.25">
      <c r="A1548" t="s">
        <v>81</v>
      </c>
      <c r="B1548" t="s">
        <v>5</v>
      </c>
      <c r="C1548" t="s">
        <v>15</v>
      </c>
      <c r="D1548" t="s">
        <v>16</v>
      </c>
      <c r="E1548" t="s">
        <v>274</v>
      </c>
      <c r="F1548" t="s">
        <v>275</v>
      </c>
      <c r="G1548" t="s">
        <v>6</v>
      </c>
    </row>
    <row r="1549" spans="1:23" x14ac:dyDescent="0.25">
      <c r="A1549" t="s">
        <v>81</v>
      </c>
      <c r="B1549" t="s">
        <v>5</v>
      </c>
      <c r="C1549" t="s">
        <v>15</v>
      </c>
      <c r="D1549" t="s">
        <v>16</v>
      </c>
      <c r="E1549" t="s">
        <v>274</v>
      </c>
      <c r="F1549" t="s">
        <v>275</v>
      </c>
      <c r="G1549" t="s">
        <v>67</v>
      </c>
      <c r="K1549" t="s">
        <v>63</v>
      </c>
      <c r="L1549" t="s">
        <v>68</v>
      </c>
      <c r="M1549" cm="1">
        <f t="array" aca="1" ref="M1549" ca="1">INDEX([3]!data,_xlfn.XMATCH(_xlfn.CONCAT(
SUBSTITUTE($A1549,LEFT($A1549,FIND($C1549,$A1549)+LEN($C1549)-1),),
$F1549),
[3]!index),_xlfn.XMATCH($G1549,[3]!header))</f>
        <v>1940</v>
      </c>
      <c r="N1549">
        <f t="shared" ref="N1549:W1551" ca="1" si="244">M1549</f>
        <v>1940</v>
      </c>
      <c r="O1549">
        <f t="shared" ca="1" si="244"/>
        <v>1940</v>
      </c>
      <c r="P1549">
        <f t="shared" ca="1" si="244"/>
        <v>1940</v>
      </c>
      <c r="Q1549">
        <f t="shared" ca="1" si="244"/>
        <v>1940</v>
      </c>
      <c r="R1549">
        <f t="shared" ca="1" si="244"/>
        <v>1940</v>
      </c>
      <c r="S1549">
        <f t="shared" ca="1" si="244"/>
        <v>1940</v>
      </c>
      <c r="T1549">
        <f t="shared" ca="1" si="244"/>
        <v>1940</v>
      </c>
      <c r="U1549">
        <f t="shared" ca="1" si="244"/>
        <v>1940</v>
      </c>
      <c r="V1549">
        <f t="shared" ca="1" si="244"/>
        <v>1940</v>
      </c>
      <c r="W1549">
        <f t="shared" ca="1" si="244"/>
        <v>1940</v>
      </c>
    </row>
    <row r="1550" spans="1:23" x14ac:dyDescent="0.25">
      <c r="A1550" t="s">
        <v>81</v>
      </c>
      <c r="B1550" t="s">
        <v>5</v>
      </c>
      <c r="C1550" t="s">
        <v>15</v>
      </c>
      <c r="D1550" t="s">
        <v>16</v>
      </c>
      <c r="E1550" t="s">
        <v>274</v>
      </c>
      <c r="F1550" t="s">
        <v>275</v>
      </c>
      <c r="G1550" t="s">
        <v>69</v>
      </c>
      <c r="K1550" t="s">
        <v>63</v>
      </c>
      <c r="L1550" t="s">
        <v>68</v>
      </c>
      <c r="M1550" cm="1">
        <f t="array" aca="1" ref="M1550" ca="1">INDEX([3]!data,_xlfn.XMATCH(_xlfn.CONCAT(
SUBSTITUTE($A1550,LEFT($A1550,FIND($C1550,$A1550)+LEN($C1550)-1),),
$F1550),
[3]!index),_xlfn.XMATCH($G1550,[3]!header))</f>
        <v>2101</v>
      </c>
      <c r="N1550">
        <f t="shared" ca="1" si="244"/>
        <v>2101</v>
      </c>
      <c r="O1550">
        <f t="shared" ca="1" si="244"/>
        <v>2101</v>
      </c>
      <c r="P1550">
        <f t="shared" ca="1" si="244"/>
        <v>2101</v>
      </c>
      <c r="Q1550">
        <f t="shared" ca="1" si="244"/>
        <v>2101</v>
      </c>
      <c r="R1550">
        <f t="shared" ca="1" si="244"/>
        <v>2101</v>
      </c>
      <c r="S1550">
        <f t="shared" ca="1" si="244"/>
        <v>2101</v>
      </c>
      <c r="T1550">
        <f t="shared" ca="1" si="244"/>
        <v>2101</v>
      </c>
      <c r="U1550">
        <f t="shared" ca="1" si="244"/>
        <v>2101</v>
      </c>
      <c r="V1550">
        <f t="shared" ca="1" si="244"/>
        <v>2101</v>
      </c>
      <c r="W1550">
        <f t="shared" ca="1" si="244"/>
        <v>2101</v>
      </c>
    </row>
    <row r="1551" spans="1:23" x14ac:dyDescent="0.25">
      <c r="A1551" t="s">
        <v>81</v>
      </c>
      <c r="B1551" t="s">
        <v>5</v>
      </c>
      <c r="C1551" t="s">
        <v>15</v>
      </c>
      <c r="D1551" t="s">
        <v>16</v>
      </c>
      <c r="E1551" t="s">
        <v>274</v>
      </c>
      <c r="F1551" t="s">
        <v>275</v>
      </c>
      <c r="G1551" t="s">
        <v>70</v>
      </c>
      <c r="K1551" t="s">
        <v>63</v>
      </c>
      <c r="L1551" t="s">
        <v>71</v>
      </c>
      <c r="M1551" cm="1">
        <f t="array" aca="1" ref="M1551" ca="1">INDEX([3]!data,_xlfn.XMATCH(_xlfn.CONCAT(
SUBSTITUTE($A1551,LEFT($A1551,FIND($C1551,$A1551)+LEN($C1551)-1),),
$F1551),
[3]!index),_xlfn.XMATCH($G1551,[3]!header))</f>
        <v>30</v>
      </c>
      <c r="N1551">
        <f t="shared" ca="1" si="244"/>
        <v>30</v>
      </c>
      <c r="O1551">
        <f t="shared" ca="1" si="244"/>
        <v>30</v>
      </c>
      <c r="P1551">
        <f t="shared" ca="1" si="244"/>
        <v>30</v>
      </c>
      <c r="Q1551">
        <f t="shared" ca="1" si="244"/>
        <v>30</v>
      </c>
      <c r="R1551">
        <f t="shared" ca="1" si="244"/>
        <v>30</v>
      </c>
      <c r="S1551">
        <f t="shared" ca="1" si="244"/>
        <v>30</v>
      </c>
      <c r="T1551">
        <f t="shared" ca="1" si="244"/>
        <v>30</v>
      </c>
      <c r="U1551">
        <f t="shared" ca="1" si="244"/>
        <v>30</v>
      </c>
      <c r="V1551">
        <f t="shared" ca="1" si="244"/>
        <v>30</v>
      </c>
      <c r="W1551">
        <f t="shared" ca="1" si="244"/>
        <v>30</v>
      </c>
    </row>
    <row r="1552" spans="1:23" x14ac:dyDescent="0.25">
      <c r="A1552" t="s">
        <v>81</v>
      </c>
      <c r="B1552" t="s">
        <v>5</v>
      </c>
      <c r="C1552" t="s">
        <v>15</v>
      </c>
      <c r="D1552" t="s">
        <v>16</v>
      </c>
      <c r="E1552" t="s">
        <v>274</v>
      </c>
      <c r="F1552" t="s">
        <v>275</v>
      </c>
      <c r="G1552" t="s">
        <v>72</v>
      </c>
      <c r="K1552" t="s">
        <v>73</v>
      </c>
      <c r="L1552" t="s">
        <v>64</v>
      </c>
      <c r="M1552" cm="1">
        <f t="array" aca="1" ref="M1552" ca="1">INDEX([3]!data,_xlfn.XMATCH(_xlfn.CONCAT(
SUBSTITUTE($A1552,LEFT($A1552,FIND($C1552,$A1552)+LEN($C1552)-1),),
$F1552),
[3]!index),_xlfn.XMATCH(_xlfn.CONCAT($C1552,$G1552),[3]!header))</f>
        <v>0.4</v>
      </c>
    </row>
    <row r="1553" spans="1:23" x14ac:dyDescent="0.25">
      <c r="A1553" t="s">
        <v>81</v>
      </c>
      <c r="B1553" t="s">
        <v>5</v>
      </c>
      <c r="C1553" t="s">
        <v>15</v>
      </c>
      <c r="D1553" t="s">
        <v>16</v>
      </c>
      <c r="E1553" t="s">
        <v>274</v>
      </c>
      <c r="F1553" t="s">
        <v>275</v>
      </c>
      <c r="G1553" t="s">
        <v>74</v>
      </c>
      <c r="K1553" t="s">
        <v>63</v>
      </c>
      <c r="L1553" t="s">
        <v>75</v>
      </c>
      <c r="M1553" cm="1">
        <f t="array" aca="1" ref="M1553" ca="1">INDEX([3]!data,_xlfn.XMATCH(_xlfn.CONCAT(
SUBSTITUTE($A1553,LEFT($A1553,FIND($C1553,$A1553)+LEN($C1553)-1),),
$F1553),
[3]!index),_xlfn.XMATCH($G1553,[3]!header))</f>
        <v>2108.4799936320001</v>
      </c>
      <c r="N1553">
        <f t="shared" ref="N1553:W1556" ca="1" si="245">M1553</f>
        <v>2108.4799936320001</v>
      </c>
      <c r="O1553">
        <f t="shared" ca="1" si="245"/>
        <v>2108.4799936320001</v>
      </c>
      <c r="P1553">
        <f t="shared" ca="1" si="245"/>
        <v>2108.4799936320001</v>
      </c>
      <c r="Q1553">
        <f t="shared" ca="1" si="245"/>
        <v>2108.4799936320001</v>
      </c>
      <c r="R1553">
        <f t="shared" ca="1" si="245"/>
        <v>2108.4799936320001</v>
      </c>
      <c r="S1553">
        <f t="shared" ca="1" si="245"/>
        <v>2108.4799936320001</v>
      </c>
      <c r="T1553">
        <f t="shared" ca="1" si="245"/>
        <v>2108.4799936320001</v>
      </c>
      <c r="U1553">
        <f t="shared" ca="1" si="245"/>
        <v>2108.4799936320001</v>
      </c>
      <c r="V1553">
        <f t="shared" ca="1" si="245"/>
        <v>2108.4799936320001</v>
      </c>
      <c r="W1553">
        <f t="shared" ca="1" si="245"/>
        <v>2108.4799936320001</v>
      </c>
    </row>
    <row r="1554" spans="1:23" x14ac:dyDescent="0.25">
      <c r="A1554" t="s">
        <v>81</v>
      </c>
      <c r="B1554" t="s">
        <v>5</v>
      </c>
      <c r="C1554" t="s">
        <v>15</v>
      </c>
      <c r="D1554" t="s">
        <v>16</v>
      </c>
      <c r="E1554" t="s">
        <v>274</v>
      </c>
      <c r="F1554" t="s">
        <v>275</v>
      </c>
      <c r="G1554" t="s">
        <v>76</v>
      </c>
      <c r="K1554" t="s">
        <v>63</v>
      </c>
      <c r="L1554" t="s">
        <v>77</v>
      </c>
      <c r="M1554" cm="1">
        <f t="array" aca="1" ref="M1554" ca="1">INDEX([3]!data,_xlfn.XMATCH(_xlfn.CONCAT(
SUBSTITUTE($A1554,LEFT($A1554,FIND($C1554,$A1554)+LEN($C1554)-1),),
$F1554),
[3]!index),_xlfn.XMATCH($G1554,[3]!header))</f>
        <v>42821.062782392997</v>
      </c>
      <c r="N1554">
        <f t="shared" ca="1" si="245"/>
        <v>42821.062782392997</v>
      </c>
      <c r="O1554">
        <f t="shared" ca="1" si="245"/>
        <v>42821.062782392997</v>
      </c>
      <c r="P1554">
        <f t="shared" ca="1" si="245"/>
        <v>42821.062782392997</v>
      </c>
      <c r="Q1554">
        <f t="shared" ca="1" si="245"/>
        <v>42821.062782392997</v>
      </c>
      <c r="R1554">
        <f t="shared" ca="1" si="245"/>
        <v>42821.062782392997</v>
      </c>
      <c r="S1554">
        <f t="shared" ca="1" si="245"/>
        <v>42821.062782392997</v>
      </c>
      <c r="T1554">
        <f t="shared" ca="1" si="245"/>
        <v>42821.062782392997</v>
      </c>
      <c r="U1554">
        <f t="shared" ca="1" si="245"/>
        <v>42821.062782392997</v>
      </c>
      <c r="V1554">
        <f t="shared" ca="1" si="245"/>
        <v>42821.062782392997</v>
      </c>
      <c r="W1554">
        <f t="shared" ca="1" si="245"/>
        <v>42821.062782392997</v>
      </c>
    </row>
    <row r="1555" spans="1:23" x14ac:dyDescent="0.25">
      <c r="A1555" t="s">
        <v>81</v>
      </c>
      <c r="B1555" t="s">
        <v>5</v>
      </c>
      <c r="C1555" t="s">
        <v>15</v>
      </c>
      <c r="D1555" t="s">
        <v>16</v>
      </c>
      <c r="E1555" t="s">
        <v>274</v>
      </c>
      <c r="F1555" t="s">
        <v>275</v>
      </c>
      <c r="G1555" t="s">
        <v>78</v>
      </c>
      <c r="K1555" t="s">
        <v>63</v>
      </c>
      <c r="L1555" t="s">
        <v>77</v>
      </c>
      <c r="M1555" cm="1">
        <f t="array" aca="1" ref="M1555" ca="1">INDEX([3]!data,_xlfn.XMATCH(_xlfn.CONCAT(
SUBSTITUTE($A1555,LEFT($A1555,FIND($C1555,$A1555)+LEN($C1555)-1),),
$F1555),
[3]!index),_xlfn.XMATCH($G1555,[3]!header))</f>
        <v>625.68748094067701</v>
      </c>
      <c r="N1555">
        <f t="shared" ca="1" si="245"/>
        <v>625.68748094067701</v>
      </c>
      <c r="O1555">
        <f t="shared" ca="1" si="245"/>
        <v>625.68748094067701</v>
      </c>
      <c r="P1555">
        <f t="shared" ca="1" si="245"/>
        <v>625.68748094067701</v>
      </c>
      <c r="Q1555">
        <f t="shared" ca="1" si="245"/>
        <v>625.68748094067701</v>
      </c>
      <c r="R1555">
        <f t="shared" ca="1" si="245"/>
        <v>625.68748094067701</v>
      </c>
      <c r="S1555">
        <f t="shared" ca="1" si="245"/>
        <v>625.68748094067701</v>
      </c>
      <c r="T1555">
        <f t="shared" ca="1" si="245"/>
        <v>625.68748094067701</v>
      </c>
      <c r="U1555">
        <f t="shared" ca="1" si="245"/>
        <v>625.68748094067701</v>
      </c>
      <c r="V1555">
        <f t="shared" ca="1" si="245"/>
        <v>625.68748094067701</v>
      </c>
      <c r="W1555">
        <f t="shared" ca="1" si="245"/>
        <v>625.68748094067701</v>
      </c>
    </row>
    <row r="1556" spans="1:23" x14ac:dyDescent="0.25">
      <c r="A1556" t="s">
        <v>81</v>
      </c>
      <c r="B1556" t="s">
        <v>5</v>
      </c>
      <c r="C1556" t="s">
        <v>15</v>
      </c>
      <c r="D1556" t="s">
        <v>16</v>
      </c>
      <c r="E1556" t="s">
        <v>274</v>
      </c>
      <c r="F1556" t="s">
        <v>275</v>
      </c>
      <c r="G1556" t="s">
        <v>17</v>
      </c>
      <c r="J1556" t="s">
        <v>276</v>
      </c>
      <c r="K1556" t="s">
        <v>80</v>
      </c>
      <c r="L1556" t="str" cm="1">
        <f t="array" aca="1" ref="L1556" ca="1">INDEX([3]!data_multi,_xlfn.XMATCH(_xlfn.CONCAT(
SUBSTITUTE($A1556,LEFT($A1556,FIND($C1556,$A1556)+LEN($C1556)-1),),
$F1556:$I1556,
SUBSTITUTE($J1556,LEFT($A1556,FIND($C1556,$A1556)+LEN($C1556)-1),)),
[3]!index_multi),_xlfn.XMATCH(L$2,[3]!header_multi))</f>
        <v>GJ</v>
      </c>
      <c r="M1556" cm="1">
        <f t="array" aca="1" ref="M1556" ca="1">INDEX([3]!data_multi,_xlfn.XMATCH(_xlfn.CONCAT(
SUBSTITUTE($A1556,LEFT($A1556,FIND($C1556,$A1556)+LEN($C1556)-1),),
$F1556:$I1556,
SUBSTITUTE($J1556,LEFT($A1556,FIND($C1556,$A1556)+LEN($C1556)-1),)),
[3]!index_multi),_xlfn.XMATCH(M$2,[3]!header_multi))</f>
        <v>2.1352396753154501</v>
      </c>
      <c r="N1556">
        <f t="shared" ca="1" si="245"/>
        <v>2.1352396753154501</v>
      </c>
      <c r="O1556">
        <f t="shared" ca="1" si="245"/>
        <v>2.1352396753154501</v>
      </c>
      <c r="P1556">
        <f t="shared" ca="1" si="245"/>
        <v>2.1352396753154501</v>
      </c>
      <c r="Q1556">
        <f t="shared" ca="1" si="245"/>
        <v>2.1352396753154501</v>
      </c>
      <c r="R1556">
        <f t="shared" ca="1" si="245"/>
        <v>2.1352396753154501</v>
      </c>
      <c r="S1556">
        <f t="shared" ca="1" si="245"/>
        <v>2.1352396753154501</v>
      </c>
      <c r="T1556">
        <f t="shared" ca="1" si="245"/>
        <v>2.1352396753154501</v>
      </c>
      <c r="U1556">
        <f t="shared" ca="1" si="245"/>
        <v>2.1352396753154501</v>
      </c>
      <c r="V1556">
        <f t="shared" ca="1" si="245"/>
        <v>2.1352396753154501</v>
      </c>
      <c r="W1556">
        <f t="shared" ca="1" si="245"/>
        <v>2.1352396753154501</v>
      </c>
    </row>
    <row r="1557" spans="1:23" x14ac:dyDescent="0.25">
      <c r="A1557" t="s">
        <v>81</v>
      </c>
      <c r="B1557" t="s">
        <v>5</v>
      </c>
      <c r="C1557" t="s">
        <v>15</v>
      </c>
      <c r="D1557" t="s">
        <v>16</v>
      </c>
      <c r="E1557" t="s">
        <v>274</v>
      </c>
      <c r="F1557" t="s">
        <v>277</v>
      </c>
      <c r="G1557" t="s">
        <v>6</v>
      </c>
    </row>
    <row r="1558" spans="1:23" x14ac:dyDescent="0.25">
      <c r="A1558" t="s">
        <v>81</v>
      </c>
      <c r="B1558" t="s">
        <v>5</v>
      </c>
      <c r="C1558" t="s">
        <v>15</v>
      </c>
      <c r="D1558" t="s">
        <v>16</v>
      </c>
      <c r="E1558" t="s">
        <v>274</v>
      </c>
      <c r="F1558" t="s">
        <v>277</v>
      </c>
      <c r="G1558" t="s">
        <v>67</v>
      </c>
      <c r="K1558" t="s">
        <v>63</v>
      </c>
      <c r="L1558" t="s">
        <v>68</v>
      </c>
      <c r="M1558" cm="1">
        <f t="array" aca="1" ref="M1558" ca="1">INDEX([3]!data,_xlfn.XMATCH(_xlfn.CONCAT(
SUBSTITUTE($A1558,LEFT($A1558,FIND($C1558,$A1558)+LEN($C1558)-1),),
$F1558),
[3]!index),_xlfn.XMATCH($G1558,[3]!header))</f>
        <v>1940</v>
      </c>
      <c r="N1558">
        <f t="shared" ref="N1558:W1560" ca="1" si="246">M1558</f>
        <v>1940</v>
      </c>
      <c r="O1558">
        <f t="shared" ca="1" si="246"/>
        <v>1940</v>
      </c>
      <c r="P1558">
        <f t="shared" ca="1" si="246"/>
        <v>1940</v>
      </c>
      <c r="Q1558">
        <f t="shared" ca="1" si="246"/>
        <v>1940</v>
      </c>
      <c r="R1558">
        <f t="shared" ca="1" si="246"/>
        <v>1940</v>
      </c>
      <c r="S1558">
        <f t="shared" ca="1" si="246"/>
        <v>1940</v>
      </c>
      <c r="T1558">
        <f t="shared" ca="1" si="246"/>
        <v>1940</v>
      </c>
      <c r="U1558">
        <f t="shared" ca="1" si="246"/>
        <v>1940</v>
      </c>
      <c r="V1558">
        <f t="shared" ca="1" si="246"/>
        <v>1940</v>
      </c>
      <c r="W1558">
        <f t="shared" ca="1" si="246"/>
        <v>1940</v>
      </c>
    </row>
    <row r="1559" spans="1:23" x14ac:dyDescent="0.25">
      <c r="A1559" t="s">
        <v>81</v>
      </c>
      <c r="B1559" t="s">
        <v>5</v>
      </c>
      <c r="C1559" t="s">
        <v>15</v>
      </c>
      <c r="D1559" t="s">
        <v>16</v>
      </c>
      <c r="E1559" t="s">
        <v>274</v>
      </c>
      <c r="F1559" t="s">
        <v>277</v>
      </c>
      <c r="G1559" t="s">
        <v>69</v>
      </c>
      <c r="K1559" t="s">
        <v>63</v>
      </c>
      <c r="L1559" t="s">
        <v>68</v>
      </c>
      <c r="M1559" cm="1">
        <f t="array" aca="1" ref="M1559" ca="1">INDEX([3]!data,_xlfn.XMATCH(_xlfn.CONCAT(
SUBSTITUTE($A1559,LEFT($A1559,FIND($C1559,$A1559)+LEN($C1559)-1),),
$F1559),
[3]!index),_xlfn.XMATCH($G1559,[3]!header))</f>
        <v>2101</v>
      </c>
      <c r="N1559">
        <f t="shared" ca="1" si="246"/>
        <v>2101</v>
      </c>
      <c r="O1559">
        <f t="shared" ca="1" si="246"/>
        <v>2101</v>
      </c>
      <c r="P1559">
        <f t="shared" ca="1" si="246"/>
        <v>2101</v>
      </c>
      <c r="Q1559">
        <f t="shared" ca="1" si="246"/>
        <v>2101</v>
      </c>
      <c r="R1559">
        <f t="shared" ca="1" si="246"/>
        <v>2101</v>
      </c>
      <c r="S1559">
        <f t="shared" ca="1" si="246"/>
        <v>2101</v>
      </c>
      <c r="T1559">
        <f t="shared" ca="1" si="246"/>
        <v>2101</v>
      </c>
      <c r="U1559">
        <f t="shared" ca="1" si="246"/>
        <v>2101</v>
      </c>
      <c r="V1559">
        <f t="shared" ca="1" si="246"/>
        <v>2101</v>
      </c>
      <c r="W1559">
        <f t="shared" ca="1" si="246"/>
        <v>2101</v>
      </c>
    </row>
    <row r="1560" spans="1:23" x14ac:dyDescent="0.25">
      <c r="A1560" t="s">
        <v>81</v>
      </c>
      <c r="B1560" t="s">
        <v>5</v>
      </c>
      <c r="C1560" t="s">
        <v>15</v>
      </c>
      <c r="D1560" t="s">
        <v>16</v>
      </c>
      <c r="E1560" t="s">
        <v>274</v>
      </c>
      <c r="F1560" t="s">
        <v>277</v>
      </c>
      <c r="G1560" t="s">
        <v>70</v>
      </c>
      <c r="K1560" t="s">
        <v>63</v>
      </c>
      <c r="L1560" t="s">
        <v>71</v>
      </c>
      <c r="M1560" cm="1">
        <f t="array" aca="1" ref="M1560" ca="1">INDEX([3]!data,_xlfn.XMATCH(_xlfn.CONCAT(
SUBSTITUTE($A1560,LEFT($A1560,FIND($C1560,$A1560)+LEN($C1560)-1),),
$F1560),
[3]!index),_xlfn.XMATCH($G1560,[3]!header))</f>
        <v>30</v>
      </c>
      <c r="N1560">
        <f t="shared" ca="1" si="246"/>
        <v>30</v>
      </c>
      <c r="O1560">
        <f t="shared" ca="1" si="246"/>
        <v>30</v>
      </c>
      <c r="P1560">
        <f t="shared" ca="1" si="246"/>
        <v>30</v>
      </c>
      <c r="Q1560">
        <f t="shared" ca="1" si="246"/>
        <v>30</v>
      </c>
      <c r="R1560">
        <f t="shared" ca="1" si="246"/>
        <v>30</v>
      </c>
      <c r="S1560">
        <f t="shared" ca="1" si="246"/>
        <v>30</v>
      </c>
      <c r="T1560">
        <f t="shared" ca="1" si="246"/>
        <v>30</v>
      </c>
      <c r="U1560">
        <f t="shared" ca="1" si="246"/>
        <v>30</v>
      </c>
      <c r="V1560">
        <f t="shared" ca="1" si="246"/>
        <v>30</v>
      </c>
      <c r="W1560">
        <f t="shared" ca="1" si="246"/>
        <v>30</v>
      </c>
    </row>
    <row r="1561" spans="1:23" x14ac:dyDescent="0.25">
      <c r="A1561" t="s">
        <v>81</v>
      </c>
      <c r="B1561" t="s">
        <v>5</v>
      </c>
      <c r="C1561" t="s">
        <v>15</v>
      </c>
      <c r="D1561" t="s">
        <v>16</v>
      </c>
      <c r="E1561" t="s">
        <v>274</v>
      </c>
      <c r="F1561" t="s">
        <v>277</v>
      </c>
      <c r="G1561" t="s">
        <v>72</v>
      </c>
      <c r="K1561" t="s">
        <v>73</v>
      </c>
      <c r="L1561" t="s">
        <v>64</v>
      </c>
      <c r="M1561" cm="1">
        <f t="array" aca="1" ref="M1561" ca="1">INDEX([3]!data,_xlfn.XMATCH(_xlfn.CONCAT(
SUBSTITUTE($A1561,LEFT($A1561,FIND($C1561,$A1561)+LEN($C1561)-1),),
$F1561),
[3]!index),_xlfn.XMATCH(_xlfn.CONCAT($C1561,$G1561),[3]!header))</f>
        <v>0.4</v>
      </c>
    </row>
    <row r="1562" spans="1:23" x14ac:dyDescent="0.25">
      <c r="A1562" t="s">
        <v>81</v>
      </c>
      <c r="B1562" t="s">
        <v>5</v>
      </c>
      <c r="C1562" t="s">
        <v>15</v>
      </c>
      <c r="D1562" t="s">
        <v>16</v>
      </c>
      <c r="E1562" t="s">
        <v>274</v>
      </c>
      <c r="F1562" t="s">
        <v>277</v>
      </c>
      <c r="G1562" t="s">
        <v>74</v>
      </c>
      <c r="K1562" t="s">
        <v>63</v>
      </c>
      <c r="L1562" t="s">
        <v>75</v>
      </c>
      <c r="M1562" cm="1">
        <f t="array" aca="1" ref="M1562" ca="1">INDEX([3]!data,_xlfn.XMATCH(_xlfn.CONCAT(
SUBSTITUTE($A1562,LEFT($A1562,FIND($C1562,$A1562)+LEN($C1562)-1),),
$F1562),
[3]!index),_xlfn.XMATCH($G1562,[3]!header))</f>
        <v>2108.4799936320001</v>
      </c>
      <c r="N1562">
        <f t="shared" ref="N1562:W1565" ca="1" si="247">M1562</f>
        <v>2108.4799936320001</v>
      </c>
      <c r="O1562">
        <f t="shared" ca="1" si="247"/>
        <v>2108.4799936320001</v>
      </c>
      <c r="P1562">
        <f t="shared" ca="1" si="247"/>
        <v>2108.4799936320001</v>
      </c>
      <c r="Q1562">
        <f t="shared" ca="1" si="247"/>
        <v>2108.4799936320001</v>
      </c>
      <c r="R1562">
        <f t="shared" ca="1" si="247"/>
        <v>2108.4799936320001</v>
      </c>
      <c r="S1562">
        <f t="shared" ca="1" si="247"/>
        <v>2108.4799936320001</v>
      </c>
      <c r="T1562">
        <f t="shared" ca="1" si="247"/>
        <v>2108.4799936320001</v>
      </c>
      <c r="U1562">
        <f t="shared" ca="1" si="247"/>
        <v>2108.4799936320001</v>
      </c>
      <c r="V1562">
        <f t="shared" ca="1" si="247"/>
        <v>2108.4799936320001</v>
      </c>
      <c r="W1562">
        <f t="shared" ca="1" si="247"/>
        <v>2108.4799936320001</v>
      </c>
    </row>
    <row r="1563" spans="1:23" x14ac:dyDescent="0.25">
      <c r="A1563" t="s">
        <v>81</v>
      </c>
      <c r="B1563" t="s">
        <v>5</v>
      </c>
      <c r="C1563" t="s">
        <v>15</v>
      </c>
      <c r="D1563" t="s">
        <v>16</v>
      </c>
      <c r="E1563" t="s">
        <v>274</v>
      </c>
      <c r="F1563" t="s">
        <v>277</v>
      </c>
      <c r="G1563" t="s">
        <v>76</v>
      </c>
      <c r="K1563" t="s">
        <v>63</v>
      </c>
      <c r="L1563" t="s">
        <v>77</v>
      </c>
      <c r="M1563" cm="1">
        <f t="array" aca="1" ref="M1563" ca="1">INDEX([3]!data,_xlfn.XMATCH(_xlfn.CONCAT(
SUBSTITUTE($A1563,LEFT($A1563,FIND($C1563,$A1563)+LEN($C1563)-1),),
$F1563),
[3]!index),_xlfn.XMATCH($G1563,[3]!header))</f>
        <v>98211.213771968498</v>
      </c>
      <c r="N1563">
        <f t="shared" ca="1" si="247"/>
        <v>98211.213771968498</v>
      </c>
      <c r="O1563">
        <f t="shared" ca="1" si="247"/>
        <v>98211.213771968498</v>
      </c>
      <c r="P1563">
        <f t="shared" ca="1" si="247"/>
        <v>98211.213771968498</v>
      </c>
      <c r="Q1563">
        <f t="shared" ca="1" si="247"/>
        <v>98211.213771968498</v>
      </c>
      <c r="R1563">
        <f t="shared" ca="1" si="247"/>
        <v>98211.213771968498</v>
      </c>
      <c r="S1563">
        <f t="shared" ca="1" si="247"/>
        <v>98211.213771968498</v>
      </c>
      <c r="T1563">
        <f t="shared" ca="1" si="247"/>
        <v>98211.213771968498</v>
      </c>
      <c r="U1563">
        <f t="shared" ca="1" si="247"/>
        <v>98211.213771968498</v>
      </c>
      <c r="V1563">
        <f t="shared" ca="1" si="247"/>
        <v>98211.213771968498</v>
      </c>
      <c r="W1563">
        <f t="shared" ca="1" si="247"/>
        <v>98211.213771968498</v>
      </c>
    </row>
    <row r="1564" spans="1:23" x14ac:dyDescent="0.25">
      <c r="A1564" t="s">
        <v>81</v>
      </c>
      <c r="B1564" t="s">
        <v>5</v>
      </c>
      <c r="C1564" t="s">
        <v>15</v>
      </c>
      <c r="D1564" t="s">
        <v>16</v>
      </c>
      <c r="E1564" t="s">
        <v>274</v>
      </c>
      <c r="F1564" t="s">
        <v>277</v>
      </c>
      <c r="G1564" t="s">
        <v>78</v>
      </c>
      <c r="K1564" t="s">
        <v>63</v>
      </c>
      <c r="L1564" t="s">
        <v>77</v>
      </c>
      <c r="M1564" cm="1">
        <f t="array" aca="1" ref="M1564" ca="1">INDEX([3]!data,_xlfn.XMATCH(_xlfn.CONCAT(
SUBSTITUTE($A1564,LEFT($A1564,FIND($C1564,$A1564)+LEN($C1564)-1),),
$F1564),
[3]!index),_xlfn.XMATCH($G1564,[3]!header))</f>
        <v>625.68748094067701</v>
      </c>
      <c r="N1564">
        <f t="shared" ca="1" si="247"/>
        <v>625.68748094067701</v>
      </c>
      <c r="O1564">
        <f t="shared" ca="1" si="247"/>
        <v>625.68748094067701</v>
      </c>
      <c r="P1564">
        <f t="shared" ca="1" si="247"/>
        <v>625.68748094067701</v>
      </c>
      <c r="Q1564">
        <f t="shared" ca="1" si="247"/>
        <v>625.68748094067701</v>
      </c>
      <c r="R1564">
        <f t="shared" ca="1" si="247"/>
        <v>625.68748094067701</v>
      </c>
      <c r="S1564">
        <f t="shared" ca="1" si="247"/>
        <v>625.68748094067701</v>
      </c>
      <c r="T1564">
        <f t="shared" ca="1" si="247"/>
        <v>625.68748094067701</v>
      </c>
      <c r="U1564">
        <f t="shared" ca="1" si="247"/>
        <v>625.68748094067701</v>
      </c>
      <c r="V1564">
        <f t="shared" ca="1" si="247"/>
        <v>625.68748094067701</v>
      </c>
      <c r="W1564">
        <f t="shared" ca="1" si="247"/>
        <v>625.68748094067701</v>
      </c>
    </row>
    <row r="1565" spans="1:23" x14ac:dyDescent="0.25">
      <c r="A1565" t="s">
        <v>81</v>
      </c>
      <c r="B1565" t="s">
        <v>5</v>
      </c>
      <c r="C1565" t="s">
        <v>15</v>
      </c>
      <c r="D1565" t="s">
        <v>16</v>
      </c>
      <c r="E1565" t="s">
        <v>274</v>
      </c>
      <c r="F1565" t="s">
        <v>277</v>
      </c>
      <c r="G1565" t="s">
        <v>17</v>
      </c>
      <c r="J1565" t="s">
        <v>276</v>
      </c>
      <c r="K1565" t="s">
        <v>80</v>
      </c>
      <c r="L1565" t="str" cm="1">
        <f t="array" aca="1" ref="L1565" ca="1">INDEX([3]!data_multi,_xlfn.XMATCH(_xlfn.CONCAT(
SUBSTITUTE($A1565,LEFT($A1565,FIND($C1565,$A1565)+LEN($C1565)-1),),
$F1565:$I1565,
SUBSTITUTE($J1565,LEFT($A1565,FIND($C1565,$A1565)+LEN($C1565)-1),)),
[3]!index_multi),_xlfn.XMATCH(L$2,[3]!header_multi))</f>
        <v>GJ</v>
      </c>
      <c r="M1565" cm="1">
        <f t="array" aca="1" ref="M1565" ca="1">INDEX([3]!data_multi,_xlfn.XMATCH(_xlfn.CONCAT(
SUBSTITUTE($A1565,LEFT($A1565,FIND($C1565,$A1565)+LEN($C1565)-1),),
$F1565:$I1565,
SUBSTITUTE($J1565,LEFT($A1565,FIND($C1565,$A1565)+LEN($C1565)-1),)),
[3]!index_multi),_xlfn.XMATCH(M$2,[3]!header_multi))</f>
        <v>1.6005783850052</v>
      </c>
      <c r="N1565">
        <f t="shared" ca="1" si="247"/>
        <v>1.6005783850052</v>
      </c>
      <c r="O1565">
        <f t="shared" ca="1" si="247"/>
        <v>1.6005783850052</v>
      </c>
      <c r="P1565">
        <f t="shared" ca="1" si="247"/>
        <v>1.6005783850052</v>
      </c>
      <c r="Q1565">
        <f t="shared" ca="1" si="247"/>
        <v>1.6005783850052</v>
      </c>
      <c r="R1565">
        <f t="shared" ca="1" si="247"/>
        <v>1.6005783850052</v>
      </c>
      <c r="S1565">
        <f t="shared" ca="1" si="247"/>
        <v>1.6005783850052</v>
      </c>
      <c r="T1565">
        <f t="shared" ca="1" si="247"/>
        <v>1.6005783850052</v>
      </c>
      <c r="U1565">
        <f t="shared" ca="1" si="247"/>
        <v>1.6005783850052</v>
      </c>
      <c r="V1565">
        <f t="shared" ca="1" si="247"/>
        <v>1.6005783850052</v>
      </c>
      <c r="W1565">
        <f t="shared" ca="1" si="247"/>
        <v>1.6005783850052</v>
      </c>
    </row>
    <row r="1566" spans="1:23" x14ac:dyDescent="0.25">
      <c r="A1566" t="s">
        <v>81</v>
      </c>
      <c r="B1566" t="s">
        <v>5</v>
      </c>
      <c r="C1566" t="s">
        <v>15</v>
      </c>
      <c r="D1566" t="s">
        <v>16</v>
      </c>
      <c r="E1566" t="s">
        <v>274</v>
      </c>
      <c r="F1566" t="s">
        <v>278</v>
      </c>
      <c r="G1566" t="s">
        <v>6</v>
      </c>
    </row>
    <row r="1567" spans="1:23" x14ac:dyDescent="0.25">
      <c r="A1567" t="s">
        <v>81</v>
      </c>
      <c r="B1567" t="s">
        <v>5</v>
      </c>
      <c r="C1567" t="s">
        <v>15</v>
      </c>
      <c r="D1567" t="s">
        <v>16</v>
      </c>
      <c r="E1567" t="s">
        <v>274</v>
      </c>
      <c r="F1567" t="s">
        <v>278</v>
      </c>
      <c r="G1567" t="s">
        <v>67</v>
      </c>
      <c r="K1567" t="s">
        <v>63</v>
      </c>
      <c r="L1567" t="s">
        <v>68</v>
      </c>
      <c r="M1567" cm="1">
        <f t="array" aca="1" ref="M1567" ca="1">INDEX([3]!data,_xlfn.XMATCH(_xlfn.CONCAT(
SUBSTITUTE($A1567,LEFT($A1567,FIND($C1567,$A1567)+LEN($C1567)-1),),
$F1567),
[3]!index),_xlfn.XMATCH($G1567,[3]!header))</f>
        <v>1940</v>
      </c>
      <c r="N1567">
        <f t="shared" ref="N1567:W1569" ca="1" si="248">M1567</f>
        <v>1940</v>
      </c>
      <c r="O1567">
        <f t="shared" ca="1" si="248"/>
        <v>1940</v>
      </c>
      <c r="P1567">
        <f t="shared" ca="1" si="248"/>
        <v>1940</v>
      </c>
      <c r="Q1567">
        <f t="shared" ca="1" si="248"/>
        <v>1940</v>
      </c>
      <c r="R1567">
        <f t="shared" ca="1" si="248"/>
        <v>1940</v>
      </c>
      <c r="S1567">
        <f t="shared" ca="1" si="248"/>
        <v>1940</v>
      </c>
      <c r="T1567">
        <f t="shared" ca="1" si="248"/>
        <v>1940</v>
      </c>
      <c r="U1567">
        <f t="shared" ca="1" si="248"/>
        <v>1940</v>
      </c>
      <c r="V1567">
        <f t="shared" ca="1" si="248"/>
        <v>1940</v>
      </c>
      <c r="W1567">
        <f t="shared" ca="1" si="248"/>
        <v>1940</v>
      </c>
    </row>
    <row r="1568" spans="1:23" x14ac:dyDescent="0.25">
      <c r="A1568" t="s">
        <v>81</v>
      </c>
      <c r="B1568" t="s">
        <v>5</v>
      </c>
      <c r="C1568" t="s">
        <v>15</v>
      </c>
      <c r="D1568" t="s">
        <v>16</v>
      </c>
      <c r="E1568" t="s">
        <v>274</v>
      </c>
      <c r="F1568" t="s">
        <v>278</v>
      </c>
      <c r="G1568" t="s">
        <v>69</v>
      </c>
      <c r="K1568" t="s">
        <v>63</v>
      </c>
      <c r="L1568" t="s">
        <v>68</v>
      </c>
      <c r="M1568" cm="1">
        <f t="array" aca="1" ref="M1568" ca="1">INDEX([3]!data,_xlfn.XMATCH(_xlfn.CONCAT(
SUBSTITUTE($A1568,LEFT($A1568,FIND($C1568,$A1568)+LEN($C1568)-1),),
$F1568),
[3]!index),_xlfn.XMATCH($G1568,[3]!header))</f>
        <v>2101</v>
      </c>
      <c r="N1568">
        <f t="shared" ca="1" si="248"/>
        <v>2101</v>
      </c>
      <c r="O1568">
        <f t="shared" ca="1" si="248"/>
        <v>2101</v>
      </c>
      <c r="P1568">
        <f t="shared" ca="1" si="248"/>
        <v>2101</v>
      </c>
      <c r="Q1568">
        <f t="shared" ca="1" si="248"/>
        <v>2101</v>
      </c>
      <c r="R1568">
        <f t="shared" ca="1" si="248"/>
        <v>2101</v>
      </c>
      <c r="S1568">
        <f t="shared" ca="1" si="248"/>
        <v>2101</v>
      </c>
      <c r="T1568">
        <f t="shared" ca="1" si="248"/>
        <v>2101</v>
      </c>
      <c r="U1568">
        <f t="shared" ca="1" si="248"/>
        <v>2101</v>
      </c>
      <c r="V1568">
        <f t="shared" ca="1" si="248"/>
        <v>2101</v>
      </c>
      <c r="W1568">
        <f t="shared" ca="1" si="248"/>
        <v>2101</v>
      </c>
    </row>
    <row r="1569" spans="1:23" x14ac:dyDescent="0.25">
      <c r="A1569" t="s">
        <v>81</v>
      </c>
      <c r="B1569" t="s">
        <v>5</v>
      </c>
      <c r="C1569" t="s">
        <v>15</v>
      </c>
      <c r="D1569" t="s">
        <v>16</v>
      </c>
      <c r="E1569" t="s">
        <v>274</v>
      </c>
      <c r="F1569" t="s">
        <v>278</v>
      </c>
      <c r="G1569" t="s">
        <v>70</v>
      </c>
      <c r="K1569" t="s">
        <v>63</v>
      </c>
      <c r="L1569" t="s">
        <v>71</v>
      </c>
      <c r="M1569" cm="1">
        <f t="array" aca="1" ref="M1569" ca="1">INDEX([3]!data,_xlfn.XMATCH(_xlfn.CONCAT(
SUBSTITUTE($A1569,LEFT($A1569,FIND($C1569,$A1569)+LEN($C1569)-1),),
$F1569),
[3]!index),_xlfn.XMATCH($G1569,[3]!header))</f>
        <v>30</v>
      </c>
      <c r="N1569">
        <f t="shared" ca="1" si="248"/>
        <v>30</v>
      </c>
      <c r="O1569">
        <f t="shared" ca="1" si="248"/>
        <v>30</v>
      </c>
      <c r="P1569">
        <f t="shared" ca="1" si="248"/>
        <v>30</v>
      </c>
      <c r="Q1569">
        <f t="shared" ca="1" si="248"/>
        <v>30</v>
      </c>
      <c r="R1569">
        <f t="shared" ca="1" si="248"/>
        <v>30</v>
      </c>
      <c r="S1569">
        <f t="shared" ca="1" si="248"/>
        <v>30</v>
      </c>
      <c r="T1569">
        <f t="shared" ca="1" si="248"/>
        <v>30</v>
      </c>
      <c r="U1569">
        <f t="shared" ca="1" si="248"/>
        <v>30</v>
      </c>
      <c r="V1569">
        <f t="shared" ca="1" si="248"/>
        <v>30</v>
      </c>
      <c r="W1569">
        <f t="shared" ca="1" si="248"/>
        <v>30</v>
      </c>
    </row>
    <row r="1570" spans="1:23" x14ac:dyDescent="0.25">
      <c r="A1570" t="s">
        <v>81</v>
      </c>
      <c r="B1570" t="s">
        <v>5</v>
      </c>
      <c r="C1570" t="s">
        <v>15</v>
      </c>
      <c r="D1570" t="s">
        <v>16</v>
      </c>
      <c r="E1570" t="s">
        <v>274</v>
      </c>
      <c r="F1570" t="s">
        <v>278</v>
      </c>
      <c r="G1570" t="s">
        <v>72</v>
      </c>
      <c r="K1570" t="s">
        <v>73</v>
      </c>
      <c r="L1570" t="s">
        <v>64</v>
      </c>
      <c r="M1570" cm="1">
        <f t="array" aca="1" ref="M1570" ca="1">INDEX([3]!data,_xlfn.XMATCH(_xlfn.CONCAT(
SUBSTITUTE($A1570,LEFT($A1570,FIND($C1570,$A1570)+LEN($C1570)-1),),
$F1570),
[3]!index),_xlfn.XMATCH(_xlfn.CONCAT($C1570,$G1570),[3]!header))</f>
        <v>0.1</v>
      </c>
    </row>
    <row r="1571" spans="1:23" x14ac:dyDescent="0.25">
      <c r="A1571" t="s">
        <v>81</v>
      </c>
      <c r="B1571" t="s">
        <v>5</v>
      </c>
      <c r="C1571" t="s">
        <v>15</v>
      </c>
      <c r="D1571" t="s">
        <v>16</v>
      </c>
      <c r="E1571" t="s">
        <v>274</v>
      </c>
      <c r="F1571" t="s">
        <v>278</v>
      </c>
      <c r="G1571" t="s">
        <v>74</v>
      </c>
      <c r="K1571" t="s">
        <v>63</v>
      </c>
      <c r="L1571" t="s">
        <v>75</v>
      </c>
      <c r="M1571" cm="1">
        <f t="array" aca="1" ref="M1571" ca="1">INDEX([3]!data,_xlfn.XMATCH(_xlfn.CONCAT(
SUBSTITUTE($A1571,LEFT($A1571,FIND($C1571,$A1571)+LEN($C1571)-1),),
$F1571),
[3]!index),_xlfn.XMATCH($G1571,[3]!header))</f>
        <v>2108.4799936320001</v>
      </c>
      <c r="N1571">
        <f t="shared" ref="N1571:W1574" ca="1" si="249">M1571</f>
        <v>2108.4799936320001</v>
      </c>
      <c r="O1571">
        <f t="shared" ca="1" si="249"/>
        <v>2108.4799936320001</v>
      </c>
      <c r="P1571">
        <f t="shared" ca="1" si="249"/>
        <v>2108.4799936320001</v>
      </c>
      <c r="Q1571">
        <f t="shared" ca="1" si="249"/>
        <v>2108.4799936320001</v>
      </c>
      <c r="R1571">
        <f t="shared" ca="1" si="249"/>
        <v>2108.4799936320001</v>
      </c>
      <c r="S1571">
        <f t="shared" ca="1" si="249"/>
        <v>2108.4799936320001</v>
      </c>
      <c r="T1571">
        <f t="shared" ca="1" si="249"/>
        <v>2108.4799936320001</v>
      </c>
      <c r="U1571">
        <f t="shared" ca="1" si="249"/>
        <v>2108.4799936320001</v>
      </c>
      <c r="V1571">
        <f t="shared" ca="1" si="249"/>
        <v>2108.4799936320001</v>
      </c>
      <c r="W1571">
        <f t="shared" ca="1" si="249"/>
        <v>2108.4799936320001</v>
      </c>
    </row>
    <row r="1572" spans="1:23" x14ac:dyDescent="0.25">
      <c r="A1572" t="s">
        <v>81</v>
      </c>
      <c r="B1572" t="s">
        <v>5</v>
      </c>
      <c r="C1572" t="s">
        <v>15</v>
      </c>
      <c r="D1572" t="s">
        <v>16</v>
      </c>
      <c r="E1572" t="s">
        <v>274</v>
      </c>
      <c r="F1572" t="s">
        <v>278</v>
      </c>
      <c r="G1572" t="s">
        <v>76</v>
      </c>
      <c r="K1572" t="s">
        <v>63</v>
      </c>
      <c r="L1572" t="s">
        <v>77</v>
      </c>
      <c r="M1572" cm="1">
        <f t="array" aca="1" ref="M1572" ca="1">INDEX([3]!data,_xlfn.XMATCH(_xlfn.CONCAT(
SUBSTITUTE($A1572,LEFT($A1572,FIND($C1572,$A1572)+LEN($C1572)-1),),
$F1572),
[3]!index),_xlfn.XMATCH($G1572,[3]!header))</f>
        <v>42821.062782392997</v>
      </c>
      <c r="N1572">
        <f t="shared" ca="1" si="249"/>
        <v>42821.062782392997</v>
      </c>
      <c r="O1572">
        <f t="shared" ca="1" si="249"/>
        <v>42821.062782392997</v>
      </c>
      <c r="P1572">
        <f t="shared" ca="1" si="249"/>
        <v>42821.062782392997</v>
      </c>
      <c r="Q1572">
        <f t="shared" ca="1" si="249"/>
        <v>42821.062782392997</v>
      </c>
      <c r="R1572">
        <f t="shared" ca="1" si="249"/>
        <v>42821.062782392997</v>
      </c>
      <c r="S1572">
        <f t="shared" ca="1" si="249"/>
        <v>42821.062782392997</v>
      </c>
      <c r="T1572">
        <f t="shared" ca="1" si="249"/>
        <v>42821.062782392997</v>
      </c>
      <c r="U1572">
        <f t="shared" ca="1" si="249"/>
        <v>42821.062782392997</v>
      </c>
      <c r="V1572">
        <f t="shared" ca="1" si="249"/>
        <v>42821.062782392997</v>
      </c>
      <c r="W1572">
        <f t="shared" ca="1" si="249"/>
        <v>42821.062782392997</v>
      </c>
    </row>
    <row r="1573" spans="1:23" x14ac:dyDescent="0.25">
      <c r="A1573" t="s">
        <v>81</v>
      </c>
      <c r="B1573" t="s">
        <v>5</v>
      </c>
      <c r="C1573" t="s">
        <v>15</v>
      </c>
      <c r="D1573" t="s">
        <v>16</v>
      </c>
      <c r="E1573" t="s">
        <v>274</v>
      </c>
      <c r="F1573" t="s">
        <v>278</v>
      </c>
      <c r="G1573" t="s">
        <v>78</v>
      </c>
      <c r="K1573" t="s">
        <v>63</v>
      </c>
      <c r="L1573" t="s">
        <v>77</v>
      </c>
      <c r="M1573" cm="1">
        <f t="array" aca="1" ref="M1573" ca="1">INDEX([3]!data,_xlfn.XMATCH(_xlfn.CONCAT(
SUBSTITUTE($A1573,LEFT($A1573,FIND($C1573,$A1573)+LEN($C1573)-1),),
$F1573),
[3]!index),_xlfn.XMATCH($G1573,[3]!header))</f>
        <v>625.68748094067701</v>
      </c>
      <c r="N1573">
        <f t="shared" ca="1" si="249"/>
        <v>625.68748094067701</v>
      </c>
      <c r="O1573">
        <f t="shared" ca="1" si="249"/>
        <v>625.68748094067701</v>
      </c>
      <c r="P1573">
        <f t="shared" ca="1" si="249"/>
        <v>625.68748094067701</v>
      </c>
      <c r="Q1573">
        <f t="shared" ca="1" si="249"/>
        <v>625.68748094067701</v>
      </c>
      <c r="R1573">
        <f t="shared" ca="1" si="249"/>
        <v>625.68748094067701</v>
      </c>
      <c r="S1573">
        <f t="shared" ca="1" si="249"/>
        <v>625.68748094067701</v>
      </c>
      <c r="T1573">
        <f t="shared" ca="1" si="249"/>
        <v>625.68748094067701</v>
      </c>
      <c r="U1573">
        <f t="shared" ca="1" si="249"/>
        <v>625.68748094067701</v>
      </c>
      <c r="V1573">
        <f t="shared" ca="1" si="249"/>
        <v>625.68748094067701</v>
      </c>
      <c r="W1573">
        <f t="shared" ca="1" si="249"/>
        <v>625.68748094067701</v>
      </c>
    </row>
    <row r="1574" spans="1:23" x14ac:dyDescent="0.25">
      <c r="A1574" t="s">
        <v>81</v>
      </c>
      <c r="B1574" t="s">
        <v>5</v>
      </c>
      <c r="C1574" t="s">
        <v>15</v>
      </c>
      <c r="D1574" t="s">
        <v>16</v>
      </c>
      <c r="E1574" t="s">
        <v>274</v>
      </c>
      <c r="F1574" t="s">
        <v>278</v>
      </c>
      <c r="G1574" t="s">
        <v>17</v>
      </c>
      <c r="J1574" t="s">
        <v>276</v>
      </c>
      <c r="K1574" t="s">
        <v>80</v>
      </c>
      <c r="L1574" t="str" cm="1">
        <f t="array" aca="1" ref="L1574" ca="1">INDEX([3]!data_multi,_xlfn.XMATCH(_xlfn.CONCAT(
SUBSTITUTE($A1574,LEFT($A1574,FIND($C1574,$A1574)+LEN($C1574)-1),),
$F1574:$I1574,
SUBSTITUTE($J1574,LEFT($A1574,FIND($C1574,$A1574)+LEN($C1574)-1),)),
[3]!index_multi),_xlfn.XMATCH(L$2,[3]!header_multi))</f>
        <v>GJ</v>
      </c>
      <c r="M1574" cm="1">
        <f t="array" aca="1" ref="M1574" ca="1">INDEX([3]!data_multi,_xlfn.XMATCH(_xlfn.CONCAT(
SUBSTITUTE($A1574,LEFT($A1574,FIND($C1574,$A1574)+LEN($C1574)-1),),
$F1574:$I1574,
SUBSTITUTE($J1574,LEFT($A1574,FIND($C1574,$A1574)+LEN($C1574)-1),)),
[3]!index_multi),_xlfn.XMATCH(M$2,[3]!header_multi))</f>
        <v>2.2922425926180598</v>
      </c>
      <c r="N1574">
        <f t="shared" ca="1" si="249"/>
        <v>2.2922425926180598</v>
      </c>
      <c r="O1574">
        <f t="shared" ca="1" si="249"/>
        <v>2.2922425926180598</v>
      </c>
      <c r="P1574">
        <f t="shared" ca="1" si="249"/>
        <v>2.2922425926180598</v>
      </c>
      <c r="Q1574">
        <f t="shared" ca="1" si="249"/>
        <v>2.2922425926180598</v>
      </c>
      <c r="R1574">
        <f t="shared" ca="1" si="249"/>
        <v>2.2922425926180598</v>
      </c>
      <c r="S1574">
        <f t="shared" ca="1" si="249"/>
        <v>2.2922425926180598</v>
      </c>
      <c r="T1574">
        <f t="shared" ca="1" si="249"/>
        <v>2.2922425926180598</v>
      </c>
      <c r="U1574">
        <f t="shared" ca="1" si="249"/>
        <v>2.2922425926180598</v>
      </c>
      <c r="V1574">
        <f t="shared" ca="1" si="249"/>
        <v>2.2922425926180598</v>
      </c>
      <c r="W1574">
        <f t="shared" ca="1" si="249"/>
        <v>2.2922425926180598</v>
      </c>
    </row>
    <row r="1575" spans="1:23" x14ac:dyDescent="0.25">
      <c r="A1575" t="s">
        <v>81</v>
      </c>
      <c r="B1575" t="s">
        <v>5</v>
      </c>
      <c r="C1575" t="s">
        <v>15</v>
      </c>
      <c r="D1575" t="s">
        <v>16</v>
      </c>
      <c r="E1575" t="s">
        <v>274</v>
      </c>
      <c r="F1575" t="s">
        <v>279</v>
      </c>
      <c r="G1575" t="s">
        <v>6</v>
      </c>
    </row>
    <row r="1576" spans="1:23" x14ac:dyDescent="0.25">
      <c r="A1576" t="s">
        <v>81</v>
      </c>
      <c r="B1576" t="s">
        <v>5</v>
      </c>
      <c r="C1576" t="s">
        <v>15</v>
      </c>
      <c r="D1576" t="s">
        <v>16</v>
      </c>
      <c r="E1576" t="s">
        <v>274</v>
      </c>
      <c r="F1576" t="s">
        <v>279</v>
      </c>
      <c r="G1576" t="s">
        <v>67</v>
      </c>
      <c r="K1576" t="s">
        <v>63</v>
      </c>
      <c r="L1576" t="s">
        <v>68</v>
      </c>
      <c r="M1576" cm="1">
        <f t="array" aca="1" ref="M1576" ca="1">INDEX([3]!data,_xlfn.XMATCH(_xlfn.CONCAT(
SUBSTITUTE($A1576,LEFT($A1576,FIND($C1576,$A1576)+LEN($C1576)-1),),
$F1576),
[3]!index),_xlfn.XMATCH($G1576,[3]!header))</f>
        <v>1940</v>
      </c>
      <c r="N1576">
        <f t="shared" ref="N1576:W1578" ca="1" si="250">M1576</f>
        <v>1940</v>
      </c>
      <c r="O1576">
        <f t="shared" ca="1" si="250"/>
        <v>1940</v>
      </c>
      <c r="P1576">
        <f t="shared" ca="1" si="250"/>
        <v>1940</v>
      </c>
      <c r="Q1576">
        <f t="shared" ca="1" si="250"/>
        <v>1940</v>
      </c>
      <c r="R1576">
        <f t="shared" ca="1" si="250"/>
        <v>1940</v>
      </c>
      <c r="S1576">
        <f t="shared" ca="1" si="250"/>
        <v>1940</v>
      </c>
      <c r="T1576">
        <f t="shared" ca="1" si="250"/>
        <v>1940</v>
      </c>
      <c r="U1576">
        <f t="shared" ca="1" si="250"/>
        <v>1940</v>
      </c>
      <c r="V1576">
        <f t="shared" ca="1" si="250"/>
        <v>1940</v>
      </c>
      <c r="W1576">
        <f t="shared" ca="1" si="250"/>
        <v>1940</v>
      </c>
    </row>
    <row r="1577" spans="1:23" x14ac:dyDescent="0.25">
      <c r="A1577" t="s">
        <v>81</v>
      </c>
      <c r="B1577" t="s">
        <v>5</v>
      </c>
      <c r="C1577" t="s">
        <v>15</v>
      </c>
      <c r="D1577" t="s">
        <v>16</v>
      </c>
      <c r="E1577" t="s">
        <v>274</v>
      </c>
      <c r="F1577" t="s">
        <v>279</v>
      </c>
      <c r="G1577" t="s">
        <v>69</v>
      </c>
      <c r="K1577" t="s">
        <v>63</v>
      </c>
      <c r="L1577" t="s">
        <v>68</v>
      </c>
      <c r="M1577" cm="1">
        <f t="array" aca="1" ref="M1577" ca="1">INDEX([3]!data,_xlfn.XMATCH(_xlfn.CONCAT(
SUBSTITUTE($A1577,LEFT($A1577,FIND($C1577,$A1577)+LEN($C1577)-1),),
$F1577),
[3]!index),_xlfn.XMATCH($G1577,[3]!header))</f>
        <v>2101</v>
      </c>
      <c r="N1577">
        <f t="shared" ca="1" si="250"/>
        <v>2101</v>
      </c>
      <c r="O1577">
        <f t="shared" ca="1" si="250"/>
        <v>2101</v>
      </c>
      <c r="P1577">
        <f t="shared" ca="1" si="250"/>
        <v>2101</v>
      </c>
      <c r="Q1577">
        <f t="shared" ca="1" si="250"/>
        <v>2101</v>
      </c>
      <c r="R1577">
        <f t="shared" ca="1" si="250"/>
        <v>2101</v>
      </c>
      <c r="S1577">
        <f t="shared" ca="1" si="250"/>
        <v>2101</v>
      </c>
      <c r="T1577">
        <f t="shared" ca="1" si="250"/>
        <v>2101</v>
      </c>
      <c r="U1577">
        <f t="shared" ca="1" si="250"/>
        <v>2101</v>
      </c>
      <c r="V1577">
        <f t="shared" ca="1" si="250"/>
        <v>2101</v>
      </c>
      <c r="W1577">
        <f t="shared" ca="1" si="250"/>
        <v>2101</v>
      </c>
    </row>
    <row r="1578" spans="1:23" x14ac:dyDescent="0.25">
      <c r="A1578" t="s">
        <v>81</v>
      </c>
      <c r="B1578" t="s">
        <v>5</v>
      </c>
      <c r="C1578" t="s">
        <v>15</v>
      </c>
      <c r="D1578" t="s">
        <v>16</v>
      </c>
      <c r="E1578" t="s">
        <v>274</v>
      </c>
      <c r="F1578" t="s">
        <v>279</v>
      </c>
      <c r="G1578" t="s">
        <v>70</v>
      </c>
      <c r="K1578" t="s">
        <v>63</v>
      </c>
      <c r="L1578" t="s">
        <v>71</v>
      </c>
      <c r="M1578" cm="1">
        <f t="array" aca="1" ref="M1578" ca="1">INDEX([3]!data,_xlfn.XMATCH(_xlfn.CONCAT(
SUBSTITUTE($A1578,LEFT($A1578,FIND($C1578,$A1578)+LEN($C1578)-1),),
$F1578),
[3]!index),_xlfn.XMATCH($G1578,[3]!header))</f>
        <v>30</v>
      </c>
      <c r="N1578">
        <f t="shared" ca="1" si="250"/>
        <v>30</v>
      </c>
      <c r="O1578">
        <f t="shared" ca="1" si="250"/>
        <v>30</v>
      </c>
      <c r="P1578">
        <f t="shared" ca="1" si="250"/>
        <v>30</v>
      </c>
      <c r="Q1578">
        <f t="shared" ca="1" si="250"/>
        <v>30</v>
      </c>
      <c r="R1578">
        <f t="shared" ca="1" si="250"/>
        <v>30</v>
      </c>
      <c r="S1578">
        <f t="shared" ca="1" si="250"/>
        <v>30</v>
      </c>
      <c r="T1578">
        <f t="shared" ca="1" si="250"/>
        <v>30</v>
      </c>
      <c r="U1578">
        <f t="shared" ca="1" si="250"/>
        <v>30</v>
      </c>
      <c r="V1578">
        <f t="shared" ca="1" si="250"/>
        <v>30</v>
      </c>
      <c r="W1578">
        <f t="shared" ca="1" si="250"/>
        <v>30</v>
      </c>
    </row>
    <row r="1579" spans="1:23" x14ac:dyDescent="0.25">
      <c r="A1579" t="s">
        <v>81</v>
      </c>
      <c r="B1579" t="s">
        <v>5</v>
      </c>
      <c r="C1579" t="s">
        <v>15</v>
      </c>
      <c r="D1579" t="s">
        <v>16</v>
      </c>
      <c r="E1579" t="s">
        <v>274</v>
      </c>
      <c r="F1579" t="s">
        <v>279</v>
      </c>
      <c r="G1579" t="s">
        <v>72</v>
      </c>
      <c r="K1579" t="s">
        <v>73</v>
      </c>
      <c r="L1579" t="s">
        <v>64</v>
      </c>
      <c r="M1579" cm="1">
        <f t="array" aca="1" ref="M1579" ca="1">INDEX([3]!data,_xlfn.XMATCH(_xlfn.CONCAT(
SUBSTITUTE($A1579,LEFT($A1579,FIND($C1579,$A1579)+LEN($C1579)-1),),
$F1579),
[3]!index),_xlfn.XMATCH(_xlfn.CONCAT($C1579,$G1579),[3]!header))</f>
        <v>0.1</v>
      </c>
    </row>
    <row r="1580" spans="1:23" x14ac:dyDescent="0.25">
      <c r="A1580" t="s">
        <v>81</v>
      </c>
      <c r="B1580" t="s">
        <v>5</v>
      </c>
      <c r="C1580" t="s">
        <v>15</v>
      </c>
      <c r="D1580" t="s">
        <v>16</v>
      </c>
      <c r="E1580" t="s">
        <v>274</v>
      </c>
      <c r="F1580" t="s">
        <v>279</v>
      </c>
      <c r="G1580" t="s">
        <v>74</v>
      </c>
      <c r="K1580" t="s">
        <v>63</v>
      </c>
      <c r="L1580" t="s">
        <v>75</v>
      </c>
      <c r="M1580" cm="1">
        <f t="array" aca="1" ref="M1580" ca="1">INDEX([3]!data,_xlfn.XMATCH(_xlfn.CONCAT(
SUBSTITUTE($A1580,LEFT($A1580,FIND($C1580,$A1580)+LEN($C1580)-1),),
$F1580),
[3]!index),_xlfn.XMATCH($G1580,[3]!header))</f>
        <v>2108.4799936320001</v>
      </c>
      <c r="N1580">
        <f t="shared" ref="N1580:W1583" ca="1" si="251">M1580</f>
        <v>2108.4799936320001</v>
      </c>
      <c r="O1580">
        <f t="shared" ca="1" si="251"/>
        <v>2108.4799936320001</v>
      </c>
      <c r="P1580">
        <f t="shared" ca="1" si="251"/>
        <v>2108.4799936320001</v>
      </c>
      <c r="Q1580">
        <f t="shared" ca="1" si="251"/>
        <v>2108.4799936320001</v>
      </c>
      <c r="R1580">
        <f t="shared" ca="1" si="251"/>
        <v>2108.4799936320001</v>
      </c>
      <c r="S1580">
        <f t="shared" ca="1" si="251"/>
        <v>2108.4799936320001</v>
      </c>
      <c r="T1580">
        <f t="shared" ca="1" si="251"/>
        <v>2108.4799936320001</v>
      </c>
      <c r="U1580">
        <f t="shared" ca="1" si="251"/>
        <v>2108.4799936320001</v>
      </c>
      <c r="V1580">
        <f t="shared" ca="1" si="251"/>
        <v>2108.4799936320001</v>
      </c>
      <c r="W1580">
        <f t="shared" ca="1" si="251"/>
        <v>2108.4799936320001</v>
      </c>
    </row>
    <row r="1581" spans="1:23" x14ac:dyDescent="0.25">
      <c r="A1581" t="s">
        <v>81</v>
      </c>
      <c r="B1581" t="s">
        <v>5</v>
      </c>
      <c r="C1581" t="s">
        <v>15</v>
      </c>
      <c r="D1581" t="s">
        <v>16</v>
      </c>
      <c r="E1581" t="s">
        <v>274</v>
      </c>
      <c r="F1581" t="s">
        <v>279</v>
      </c>
      <c r="G1581" t="s">
        <v>76</v>
      </c>
      <c r="K1581" t="s">
        <v>63</v>
      </c>
      <c r="L1581" t="s">
        <v>77</v>
      </c>
      <c r="M1581" cm="1">
        <f t="array" aca="1" ref="M1581" ca="1">INDEX([3]!data,_xlfn.XMATCH(_xlfn.CONCAT(
SUBSTITUTE($A1581,LEFT($A1581,FIND($C1581,$A1581)+LEN($C1581)-1),),
$F1581),
[3]!index),_xlfn.XMATCH($G1581,[3]!header))</f>
        <v>98211.213771968498</v>
      </c>
      <c r="N1581">
        <f t="shared" ca="1" si="251"/>
        <v>98211.213771968498</v>
      </c>
      <c r="O1581">
        <f t="shared" ca="1" si="251"/>
        <v>98211.213771968498</v>
      </c>
      <c r="P1581">
        <f t="shared" ca="1" si="251"/>
        <v>98211.213771968498</v>
      </c>
      <c r="Q1581">
        <f t="shared" ca="1" si="251"/>
        <v>98211.213771968498</v>
      </c>
      <c r="R1581">
        <f t="shared" ca="1" si="251"/>
        <v>98211.213771968498</v>
      </c>
      <c r="S1581">
        <f t="shared" ca="1" si="251"/>
        <v>98211.213771968498</v>
      </c>
      <c r="T1581">
        <f t="shared" ca="1" si="251"/>
        <v>98211.213771968498</v>
      </c>
      <c r="U1581">
        <f t="shared" ca="1" si="251"/>
        <v>98211.213771968498</v>
      </c>
      <c r="V1581">
        <f t="shared" ca="1" si="251"/>
        <v>98211.213771968498</v>
      </c>
      <c r="W1581">
        <f t="shared" ca="1" si="251"/>
        <v>98211.213771968498</v>
      </c>
    </row>
    <row r="1582" spans="1:23" x14ac:dyDescent="0.25">
      <c r="A1582" t="s">
        <v>81</v>
      </c>
      <c r="B1582" t="s">
        <v>5</v>
      </c>
      <c r="C1582" t="s">
        <v>15</v>
      </c>
      <c r="D1582" t="s">
        <v>16</v>
      </c>
      <c r="E1582" t="s">
        <v>274</v>
      </c>
      <c r="F1582" t="s">
        <v>279</v>
      </c>
      <c r="G1582" t="s">
        <v>78</v>
      </c>
      <c r="K1582" t="s">
        <v>63</v>
      </c>
      <c r="L1582" t="s">
        <v>77</v>
      </c>
      <c r="M1582" cm="1">
        <f t="array" aca="1" ref="M1582" ca="1">INDEX([3]!data,_xlfn.XMATCH(_xlfn.CONCAT(
SUBSTITUTE($A1582,LEFT($A1582,FIND($C1582,$A1582)+LEN($C1582)-1),),
$F1582),
[3]!index),_xlfn.XMATCH($G1582,[3]!header))</f>
        <v>625.68748094067701</v>
      </c>
      <c r="N1582">
        <f t="shared" ca="1" si="251"/>
        <v>625.68748094067701</v>
      </c>
      <c r="O1582">
        <f t="shared" ca="1" si="251"/>
        <v>625.68748094067701</v>
      </c>
      <c r="P1582">
        <f t="shared" ca="1" si="251"/>
        <v>625.68748094067701</v>
      </c>
      <c r="Q1582">
        <f t="shared" ca="1" si="251"/>
        <v>625.68748094067701</v>
      </c>
      <c r="R1582">
        <f t="shared" ca="1" si="251"/>
        <v>625.68748094067701</v>
      </c>
      <c r="S1582">
        <f t="shared" ca="1" si="251"/>
        <v>625.68748094067701</v>
      </c>
      <c r="T1582">
        <f t="shared" ca="1" si="251"/>
        <v>625.68748094067701</v>
      </c>
      <c r="U1582">
        <f t="shared" ca="1" si="251"/>
        <v>625.68748094067701</v>
      </c>
      <c r="V1582">
        <f t="shared" ca="1" si="251"/>
        <v>625.68748094067701</v>
      </c>
      <c r="W1582">
        <f t="shared" ca="1" si="251"/>
        <v>625.68748094067701</v>
      </c>
    </row>
    <row r="1583" spans="1:23" x14ac:dyDescent="0.25">
      <c r="A1583" t="s">
        <v>81</v>
      </c>
      <c r="B1583" t="s">
        <v>5</v>
      </c>
      <c r="C1583" t="s">
        <v>15</v>
      </c>
      <c r="D1583" t="s">
        <v>16</v>
      </c>
      <c r="E1583" t="s">
        <v>274</v>
      </c>
      <c r="F1583" t="s">
        <v>279</v>
      </c>
      <c r="G1583" t="s">
        <v>17</v>
      </c>
      <c r="J1583" t="s">
        <v>276</v>
      </c>
      <c r="K1583" t="s">
        <v>80</v>
      </c>
      <c r="L1583" t="str" cm="1">
        <f t="array" aca="1" ref="L1583" ca="1">INDEX([3]!data_multi,_xlfn.XMATCH(_xlfn.CONCAT(
SUBSTITUTE($A1583,LEFT($A1583,FIND($C1583,$A1583)+LEN($C1583)-1),),
$F1583:$I1583,
SUBSTITUTE($J1583,LEFT($A1583,FIND($C1583,$A1583)+LEN($C1583)-1),)),
[3]!index_multi),_xlfn.XMATCH(L$2,[3]!header_multi))</f>
        <v>GJ</v>
      </c>
      <c r="M1583" cm="1">
        <f t="array" aca="1" ref="M1583" ca="1">INDEX([3]!data_multi,_xlfn.XMATCH(_xlfn.CONCAT(
SUBSTITUTE($A1583,LEFT($A1583,FIND($C1583,$A1583)+LEN($C1583)-1),),
$F1583:$I1583,
SUBSTITUTE($J1583,LEFT($A1583,FIND($C1583,$A1583)+LEN($C1583)-1),)),
[3]!index_multi),_xlfn.XMATCH(M$2,[3]!header_multi))</f>
        <v>1.7182679721379399</v>
      </c>
      <c r="N1583">
        <f t="shared" ca="1" si="251"/>
        <v>1.7182679721379399</v>
      </c>
      <c r="O1583">
        <f t="shared" ca="1" si="251"/>
        <v>1.7182679721379399</v>
      </c>
      <c r="P1583">
        <f t="shared" ca="1" si="251"/>
        <v>1.7182679721379399</v>
      </c>
      <c r="Q1583">
        <f t="shared" ca="1" si="251"/>
        <v>1.7182679721379399</v>
      </c>
      <c r="R1583">
        <f t="shared" ca="1" si="251"/>
        <v>1.7182679721379399</v>
      </c>
      <c r="S1583">
        <f t="shared" ca="1" si="251"/>
        <v>1.7182679721379399</v>
      </c>
      <c r="T1583">
        <f t="shared" ca="1" si="251"/>
        <v>1.7182679721379399</v>
      </c>
      <c r="U1583">
        <f t="shared" ca="1" si="251"/>
        <v>1.7182679721379399</v>
      </c>
      <c r="V1583">
        <f t="shared" ca="1" si="251"/>
        <v>1.7182679721379399</v>
      </c>
      <c r="W1583">
        <f t="shared" ca="1" si="251"/>
        <v>1.7182679721379399</v>
      </c>
    </row>
    <row r="1584" spans="1:23" x14ac:dyDescent="0.25">
      <c r="A1584" t="s">
        <v>82</v>
      </c>
      <c r="B1584" t="s">
        <v>5</v>
      </c>
      <c r="C1584" t="s">
        <v>15</v>
      </c>
      <c r="D1584" t="s">
        <v>16</v>
      </c>
      <c r="E1584" t="s">
        <v>280</v>
      </c>
      <c r="G1584" t="s">
        <v>20</v>
      </c>
      <c r="K1584" t="s">
        <v>21</v>
      </c>
      <c r="L1584" t="str" cm="1">
        <f t="array" aca="1" ref="L1584" ca="1">INDEX([1]!data,_xlfn.XMATCH(_xlfn.CONCAT(
SUBSTITUTE($A1584,LEFT($A1584,FIND($C1584,$A1584)+LEN($C1584)-1),),
$F1584:$I1584,
SUBSTITUTE($J1584,LEFT($A1584,FIND($C1584,$A1584)+LEN($C1584)-1),)),
[1]!index),_xlfn.XMATCH(L$2,[1]!header))</f>
        <v>GJ</v>
      </c>
    </row>
    <row r="1585" spans="1:23" x14ac:dyDescent="0.25">
      <c r="A1585" t="s">
        <v>82</v>
      </c>
      <c r="B1585" t="s">
        <v>5</v>
      </c>
      <c r="C1585" t="s">
        <v>15</v>
      </c>
      <c r="D1585" t="s">
        <v>16</v>
      </c>
      <c r="E1585" t="s">
        <v>280</v>
      </c>
      <c r="G1585" t="s">
        <v>22</v>
      </c>
      <c r="H1585" t="s">
        <v>61</v>
      </c>
    </row>
    <row r="1586" spans="1:23" x14ac:dyDescent="0.25">
      <c r="A1586" t="s">
        <v>82</v>
      </c>
      <c r="B1586" t="s">
        <v>5</v>
      </c>
      <c r="C1586" t="s">
        <v>15</v>
      </c>
      <c r="D1586" t="s">
        <v>16</v>
      </c>
      <c r="E1586" t="s">
        <v>280</v>
      </c>
      <c r="G1586" t="s">
        <v>62</v>
      </c>
      <c r="K1586" t="s">
        <v>63</v>
      </c>
      <c r="L1586" t="s">
        <v>64</v>
      </c>
      <c r="M1586" cm="1">
        <f t="array" aca="1" ref="M1586" ca="1">INDEX([3]!data,_xlfn.XMATCH(_xlfn.CONCAT(
SUBSTITUTE($A1586,LEFT($A1586,FIND($C1586,$A1586)+LEN($C1586)-1),),
$F1586),
[3]!index),_xlfn.XMATCH($G1586,[3]!header))</f>
        <v>0.5</v>
      </c>
      <c r="N1586">
        <f t="shared" ref="N1586:W1587" ca="1" si="252">M1586</f>
        <v>0.5</v>
      </c>
      <c r="O1586">
        <f t="shared" ca="1" si="252"/>
        <v>0.5</v>
      </c>
      <c r="P1586">
        <f t="shared" ca="1" si="252"/>
        <v>0.5</v>
      </c>
      <c r="Q1586">
        <f t="shared" ca="1" si="252"/>
        <v>0.5</v>
      </c>
      <c r="R1586">
        <f t="shared" ca="1" si="252"/>
        <v>0.5</v>
      </c>
      <c r="S1586">
        <f t="shared" ca="1" si="252"/>
        <v>0.5</v>
      </c>
      <c r="T1586">
        <f t="shared" ca="1" si="252"/>
        <v>0.5</v>
      </c>
      <c r="U1586">
        <f t="shared" ca="1" si="252"/>
        <v>0.5</v>
      </c>
      <c r="V1586">
        <f t="shared" ca="1" si="252"/>
        <v>0.5</v>
      </c>
      <c r="W1586">
        <f t="shared" ca="1" si="252"/>
        <v>0.5</v>
      </c>
    </row>
    <row r="1587" spans="1:23" x14ac:dyDescent="0.25">
      <c r="A1587" t="s">
        <v>82</v>
      </c>
      <c r="B1587" t="s">
        <v>5</v>
      </c>
      <c r="C1587" t="s">
        <v>15</v>
      </c>
      <c r="D1587" t="s">
        <v>16</v>
      </c>
      <c r="E1587" t="s">
        <v>280</v>
      </c>
      <c r="G1587" t="s">
        <v>65</v>
      </c>
      <c r="K1587" t="s">
        <v>63</v>
      </c>
      <c r="M1587" cm="1">
        <f t="array" aca="1" ref="M1587" ca="1">INDEX([3]!data,_xlfn.XMATCH(_xlfn.CONCAT(
SUBSTITUTE($A1587,LEFT($A1587,FIND($C1587,$A1587)+LEN($C1587)-1),),
$F1587),
[3]!index),_xlfn.XMATCH($G1587,[3]!header))</f>
        <v>10</v>
      </c>
      <c r="N1587">
        <f t="shared" ca="1" si="252"/>
        <v>10</v>
      </c>
      <c r="O1587">
        <f t="shared" ca="1" si="252"/>
        <v>10</v>
      </c>
      <c r="P1587">
        <f t="shared" ca="1" si="252"/>
        <v>10</v>
      </c>
      <c r="Q1587">
        <f t="shared" ca="1" si="252"/>
        <v>10</v>
      </c>
      <c r="R1587">
        <f t="shared" ca="1" si="252"/>
        <v>10</v>
      </c>
      <c r="S1587">
        <f t="shared" ca="1" si="252"/>
        <v>10</v>
      </c>
      <c r="T1587">
        <f t="shared" ca="1" si="252"/>
        <v>10</v>
      </c>
      <c r="U1587">
        <f t="shared" ca="1" si="252"/>
        <v>10</v>
      </c>
      <c r="V1587">
        <f t="shared" ca="1" si="252"/>
        <v>10</v>
      </c>
      <c r="W1587">
        <f t="shared" ca="1" si="252"/>
        <v>10</v>
      </c>
    </row>
    <row r="1588" spans="1:23" x14ac:dyDescent="0.25">
      <c r="A1588" t="s">
        <v>82</v>
      </c>
      <c r="B1588" t="s">
        <v>5</v>
      </c>
      <c r="C1588" t="s">
        <v>15</v>
      </c>
      <c r="D1588" t="s">
        <v>16</v>
      </c>
      <c r="E1588" t="s">
        <v>280</v>
      </c>
      <c r="F1588" t="s">
        <v>281</v>
      </c>
      <c r="G1588" t="s">
        <v>6</v>
      </c>
    </row>
    <row r="1589" spans="1:23" x14ac:dyDescent="0.25">
      <c r="A1589" t="s">
        <v>82</v>
      </c>
      <c r="B1589" t="s">
        <v>5</v>
      </c>
      <c r="C1589" t="s">
        <v>15</v>
      </c>
      <c r="D1589" t="s">
        <v>16</v>
      </c>
      <c r="E1589" t="s">
        <v>280</v>
      </c>
      <c r="F1589" t="s">
        <v>281</v>
      </c>
      <c r="G1589" t="s">
        <v>67</v>
      </c>
      <c r="K1589" t="s">
        <v>63</v>
      </c>
      <c r="L1589" t="s">
        <v>68</v>
      </c>
      <c r="M1589" cm="1">
        <f t="array" aca="1" ref="M1589" ca="1">INDEX([3]!data,_xlfn.XMATCH(_xlfn.CONCAT(
SUBSTITUTE($A1589,LEFT($A1589,FIND($C1589,$A1589)+LEN($C1589)-1),),
$F1589),
[3]!index),_xlfn.XMATCH($G1589,[3]!header))</f>
        <v>1940</v>
      </c>
      <c r="N1589">
        <f t="shared" ref="N1589:W1591" ca="1" si="253">M1589</f>
        <v>1940</v>
      </c>
      <c r="O1589">
        <f t="shared" ca="1" si="253"/>
        <v>1940</v>
      </c>
      <c r="P1589">
        <f t="shared" ca="1" si="253"/>
        <v>1940</v>
      </c>
      <c r="Q1589">
        <f t="shared" ca="1" si="253"/>
        <v>1940</v>
      </c>
      <c r="R1589">
        <f t="shared" ca="1" si="253"/>
        <v>1940</v>
      </c>
      <c r="S1589">
        <f t="shared" ca="1" si="253"/>
        <v>1940</v>
      </c>
      <c r="T1589">
        <f t="shared" ca="1" si="253"/>
        <v>1940</v>
      </c>
      <c r="U1589">
        <f t="shared" ca="1" si="253"/>
        <v>1940</v>
      </c>
      <c r="V1589">
        <f t="shared" ca="1" si="253"/>
        <v>1940</v>
      </c>
      <c r="W1589">
        <f t="shared" ca="1" si="253"/>
        <v>1940</v>
      </c>
    </row>
    <row r="1590" spans="1:23" x14ac:dyDescent="0.25">
      <c r="A1590" t="s">
        <v>82</v>
      </c>
      <c r="B1590" t="s">
        <v>5</v>
      </c>
      <c r="C1590" t="s">
        <v>15</v>
      </c>
      <c r="D1590" t="s">
        <v>16</v>
      </c>
      <c r="E1590" t="s">
        <v>280</v>
      </c>
      <c r="F1590" t="s">
        <v>281</v>
      </c>
      <c r="G1590" t="s">
        <v>69</v>
      </c>
      <c r="K1590" t="s">
        <v>63</v>
      </c>
      <c r="L1590" t="s">
        <v>68</v>
      </c>
      <c r="M1590" cm="1">
        <f t="array" aca="1" ref="M1590" ca="1">INDEX([3]!data,_xlfn.XMATCH(_xlfn.CONCAT(
SUBSTITUTE($A1590,LEFT($A1590,FIND($C1590,$A1590)+LEN($C1590)-1),),
$F1590),
[3]!index),_xlfn.XMATCH($G1590,[3]!header))</f>
        <v>2101</v>
      </c>
      <c r="N1590">
        <f t="shared" ca="1" si="253"/>
        <v>2101</v>
      </c>
      <c r="O1590">
        <f t="shared" ca="1" si="253"/>
        <v>2101</v>
      </c>
      <c r="P1590">
        <f t="shared" ca="1" si="253"/>
        <v>2101</v>
      </c>
      <c r="Q1590">
        <f t="shared" ca="1" si="253"/>
        <v>2101</v>
      </c>
      <c r="R1590">
        <f t="shared" ca="1" si="253"/>
        <v>2101</v>
      </c>
      <c r="S1590">
        <f t="shared" ca="1" si="253"/>
        <v>2101</v>
      </c>
      <c r="T1590">
        <f t="shared" ca="1" si="253"/>
        <v>2101</v>
      </c>
      <c r="U1590">
        <f t="shared" ca="1" si="253"/>
        <v>2101</v>
      </c>
      <c r="V1590">
        <f t="shared" ca="1" si="253"/>
        <v>2101</v>
      </c>
      <c r="W1590">
        <f t="shared" ca="1" si="253"/>
        <v>2101</v>
      </c>
    </row>
    <row r="1591" spans="1:23" x14ac:dyDescent="0.25">
      <c r="A1591" t="s">
        <v>82</v>
      </c>
      <c r="B1591" t="s">
        <v>5</v>
      </c>
      <c r="C1591" t="s">
        <v>15</v>
      </c>
      <c r="D1591" t="s">
        <v>16</v>
      </c>
      <c r="E1591" t="s">
        <v>280</v>
      </c>
      <c r="F1591" t="s">
        <v>281</v>
      </c>
      <c r="G1591" t="s">
        <v>70</v>
      </c>
      <c r="K1591" t="s">
        <v>63</v>
      </c>
      <c r="L1591" t="s">
        <v>71</v>
      </c>
      <c r="M1591" cm="1">
        <f t="array" aca="1" ref="M1591" ca="1">INDEX([3]!data,_xlfn.XMATCH(_xlfn.CONCAT(
SUBSTITUTE($A1591,LEFT($A1591,FIND($C1591,$A1591)+LEN($C1591)-1),),
$F1591),
[3]!index),_xlfn.XMATCH($G1591,[3]!header))</f>
        <v>15</v>
      </c>
      <c r="N1591">
        <f t="shared" ca="1" si="253"/>
        <v>15</v>
      </c>
      <c r="O1591">
        <f t="shared" ca="1" si="253"/>
        <v>15</v>
      </c>
      <c r="P1591">
        <f t="shared" ca="1" si="253"/>
        <v>15</v>
      </c>
      <c r="Q1591">
        <f t="shared" ca="1" si="253"/>
        <v>15</v>
      </c>
      <c r="R1591">
        <f t="shared" ca="1" si="253"/>
        <v>15</v>
      </c>
      <c r="S1591">
        <f t="shared" ca="1" si="253"/>
        <v>15</v>
      </c>
      <c r="T1591">
        <f t="shared" ca="1" si="253"/>
        <v>15</v>
      </c>
      <c r="U1591">
        <f t="shared" ca="1" si="253"/>
        <v>15</v>
      </c>
      <c r="V1591">
        <f t="shared" ca="1" si="253"/>
        <v>15</v>
      </c>
      <c r="W1591">
        <f t="shared" ca="1" si="253"/>
        <v>15</v>
      </c>
    </row>
    <row r="1592" spans="1:23" x14ac:dyDescent="0.25">
      <c r="A1592" t="s">
        <v>82</v>
      </c>
      <c r="B1592" t="s">
        <v>5</v>
      </c>
      <c r="C1592" t="s">
        <v>15</v>
      </c>
      <c r="D1592" t="s">
        <v>16</v>
      </c>
      <c r="E1592" t="s">
        <v>280</v>
      </c>
      <c r="F1592" t="s">
        <v>281</v>
      </c>
      <c r="G1592" t="s">
        <v>72</v>
      </c>
      <c r="K1592" t="s">
        <v>73</v>
      </c>
      <c r="L1592" t="s">
        <v>64</v>
      </c>
      <c r="M1592" cm="1">
        <f t="array" aca="1" ref="M1592" ca="1">INDEX([3]!data,_xlfn.XMATCH(_xlfn.CONCAT(
SUBSTITUTE($A1592,LEFT($A1592,FIND($C1592,$A1592)+LEN($C1592)-1),),
$F1592),
[3]!index),_xlfn.XMATCH(_xlfn.CONCAT($C1592,$G1592),[3]!header))</f>
        <v>0.5</v>
      </c>
    </row>
    <row r="1593" spans="1:23" x14ac:dyDescent="0.25">
      <c r="A1593" t="s">
        <v>82</v>
      </c>
      <c r="B1593" t="s">
        <v>5</v>
      </c>
      <c r="C1593" t="s">
        <v>15</v>
      </c>
      <c r="D1593" t="s">
        <v>16</v>
      </c>
      <c r="E1593" t="s">
        <v>280</v>
      </c>
      <c r="F1593" t="s">
        <v>281</v>
      </c>
      <c r="G1593" t="s">
        <v>74</v>
      </c>
      <c r="K1593" t="s">
        <v>63</v>
      </c>
      <c r="L1593" t="s">
        <v>75</v>
      </c>
      <c r="M1593" cm="1">
        <f t="array" aca="1" ref="M1593" ca="1">INDEX([3]!data,_xlfn.XMATCH(_xlfn.CONCAT(
SUBSTITUTE($A1593,LEFT($A1593,FIND($C1593,$A1593)+LEN($C1593)-1),),
$F1593),
[3]!index),_xlfn.XMATCH($G1593,[3]!header))</f>
        <v>470.32790399999999</v>
      </c>
      <c r="N1593">
        <f t="shared" ref="N1593:W1596" ca="1" si="254">M1593</f>
        <v>470.32790399999999</v>
      </c>
      <c r="O1593">
        <f t="shared" ca="1" si="254"/>
        <v>470.32790399999999</v>
      </c>
      <c r="P1593">
        <f t="shared" ca="1" si="254"/>
        <v>470.32790399999999</v>
      </c>
      <c r="Q1593">
        <f t="shared" ca="1" si="254"/>
        <v>470.32790399999999</v>
      </c>
      <c r="R1593">
        <f t="shared" ca="1" si="254"/>
        <v>470.32790399999999</v>
      </c>
      <c r="S1593">
        <f t="shared" ca="1" si="254"/>
        <v>470.32790399999999</v>
      </c>
      <c r="T1593">
        <f t="shared" ca="1" si="254"/>
        <v>470.32790399999999</v>
      </c>
      <c r="U1593">
        <f t="shared" ca="1" si="254"/>
        <v>470.32790399999999</v>
      </c>
      <c r="V1593">
        <f t="shared" ca="1" si="254"/>
        <v>470.32790399999999</v>
      </c>
      <c r="W1593">
        <f t="shared" ca="1" si="254"/>
        <v>470.32790399999999</v>
      </c>
    </row>
    <row r="1594" spans="1:23" x14ac:dyDescent="0.25">
      <c r="A1594" t="s">
        <v>82</v>
      </c>
      <c r="B1594" t="s">
        <v>5</v>
      </c>
      <c r="C1594" t="s">
        <v>15</v>
      </c>
      <c r="D1594" t="s">
        <v>16</v>
      </c>
      <c r="E1594" t="s">
        <v>280</v>
      </c>
      <c r="F1594" t="s">
        <v>281</v>
      </c>
      <c r="G1594" t="s">
        <v>76</v>
      </c>
      <c r="K1594" t="s">
        <v>63</v>
      </c>
      <c r="L1594" t="s">
        <v>77</v>
      </c>
      <c r="M1594" cm="1">
        <f t="array" aca="1" ref="M1594" ca="1">INDEX([3]!data,_xlfn.XMATCH(_xlfn.CONCAT(
SUBSTITUTE($A1594,LEFT($A1594,FIND($C1594,$A1594)+LEN($C1594)-1),),
$F1594),
[3]!index),_xlfn.XMATCH($G1594,[3]!header))</f>
        <v>16048.8838861283</v>
      </c>
      <c r="N1594">
        <f t="shared" ca="1" si="254"/>
        <v>16048.8838861283</v>
      </c>
      <c r="O1594">
        <f t="shared" ca="1" si="254"/>
        <v>16048.8838861283</v>
      </c>
      <c r="P1594">
        <f t="shared" ca="1" si="254"/>
        <v>16048.8838861283</v>
      </c>
      <c r="Q1594">
        <f t="shared" ca="1" si="254"/>
        <v>16048.8838861283</v>
      </c>
      <c r="R1594">
        <f t="shared" ca="1" si="254"/>
        <v>16048.8838861283</v>
      </c>
      <c r="S1594">
        <f t="shared" ca="1" si="254"/>
        <v>16048.8838861283</v>
      </c>
      <c r="T1594">
        <f t="shared" ca="1" si="254"/>
        <v>16048.8838861283</v>
      </c>
      <c r="U1594">
        <f t="shared" ca="1" si="254"/>
        <v>16048.8838861283</v>
      </c>
      <c r="V1594">
        <f t="shared" ca="1" si="254"/>
        <v>16048.8838861283</v>
      </c>
      <c r="W1594">
        <f t="shared" ca="1" si="254"/>
        <v>16048.8838861283</v>
      </c>
    </row>
    <row r="1595" spans="1:23" x14ac:dyDescent="0.25">
      <c r="A1595" t="s">
        <v>82</v>
      </c>
      <c r="B1595" t="s">
        <v>5</v>
      </c>
      <c r="C1595" t="s">
        <v>15</v>
      </c>
      <c r="D1595" t="s">
        <v>16</v>
      </c>
      <c r="E1595" t="s">
        <v>280</v>
      </c>
      <c r="F1595" t="s">
        <v>281</v>
      </c>
      <c r="G1595" t="s">
        <v>78</v>
      </c>
      <c r="K1595" t="s">
        <v>63</v>
      </c>
      <c r="L1595" t="s">
        <v>77</v>
      </c>
      <c r="M1595" cm="1">
        <f t="array" aca="1" ref="M1595" ca="1">INDEX([3]!data,_xlfn.XMATCH(_xlfn.CONCAT(
SUBSTITUTE($A1595,LEFT($A1595,FIND($C1595,$A1595)+LEN($C1595)-1),),
$F1595),
[3]!index),_xlfn.XMATCH($G1595,[3]!header))</f>
        <v>1069.9255924085601</v>
      </c>
      <c r="N1595">
        <f t="shared" ca="1" si="254"/>
        <v>1069.9255924085601</v>
      </c>
      <c r="O1595">
        <f t="shared" ca="1" si="254"/>
        <v>1069.9255924085601</v>
      </c>
      <c r="P1595">
        <f t="shared" ca="1" si="254"/>
        <v>1069.9255924085601</v>
      </c>
      <c r="Q1595">
        <f t="shared" ca="1" si="254"/>
        <v>1069.9255924085601</v>
      </c>
      <c r="R1595">
        <f t="shared" ca="1" si="254"/>
        <v>1069.9255924085601</v>
      </c>
      <c r="S1595">
        <f t="shared" ca="1" si="254"/>
        <v>1069.9255924085601</v>
      </c>
      <c r="T1595">
        <f t="shared" ca="1" si="254"/>
        <v>1069.9255924085601</v>
      </c>
      <c r="U1595">
        <f t="shared" ca="1" si="254"/>
        <v>1069.9255924085601</v>
      </c>
      <c r="V1595">
        <f t="shared" ca="1" si="254"/>
        <v>1069.9255924085601</v>
      </c>
      <c r="W1595">
        <f t="shared" ca="1" si="254"/>
        <v>1069.9255924085601</v>
      </c>
    </row>
    <row r="1596" spans="1:23" x14ac:dyDescent="0.25">
      <c r="A1596" t="s">
        <v>82</v>
      </c>
      <c r="B1596" t="s">
        <v>5</v>
      </c>
      <c r="C1596" t="s">
        <v>15</v>
      </c>
      <c r="D1596" t="s">
        <v>16</v>
      </c>
      <c r="E1596" t="s">
        <v>280</v>
      </c>
      <c r="F1596" t="s">
        <v>281</v>
      </c>
      <c r="G1596" t="s">
        <v>17</v>
      </c>
      <c r="J1596" t="s">
        <v>276</v>
      </c>
      <c r="K1596" t="s">
        <v>80</v>
      </c>
      <c r="L1596" t="str" cm="1">
        <f t="array" aca="1" ref="L1596" ca="1">INDEX([3]!data_multi,_xlfn.XMATCH(_xlfn.CONCAT(
SUBSTITUTE($A1596,LEFT($A1596,FIND($C1596,$A1596)+LEN($C1596)-1),),
$F1596:$I1596,
SUBSTITUTE($J1596,LEFT($A1596,FIND($C1596,$A1596)+LEN($C1596)-1),)),
[3]!index_multi),_xlfn.XMATCH(L$2,[3]!header_multi))</f>
        <v>GJ</v>
      </c>
      <c r="M1596" cm="1">
        <f t="array" aca="1" ref="M1596" ca="1">INDEX([3]!data_multi,_xlfn.XMATCH(_xlfn.CONCAT(
SUBSTITUTE($A1596,LEFT($A1596,FIND($C1596,$A1596)+LEN($C1596)-1),),
$F1596:$I1596,
SUBSTITUTE($J1596,LEFT($A1596,FIND($C1596,$A1596)+LEN($C1596)-1),)),
[3]!index_multi),_xlfn.XMATCH(M$2,[3]!header_multi))</f>
        <v>1.20048019207683</v>
      </c>
      <c r="N1596">
        <f t="shared" ca="1" si="254"/>
        <v>1.20048019207683</v>
      </c>
      <c r="O1596">
        <f t="shared" ca="1" si="254"/>
        <v>1.20048019207683</v>
      </c>
      <c r="P1596">
        <f t="shared" ca="1" si="254"/>
        <v>1.20048019207683</v>
      </c>
      <c r="Q1596">
        <f t="shared" ca="1" si="254"/>
        <v>1.20048019207683</v>
      </c>
      <c r="R1596">
        <f t="shared" ca="1" si="254"/>
        <v>1.20048019207683</v>
      </c>
      <c r="S1596">
        <f t="shared" ca="1" si="254"/>
        <v>1.20048019207683</v>
      </c>
      <c r="T1596">
        <f t="shared" ca="1" si="254"/>
        <v>1.20048019207683</v>
      </c>
      <c r="U1596">
        <f t="shared" ca="1" si="254"/>
        <v>1.20048019207683</v>
      </c>
      <c r="V1596">
        <f t="shared" ca="1" si="254"/>
        <v>1.20048019207683</v>
      </c>
      <c r="W1596">
        <f t="shared" ca="1" si="254"/>
        <v>1.20048019207683</v>
      </c>
    </row>
    <row r="1597" spans="1:23" x14ac:dyDescent="0.25">
      <c r="A1597" t="s">
        <v>82</v>
      </c>
      <c r="B1597" t="s">
        <v>5</v>
      </c>
      <c r="C1597" t="s">
        <v>15</v>
      </c>
      <c r="D1597" t="s">
        <v>16</v>
      </c>
      <c r="E1597" t="s">
        <v>280</v>
      </c>
      <c r="F1597" t="s">
        <v>282</v>
      </c>
      <c r="G1597" t="s">
        <v>6</v>
      </c>
    </row>
    <row r="1598" spans="1:23" x14ac:dyDescent="0.25">
      <c r="A1598" t="s">
        <v>82</v>
      </c>
      <c r="B1598" t="s">
        <v>5</v>
      </c>
      <c r="C1598" t="s">
        <v>15</v>
      </c>
      <c r="D1598" t="s">
        <v>16</v>
      </c>
      <c r="E1598" t="s">
        <v>280</v>
      </c>
      <c r="F1598" t="s">
        <v>282</v>
      </c>
      <c r="G1598" t="s">
        <v>67</v>
      </c>
      <c r="K1598" t="s">
        <v>63</v>
      </c>
      <c r="L1598" t="s">
        <v>68</v>
      </c>
      <c r="M1598" cm="1">
        <f t="array" aca="1" ref="M1598" ca="1">INDEX([3]!data,_xlfn.XMATCH(_xlfn.CONCAT(
SUBSTITUTE($A1598,LEFT($A1598,FIND($C1598,$A1598)+LEN($C1598)-1),),
$F1598),
[3]!index),_xlfn.XMATCH($G1598,[3]!header))</f>
        <v>1940</v>
      </c>
      <c r="N1598">
        <f t="shared" ref="N1598:W1600" ca="1" si="255">M1598</f>
        <v>1940</v>
      </c>
      <c r="O1598">
        <f t="shared" ca="1" si="255"/>
        <v>1940</v>
      </c>
      <c r="P1598">
        <f t="shared" ca="1" si="255"/>
        <v>1940</v>
      </c>
      <c r="Q1598">
        <f t="shared" ca="1" si="255"/>
        <v>1940</v>
      </c>
      <c r="R1598">
        <f t="shared" ca="1" si="255"/>
        <v>1940</v>
      </c>
      <c r="S1598">
        <f t="shared" ca="1" si="255"/>
        <v>1940</v>
      </c>
      <c r="T1598">
        <f t="shared" ca="1" si="255"/>
        <v>1940</v>
      </c>
      <c r="U1598">
        <f t="shared" ca="1" si="255"/>
        <v>1940</v>
      </c>
      <c r="V1598">
        <f t="shared" ca="1" si="255"/>
        <v>1940</v>
      </c>
      <c r="W1598">
        <f t="shared" ca="1" si="255"/>
        <v>1940</v>
      </c>
    </row>
    <row r="1599" spans="1:23" x14ac:dyDescent="0.25">
      <c r="A1599" t="s">
        <v>82</v>
      </c>
      <c r="B1599" t="s">
        <v>5</v>
      </c>
      <c r="C1599" t="s">
        <v>15</v>
      </c>
      <c r="D1599" t="s">
        <v>16</v>
      </c>
      <c r="E1599" t="s">
        <v>280</v>
      </c>
      <c r="F1599" t="s">
        <v>282</v>
      </c>
      <c r="G1599" t="s">
        <v>69</v>
      </c>
      <c r="K1599" t="s">
        <v>63</v>
      </c>
      <c r="L1599" t="s">
        <v>68</v>
      </c>
      <c r="M1599" cm="1">
        <f t="array" aca="1" ref="M1599" ca="1">INDEX([3]!data,_xlfn.XMATCH(_xlfn.CONCAT(
SUBSTITUTE($A1599,LEFT($A1599,FIND($C1599,$A1599)+LEN($C1599)-1),),
$F1599),
[3]!index),_xlfn.XMATCH($G1599,[3]!header))</f>
        <v>2101</v>
      </c>
      <c r="N1599">
        <f t="shared" ca="1" si="255"/>
        <v>2101</v>
      </c>
      <c r="O1599">
        <f t="shared" ca="1" si="255"/>
        <v>2101</v>
      </c>
      <c r="P1599">
        <f t="shared" ca="1" si="255"/>
        <v>2101</v>
      </c>
      <c r="Q1599">
        <f t="shared" ca="1" si="255"/>
        <v>2101</v>
      </c>
      <c r="R1599">
        <f t="shared" ca="1" si="255"/>
        <v>2101</v>
      </c>
      <c r="S1599">
        <f t="shared" ca="1" si="255"/>
        <v>2101</v>
      </c>
      <c r="T1599">
        <f t="shared" ca="1" si="255"/>
        <v>2101</v>
      </c>
      <c r="U1599">
        <f t="shared" ca="1" si="255"/>
        <v>2101</v>
      </c>
      <c r="V1599">
        <f t="shared" ca="1" si="255"/>
        <v>2101</v>
      </c>
      <c r="W1599">
        <f t="shared" ca="1" si="255"/>
        <v>2101</v>
      </c>
    </row>
    <row r="1600" spans="1:23" x14ac:dyDescent="0.25">
      <c r="A1600" t="s">
        <v>82</v>
      </c>
      <c r="B1600" t="s">
        <v>5</v>
      </c>
      <c r="C1600" t="s">
        <v>15</v>
      </c>
      <c r="D1600" t="s">
        <v>16</v>
      </c>
      <c r="E1600" t="s">
        <v>280</v>
      </c>
      <c r="F1600" t="s">
        <v>282</v>
      </c>
      <c r="G1600" t="s">
        <v>70</v>
      </c>
      <c r="K1600" t="s">
        <v>63</v>
      </c>
      <c r="L1600" t="s">
        <v>71</v>
      </c>
      <c r="M1600" cm="1">
        <f t="array" aca="1" ref="M1600" ca="1">INDEX([3]!data,_xlfn.XMATCH(_xlfn.CONCAT(
SUBSTITUTE($A1600,LEFT($A1600,FIND($C1600,$A1600)+LEN($C1600)-1),),
$F1600),
[3]!index),_xlfn.XMATCH($G1600,[3]!header))</f>
        <v>15</v>
      </c>
      <c r="N1600">
        <f t="shared" ca="1" si="255"/>
        <v>15</v>
      </c>
      <c r="O1600">
        <f t="shared" ca="1" si="255"/>
        <v>15</v>
      </c>
      <c r="P1600">
        <f t="shared" ca="1" si="255"/>
        <v>15</v>
      </c>
      <c r="Q1600">
        <f t="shared" ca="1" si="255"/>
        <v>15</v>
      </c>
      <c r="R1600">
        <f t="shared" ca="1" si="255"/>
        <v>15</v>
      </c>
      <c r="S1600">
        <f t="shared" ca="1" si="255"/>
        <v>15</v>
      </c>
      <c r="T1600">
        <f t="shared" ca="1" si="255"/>
        <v>15</v>
      </c>
      <c r="U1600">
        <f t="shared" ca="1" si="255"/>
        <v>15</v>
      </c>
      <c r="V1600">
        <f t="shared" ca="1" si="255"/>
        <v>15</v>
      </c>
      <c r="W1600">
        <f t="shared" ca="1" si="255"/>
        <v>15</v>
      </c>
    </row>
    <row r="1601" spans="1:23" x14ac:dyDescent="0.25">
      <c r="A1601" t="s">
        <v>82</v>
      </c>
      <c r="B1601" t="s">
        <v>5</v>
      </c>
      <c r="C1601" t="s">
        <v>15</v>
      </c>
      <c r="D1601" t="s">
        <v>16</v>
      </c>
      <c r="E1601" t="s">
        <v>280</v>
      </c>
      <c r="F1601" t="s">
        <v>282</v>
      </c>
      <c r="G1601" t="s">
        <v>72</v>
      </c>
      <c r="K1601" t="s">
        <v>73</v>
      </c>
      <c r="L1601" t="s">
        <v>64</v>
      </c>
      <c r="M1601" cm="1">
        <f t="array" aca="1" ref="M1601" ca="1">INDEX([3]!data,_xlfn.XMATCH(_xlfn.CONCAT(
SUBSTITUTE($A1601,LEFT($A1601,FIND($C1601,$A1601)+LEN($C1601)-1),),
$F1601),
[3]!index),_xlfn.XMATCH(_xlfn.CONCAT($C1601,$G1601),[3]!header))</f>
        <v>0.5</v>
      </c>
    </row>
    <row r="1602" spans="1:23" x14ac:dyDescent="0.25">
      <c r="A1602" t="s">
        <v>82</v>
      </c>
      <c r="B1602" t="s">
        <v>5</v>
      </c>
      <c r="C1602" t="s">
        <v>15</v>
      </c>
      <c r="D1602" t="s">
        <v>16</v>
      </c>
      <c r="E1602" t="s">
        <v>280</v>
      </c>
      <c r="F1602" t="s">
        <v>282</v>
      </c>
      <c r="G1602" t="s">
        <v>74</v>
      </c>
      <c r="K1602" t="s">
        <v>63</v>
      </c>
      <c r="L1602" t="s">
        <v>75</v>
      </c>
      <c r="M1602" cm="1">
        <f t="array" aca="1" ref="M1602" ca="1">INDEX([3]!data,_xlfn.XMATCH(_xlfn.CONCAT(
SUBSTITUTE($A1602,LEFT($A1602,FIND($C1602,$A1602)+LEN($C1602)-1),),
$F1602),
[3]!index),_xlfn.XMATCH($G1602,[3]!header))</f>
        <v>470.32790399999999</v>
      </c>
      <c r="N1602">
        <f t="shared" ref="N1602:W1605" ca="1" si="256">M1602</f>
        <v>470.32790399999999</v>
      </c>
      <c r="O1602">
        <f t="shared" ca="1" si="256"/>
        <v>470.32790399999999</v>
      </c>
      <c r="P1602">
        <f t="shared" ca="1" si="256"/>
        <v>470.32790399999999</v>
      </c>
      <c r="Q1602">
        <f t="shared" ca="1" si="256"/>
        <v>470.32790399999999</v>
      </c>
      <c r="R1602">
        <f t="shared" ca="1" si="256"/>
        <v>470.32790399999999</v>
      </c>
      <c r="S1602">
        <f t="shared" ca="1" si="256"/>
        <v>470.32790399999999</v>
      </c>
      <c r="T1602">
        <f t="shared" ca="1" si="256"/>
        <v>470.32790399999999</v>
      </c>
      <c r="U1602">
        <f t="shared" ca="1" si="256"/>
        <v>470.32790399999999</v>
      </c>
      <c r="V1602">
        <f t="shared" ca="1" si="256"/>
        <v>470.32790399999999</v>
      </c>
      <c r="W1602">
        <f t="shared" ca="1" si="256"/>
        <v>470.32790399999999</v>
      </c>
    </row>
    <row r="1603" spans="1:23" x14ac:dyDescent="0.25">
      <c r="A1603" t="s">
        <v>82</v>
      </c>
      <c r="B1603" t="s">
        <v>5</v>
      </c>
      <c r="C1603" t="s">
        <v>15</v>
      </c>
      <c r="D1603" t="s">
        <v>16</v>
      </c>
      <c r="E1603" t="s">
        <v>280</v>
      </c>
      <c r="F1603" t="s">
        <v>282</v>
      </c>
      <c r="G1603" t="s">
        <v>76</v>
      </c>
      <c r="K1603" t="s">
        <v>63</v>
      </c>
      <c r="L1603" t="s">
        <v>77</v>
      </c>
      <c r="M1603" cm="1">
        <f t="array" aca="1" ref="M1603" ca="1">INDEX([3]!data,_xlfn.XMATCH(_xlfn.CONCAT(
SUBSTITUTE($A1603,LEFT($A1603,FIND($C1603,$A1603)+LEN($C1603)-1),),
$F1603),
[3]!index),_xlfn.XMATCH($G1603,[3]!header))</f>
        <v>38044.545152111299</v>
      </c>
      <c r="N1603">
        <f t="shared" ca="1" si="256"/>
        <v>38044.545152111299</v>
      </c>
      <c r="O1603">
        <f t="shared" ca="1" si="256"/>
        <v>38044.545152111299</v>
      </c>
      <c r="P1603">
        <f t="shared" ca="1" si="256"/>
        <v>38044.545152111299</v>
      </c>
      <c r="Q1603">
        <f t="shared" ca="1" si="256"/>
        <v>38044.545152111299</v>
      </c>
      <c r="R1603">
        <f t="shared" ca="1" si="256"/>
        <v>38044.545152111299</v>
      </c>
      <c r="S1603">
        <f t="shared" ca="1" si="256"/>
        <v>38044.545152111299</v>
      </c>
      <c r="T1603">
        <f t="shared" ca="1" si="256"/>
        <v>38044.545152111299</v>
      </c>
      <c r="U1603">
        <f t="shared" ca="1" si="256"/>
        <v>38044.545152111299</v>
      </c>
      <c r="V1603">
        <f t="shared" ca="1" si="256"/>
        <v>38044.545152111299</v>
      </c>
      <c r="W1603">
        <f t="shared" ca="1" si="256"/>
        <v>38044.545152111299</v>
      </c>
    </row>
    <row r="1604" spans="1:23" x14ac:dyDescent="0.25">
      <c r="A1604" t="s">
        <v>82</v>
      </c>
      <c r="B1604" t="s">
        <v>5</v>
      </c>
      <c r="C1604" t="s">
        <v>15</v>
      </c>
      <c r="D1604" t="s">
        <v>16</v>
      </c>
      <c r="E1604" t="s">
        <v>280</v>
      </c>
      <c r="F1604" t="s">
        <v>282</v>
      </c>
      <c r="G1604" t="s">
        <v>78</v>
      </c>
      <c r="K1604" t="s">
        <v>63</v>
      </c>
      <c r="L1604" t="s">
        <v>77</v>
      </c>
      <c r="M1604" cm="1">
        <f t="array" aca="1" ref="M1604" ca="1">INDEX([3]!data,_xlfn.XMATCH(_xlfn.CONCAT(
SUBSTITUTE($A1604,LEFT($A1604,FIND($C1604,$A1604)+LEN($C1604)-1),),
$F1604),
[3]!index),_xlfn.XMATCH($G1604,[3]!header))</f>
        <v>1069.9255924085601</v>
      </c>
      <c r="N1604">
        <f t="shared" ca="1" si="256"/>
        <v>1069.9255924085601</v>
      </c>
      <c r="O1604">
        <f t="shared" ca="1" si="256"/>
        <v>1069.9255924085601</v>
      </c>
      <c r="P1604">
        <f t="shared" ca="1" si="256"/>
        <v>1069.9255924085601</v>
      </c>
      <c r="Q1604">
        <f t="shared" ca="1" si="256"/>
        <v>1069.9255924085601</v>
      </c>
      <c r="R1604">
        <f t="shared" ca="1" si="256"/>
        <v>1069.9255924085601</v>
      </c>
      <c r="S1604">
        <f t="shared" ca="1" si="256"/>
        <v>1069.9255924085601</v>
      </c>
      <c r="T1604">
        <f t="shared" ca="1" si="256"/>
        <v>1069.9255924085601</v>
      </c>
      <c r="U1604">
        <f t="shared" ca="1" si="256"/>
        <v>1069.9255924085601</v>
      </c>
      <c r="V1604">
        <f t="shared" ca="1" si="256"/>
        <v>1069.9255924085601</v>
      </c>
      <c r="W1604">
        <f t="shared" ca="1" si="256"/>
        <v>1069.9255924085601</v>
      </c>
    </row>
    <row r="1605" spans="1:23" x14ac:dyDescent="0.25">
      <c r="A1605" t="s">
        <v>82</v>
      </c>
      <c r="B1605" t="s">
        <v>5</v>
      </c>
      <c r="C1605" t="s">
        <v>15</v>
      </c>
      <c r="D1605" t="s">
        <v>16</v>
      </c>
      <c r="E1605" t="s">
        <v>280</v>
      </c>
      <c r="F1605" t="s">
        <v>282</v>
      </c>
      <c r="G1605" t="s">
        <v>17</v>
      </c>
      <c r="J1605" t="s">
        <v>276</v>
      </c>
      <c r="K1605" t="s">
        <v>80</v>
      </c>
      <c r="L1605" t="str" cm="1">
        <f t="array" aca="1" ref="L1605" ca="1">INDEX([3]!data_multi,_xlfn.XMATCH(_xlfn.CONCAT(
SUBSTITUTE($A1605,LEFT($A1605,FIND($C1605,$A1605)+LEN($C1605)-1),),
$F1605:$I1605,
SUBSTITUTE($J1605,LEFT($A1605,FIND($C1605,$A1605)+LEN($C1605)-1),)),
[3]!index_multi),_xlfn.XMATCH(L$2,[3]!header_multi))</f>
        <v>GJ</v>
      </c>
      <c r="M1605" cm="1">
        <f t="array" aca="1" ref="M1605" ca="1">INDEX([3]!data_multi,_xlfn.XMATCH(_xlfn.CONCAT(
SUBSTITUTE($A1605,LEFT($A1605,FIND($C1605,$A1605)+LEN($C1605)-1),),
$F1605:$I1605,
SUBSTITUTE($J1605,LEFT($A1605,FIND($C1605,$A1605)+LEN($C1605)-1),)),
[3]!index_multi),_xlfn.XMATCH(M$2,[3]!header_multi))</f>
        <v>1.08496349097852</v>
      </c>
      <c r="N1605">
        <f t="shared" ca="1" si="256"/>
        <v>1.08496349097852</v>
      </c>
      <c r="O1605">
        <f t="shared" ca="1" si="256"/>
        <v>1.08496349097852</v>
      </c>
      <c r="P1605">
        <f t="shared" ca="1" si="256"/>
        <v>1.08496349097852</v>
      </c>
      <c r="Q1605">
        <f t="shared" ca="1" si="256"/>
        <v>1.08496349097852</v>
      </c>
      <c r="R1605">
        <f t="shared" ca="1" si="256"/>
        <v>1.08496349097852</v>
      </c>
      <c r="S1605">
        <f t="shared" ca="1" si="256"/>
        <v>1.08496349097852</v>
      </c>
      <c r="T1605">
        <f t="shared" ca="1" si="256"/>
        <v>1.08496349097852</v>
      </c>
      <c r="U1605">
        <f t="shared" ca="1" si="256"/>
        <v>1.08496349097852</v>
      </c>
      <c r="V1605">
        <f t="shared" ca="1" si="256"/>
        <v>1.08496349097852</v>
      </c>
      <c r="W1605">
        <f t="shared" ca="1" si="256"/>
        <v>1.08496349097852</v>
      </c>
    </row>
    <row r="1606" spans="1:23" x14ac:dyDescent="0.25">
      <c r="A1606" t="s">
        <v>82</v>
      </c>
      <c r="B1606" t="s">
        <v>5</v>
      </c>
      <c r="C1606" t="s">
        <v>15</v>
      </c>
      <c r="D1606" t="s">
        <v>16</v>
      </c>
      <c r="E1606" t="s">
        <v>280</v>
      </c>
      <c r="F1606" t="s">
        <v>283</v>
      </c>
      <c r="G1606" t="s">
        <v>6</v>
      </c>
    </row>
    <row r="1607" spans="1:23" x14ac:dyDescent="0.25">
      <c r="A1607" t="s">
        <v>82</v>
      </c>
      <c r="B1607" t="s">
        <v>5</v>
      </c>
      <c r="C1607" t="s">
        <v>15</v>
      </c>
      <c r="D1607" t="s">
        <v>16</v>
      </c>
      <c r="E1607" t="s">
        <v>280</v>
      </c>
      <c r="F1607" t="s">
        <v>283</v>
      </c>
      <c r="G1607" t="s">
        <v>67</v>
      </c>
      <c r="K1607" t="s">
        <v>63</v>
      </c>
      <c r="L1607" t="s">
        <v>68</v>
      </c>
      <c r="M1607" cm="1">
        <f t="array" aca="1" ref="M1607" ca="1">INDEX([3]!data,_xlfn.XMATCH(_xlfn.CONCAT(
SUBSTITUTE($A1607,LEFT($A1607,FIND($C1607,$A1607)+LEN($C1607)-1),),
$F1607),
[3]!index),_xlfn.XMATCH($G1607,[3]!header))</f>
        <v>1940</v>
      </c>
      <c r="N1607">
        <f t="shared" ref="N1607:W1609" ca="1" si="257">M1607</f>
        <v>1940</v>
      </c>
      <c r="O1607">
        <f t="shared" ca="1" si="257"/>
        <v>1940</v>
      </c>
      <c r="P1607">
        <f t="shared" ca="1" si="257"/>
        <v>1940</v>
      </c>
      <c r="Q1607">
        <f t="shared" ca="1" si="257"/>
        <v>1940</v>
      </c>
      <c r="R1607">
        <f t="shared" ca="1" si="257"/>
        <v>1940</v>
      </c>
      <c r="S1607">
        <f t="shared" ca="1" si="257"/>
        <v>1940</v>
      </c>
      <c r="T1607">
        <f t="shared" ca="1" si="257"/>
        <v>1940</v>
      </c>
      <c r="U1607">
        <f t="shared" ca="1" si="257"/>
        <v>1940</v>
      </c>
      <c r="V1607">
        <f t="shared" ca="1" si="257"/>
        <v>1940</v>
      </c>
      <c r="W1607">
        <f t="shared" ca="1" si="257"/>
        <v>1940</v>
      </c>
    </row>
    <row r="1608" spans="1:23" x14ac:dyDescent="0.25">
      <c r="A1608" t="s">
        <v>82</v>
      </c>
      <c r="B1608" t="s">
        <v>5</v>
      </c>
      <c r="C1608" t="s">
        <v>15</v>
      </c>
      <c r="D1608" t="s">
        <v>16</v>
      </c>
      <c r="E1608" t="s">
        <v>280</v>
      </c>
      <c r="F1608" t="s">
        <v>283</v>
      </c>
      <c r="G1608" t="s">
        <v>69</v>
      </c>
      <c r="K1608" t="s">
        <v>63</v>
      </c>
      <c r="L1608" t="s">
        <v>68</v>
      </c>
      <c r="M1608" cm="1">
        <f t="array" aca="1" ref="M1608" ca="1">INDEX([3]!data,_xlfn.XMATCH(_xlfn.CONCAT(
SUBSTITUTE($A1608,LEFT($A1608,FIND($C1608,$A1608)+LEN($C1608)-1),),
$F1608),
[3]!index),_xlfn.XMATCH($G1608,[3]!header))</f>
        <v>2101</v>
      </c>
      <c r="N1608">
        <f t="shared" ca="1" si="257"/>
        <v>2101</v>
      </c>
      <c r="O1608">
        <f t="shared" ca="1" si="257"/>
        <v>2101</v>
      </c>
      <c r="P1608">
        <f t="shared" ca="1" si="257"/>
        <v>2101</v>
      </c>
      <c r="Q1608">
        <f t="shared" ca="1" si="257"/>
        <v>2101</v>
      </c>
      <c r="R1608">
        <f t="shared" ca="1" si="257"/>
        <v>2101</v>
      </c>
      <c r="S1608">
        <f t="shared" ca="1" si="257"/>
        <v>2101</v>
      </c>
      <c r="T1608">
        <f t="shared" ca="1" si="257"/>
        <v>2101</v>
      </c>
      <c r="U1608">
        <f t="shared" ca="1" si="257"/>
        <v>2101</v>
      </c>
      <c r="V1608">
        <f t="shared" ca="1" si="257"/>
        <v>2101</v>
      </c>
      <c r="W1608">
        <f t="shared" ca="1" si="257"/>
        <v>2101</v>
      </c>
    </row>
    <row r="1609" spans="1:23" x14ac:dyDescent="0.25">
      <c r="A1609" t="s">
        <v>82</v>
      </c>
      <c r="B1609" t="s">
        <v>5</v>
      </c>
      <c r="C1609" t="s">
        <v>15</v>
      </c>
      <c r="D1609" t="s">
        <v>16</v>
      </c>
      <c r="E1609" t="s">
        <v>280</v>
      </c>
      <c r="F1609" t="s">
        <v>283</v>
      </c>
      <c r="G1609" t="s">
        <v>70</v>
      </c>
      <c r="K1609" t="s">
        <v>63</v>
      </c>
      <c r="L1609" t="s">
        <v>71</v>
      </c>
      <c r="M1609" cm="1">
        <f t="array" aca="1" ref="M1609" ca="1">INDEX([3]!data,_xlfn.XMATCH(_xlfn.CONCAT(
SUBSTITUTE($A1609,LEFT($A1609,FIND($C1609,$A1609)+LEN($C1609)-1),),
$F1609),
[3]!index),_xlfn.XMATCH($G1609,[3]!header))</f>
        <v>15</v>
      </c>
      <c r="N1609">
        <f t="shared" ca="1" si="257"/>
        <v>15</v>
      </c>
      <c r="O1609">
        <f t="shared" ca="1" si="257"/>
        <v>15</v>
      </c>
      <c r="P1609">
        <f t="shared" ca="1" si="257"/>
        <v>15</v>
      </c>
      <c r="Q1609">
        <f t="shared" ca="1" si="257"/>
        <v>15</v>
      </c>
      <c r="R1609">
        <f t="shared" ca="1" si="257"/>
        <v>15</v>
      </c>
      <c r="S1609">
        <f t="shared" ca="1" si="257"/>
        <v>15</v>
      </c>
      <c r="T1609">
        <f t="shared" ca="1" si="257"/>
        <v>15</v>
      </c>
      <c r="U1609">
        <f t="shared" ca="1" si="257"/>
        <v>15</v>
      </c>
      <c r="V1609">
        <f t="shared" ca="1" si="257"/>
        <v>15</v>
      </c>
      <c r="W1609">
        <f t="shared" ca="1" si="257"/>
        <v>15</v>
      </c>
    </row>
    <row r="1610" spans="1:23" x14ac:dyDescent="0.25">
      <c r="A1610" t="s">
        <v>82</v>
      </c>
      <c r="B1610" t="s">
        <v>5</v>
      </c>
      <c r="C1610" t="s">
        <v>15</v>
      </c>
      <c r="D1610" t="s">
        <v>16</v>
      </c>
      <c r="E1610" t="s">
        <v>280</v>
      </c>
      <c r="F1610" t="s">
        <v>283</v>
      </c>
      <c r="G1610" t="s">
        <v>72</v>
      </c>
      <c r="K1610" t="s">
        <v>73</v>
      </c>
      <c r="L1610" t="s">
        <v>64</v>
      </c>
      <c r="M1610" cm="1">
        <f t="array" aca="1" ref="M1610" ca="1">INDEX([3]!data,_xlfn.XMATCH(_xlfn.CONCAT(
SUBSTITUTE($A1610,LEFT($A1610,FIND($C1610,$A1610)+LEN($C1610)-1),),
$F1610),
[3]!index),_xlfn.XMATCH(_xlfn.CONCAT($C1610,$G1610),[3]!header))</f>
        <v>0</v>
      </c>
    </row>
    <row r="1611" spans="1:23" x14ac:dyDescent="0.25">
      <c r="A1611" t="s">
        <v>82</v>
      </c>
      <c r="B1611" t="s">
        <v>5</v>
      </c>
      <c r="C1611" t="s">
        <v>15</v>
      </c>
      <c r="D1611" t="s">
        <v>16</v>
      </c>
      <c r="E1611" t="s">
        <v>280</v>
      </c>
      <c r="F1611" t="s">
        <v>283</v>
      </c>
      <c r="G1611" t="s">
        <v>74</v>
      </c>
      <c r="K1611" t="s">
        <v>63</v>
      </c>
      <c r="L1611" t="s">
        <v>75</v>
      </c>
      <c r="M1611" cm="1">
        <f t="array" aca="1" ref="M1611" ca="1">INDEX([3]!data,_xlfn.XMATCH(_xlfn.CONCAT(
SUBSTITUTE($A1611,LEFT($A1611,FIND($C1611,$A1611)+LEN($C1611)-1),),
$F1611),
[3]!index),_xlfn.XMATCH($G1611,[3]!header))</f>
        <v>470.32790399999999</v>
      </c>
      <c r="N1611">
        <f t="shared" ref="N1611:W1614" ca="1" si="258">M1611</f>
        <v>470.32790399999999</v>
      </c>
      <c r="O1611">
        <f t="shared" ca="1" si="258"/>
        <v>470.32790399999999</v>
      </c>
      <c r="P1611">
        <f t="shared" ca="1" si="258"/>
        <v>470.32790399999999</v>
      </c>
      <c r="Q1611">
        <f t="shared" ca="1" si="258"/>
        <v>470.32790399999999</v>
      </c>
      <c r="R1611">
        <f t="shared" ca="1" si="258"/>
        <v>470.32790399999999</v>
      </c>
      <c r="S1611">
        <f t="shared" ca="1" si="258"/>
        <v>470.32790399999999</v>
      </c>
      <c r="T1611">
        <f t="shared" ca="1" si="258"/>
        <v>470.32790399999999</v>
      </c>
      <c r="U1611">
        <f t="shared" ca="1" si="258"/>
        <v>470.32790399999999</v>
      </c>
      <c r="V1611">
        <f t="shared" ca="1" si="258"/>
        <v>470.32790399999999</v>
      </c>
      <c r="W1611">
        <f t="shared" ca="1" si="258"/>
        <v>470.32790399999999</v>
      </c>
    </row>
    <row r="1612" spans="1:23" x14ac:dyDescent="0.25">
      <c r="A1612" t="s">
        <v>82</v>
      </c>
      <c r="B1612" t="s">
        <v>5</v>
      </c>
      <c r="C1612" t="s">
        <v>15</v>
      </c>
      <c r="D1612" t="s">
        <v>16</v>
      </c>
      <c r="E1612" t="s">
        <v>280</v>
      </c>
      <c r="F1612" t="s">
        <v>283</v>
      </c>
      <c r="G1612" t="s">
        <v>76</v>
      </c>
      <c r="K1612" t="s">
        <v>63</v>
      </c>
      <c r="L1612" t="s">
        <v>77</v>
      </c>
      <c r="M1612" cm="1">
        <f t="array" aca="1" ref="M1612" ca="1">INDEX([3]!data,_xlfn.XMATCH(_xlfn.CONCAT(
SUBSTITUTE($A1612,LEFT($A1612,FIND($C1612,$A1612)+LEN($C1612)-1),),
$F1612),
[3]!index),_xlfn.XMATCH($G1612,[3]!header))</f>
        <v>50821.465639406502</v>
      </c>
      <c r="N1612">
        <f t="shared" ca="1" si="258"/>
        <v>50821.465639406502</v>
      </c>
      <c r="O1612">
        <f t="shared" ca="1" si="258"/>
        <v>50821.465639406502</v>
      </c>
      <c r="P1612">
        <f t="shared" ca="1" si="258"/>
        <v>50821.465639406502</v>
      </c>
      <c r="Q1612">
        <f t="shared" ca="1" si="258"/>
        <v>50821.465639406502</v>
      </c>
      <c r="R1612">
        <f t="shared" ca="1" si="258"/>
        <v>50821.465639406502</v>
      </c>
      <c r="S1612">
        <f t="shared" ca="1" si="258"/>
        <v>50821.465639406502</v>
      </c>
      <c r="T1612">
        <f t="shared" ca="1" si="258"/>
        <v>50821.465639406502</v>
      </c>
      <c r="U1612">
        <f t="shared" ca="1" si="258"/>
        <v>50821.465639406502</v>
      </c>
      <c r="V1612">
        <f t="shared" ca="1" si="258"/>
        <v>50821.465639406502</v>
      </c>
      <c r="W1612">
        <f t="shared" ca="1" si="258"/>
        <v>50821.465639406502</v>
      </c>
    </row>
    <row r="1613" spans="1:23" x14ac:dyDescent="0.25">
      <c r="A1613" t="s">
        <v>82</v>
      </c>
      <c r="B1613" t="s">
        <v>5</v>
      </c>
      <c r="C1613" t="s">
        <v>15</v>
      </c>
      <c r="D1613" t="s">
        <v>16</v>
      </c>
      <c r="E1613" t="s">
        <v>280</v>
      </c>
      <c r="F1613" t="s">
        <v>283</v>
      </c>
      <c r="G1613" t="s">
        <v>78</v>
      </c>
      <c r="K1613" t="s">
        <v>63</v>
      </c>
      <c r="L1613" t="s">
        <v>77</v>
      </c>
      <c r="M1613" cm="1">
        <f t="array" aca="1" ref="M1613" ca="1">INDEX([3]!data,_xlfn.XMATCH(_xlfn.CONCAT(
SUBSTITUTE($A1613,LEFT($A1613,FIND($C1613,$A1613)+LEN($C1613)-1),),
$F1613),
[3]!index),_xlfn.XMATCH($G1613,[3]!header))</f>
        <v>3388.0977092937601</v>
      </c>
      <c r="N1613">
        <f t="shared" ca="1" si="258"/>
        <v>3388.0977092937601</v>
      </c>
      <c r="O1613">
        <f t="shared" ca="1" si="258"/>
        <v>3388.0977092937601</v>
      </c>
      <c r="P1613">
        <f t="shared" ca="1" si="258"/>
        <v>3388.0977092937601</v>
      </c>
      <c r="Q1613">
        <f t="shared" ca="1" si="258"/>
        <v>3388.0977092937601</v>
      </c>
      <c r="R1613">
        <f t="shared" ca="1" si="258"/>
        <v>3388.0977092937601</v>
      </c>
      <c r="S1613">
        <f t="shared" ca="1" si="258"/>
        <v>3388.0977092937601</v>
      </c>
      <c r="T1613">
        <f t="shared" ca="1" si="258"/>
        <v>3388.0977092937601</v>
      </c>
      <c r="U1613">
        <f t="shared" ca="1" si="258"/>
        <v>3388.0977092937601</v>
      </c>
      <c r="V1613">
        <f t="shared" ca="1" si="258"/>
        <v>3388.0977092937601</v>
      </c>
      <c r="W1613">
        <f t="shared" ca="1" si="258"/>
        <v>3388.0977092937601</v>
      </c>
    </row>
    <row r="1614" spans="1:23" x14ac:dyDescent="0.25">
      <c r="A1614" t="s">
        <v>82</v>
      </c>
      <c r="B1614" t="s">
        <v>5</v>
      </c>
      <c r="C1614" t="s">
        <v>15</v>
      </c>
      <c r="D1614" t="s">
        <v>16</v>
      </c>
      <c r="E1614" t="s">
        <v>280</v>
      </c>
      <c r="F1614" t="s">
        <v>283</v>
      </c>
      <c r="G1614" t="s">
        <v>17</v>
      </c>
      <c r="J1614" t="s">
        <v>276</v>
      </c>
      <c r="K1614" t="s">
        <v>80</v>
      </c>
      <c r="L1614" t="str" cm="1">
        <f t="array" aca="1" ref="L1614" ca="1">INDEX([3]!data_multi,_xlfn.XMATCH(_xlfn.CONCAT(
SUBSTITUTE($A1614,LEFT($A1614,FIND($C1614,$A1614)+LEN($C1614)-1),),
$F1614:$I1614,
SUBSTITUTE($J1614,LEFT($A1614,FIND($C1614,$A1614)+LEN($C1614)-1),)),
[3]!index_multi),_xlfn.XMATCH(L$2,[3]!header_multi))</f>
        <v>GJ</v>
      </c>
      <c r="M1614" cm="1">
        <f t="array" aca="1" ref="M1614" ca="1">INDEX([3]!data_multi,_xlfn.XMATCH(_xlfn.CONCAT(
SUBSTITUTE($A1614,LEFT($A1614,FIND($C1614,$A1614)+LEN($C1614)-1),),
$F1614:$I1614,
SUBSTITUTE($J1614,LEFT($A1614,FIND($C1614,$A1614)+LEN($C1614)-1),)),
[3]!index_multi),_xlfn.XMATCH(M$2,[3]!header_multi))</f>
        <v>1.2254901960784299</v>
      </c>
      <c r="N1614">
        <f t="shared" ca="1" si="258"/>
        <v>1.2254901960784299</v>
      </c>
      <c r="O1614">
        <f t="shared" ca="1" si="258"/>
        <v>1.2254901960784299</v>
      </c>
      <c r="P1614">
        <f t="shared" ca="1" si="258"/>
        <v>1.2254901960784299</v>
      </c>
      <c r="Q1614">
        <f t="shared" ca="1" si="258"/>
        <v>1.2254901960784299</v>
      </c>
      <c r="R1614">
        <f t="shared" ca="1" si="258"/>
        <v>1.2254901960784299</v>
      </c>
      <c r="S1614">
        <f t="shared" ca="1" si="258"/>
        <v>1.2254901960784299</v>
      </c>
      <c r="T1614">
        <f t="shared" ca="1" si="258"/>
        <v>1.2254901960784299</v>
      </c>
      <c r="U1614">
        <f t="shared" ca="1" si="258"/>
        <v>1.2254901960784299</v>
      </c>
      <c r="V1614">
        <f t="shared" ca="1" si="258"/>
        <v>1.2254901960784299</v>
      </c>
      <c r="W1614">
        <f t="shared" ca="1" si="258"/>
        <v>1.2254901960784299</v>
      </c>
    </row>
    <row r="1615" spans="1:23" x14ac:dyDescent="0.25">
      <c r="A1615" t="s">
        <v>82</v>
      </c>
      <c r="B1615" t="s">
        <v>5</v>
      </c>
      <c r="C1615" t="s">
        <v>15</v>
      </c>
      <c r="D1615" t="s">
        <v>16</v>
      </c>
      <c r="E1615" t="s">
        <v>280</v>
      </c>
      <c r="F1615" t="s">
        <v>284</v>
      </c>
      <c r="G1615" t="s">
        <v>6</v>
      </c>
    </row>
    <row r="1616" spans="1:23" x14ac:dyDescent="0.25">
      <c r="A1616" t="s">
        <v>82</v>
      </c>
      <c r="B1616" t="s">
        <v>5</v>
      </c>
      <c r="C1616" t="s">
        <v>15</v>
      </c>
      <c r="D1616" t="s">
        <v>16</v>
      </c>
      <c r="E1616" t="s">
        <v>280</v>
      </c>
      <c r="F1616" t="s">
        <v>284</v>
      </c>
      <c r="G1616" t="s">
        <v>67</v>
      </c>
      <c r="K1616" t="s">
        <v>63</v>
      </c>
      <c r="L1616" t="s">
        <v>68</v>
      </c>
      <c r="M1616" cm="1">
        <f t="array" aca="1" ref="M1616" ca="1">INDEX([3]!data,_xlfn.XMATCH(_xlfn.CONCAT(
SUBSTITUTE($A1616,LEFT($A1616,FIND($C1616,$A1616)+LEN($C1616)-1),),
$F1616),
[3]!index),_xlfn.XMATCH($G1616,[3]!header))</f>
        <v>1940</v>
      </c>
      <c r="N1616">
        <f t="shared" ref="N1616:W1618" ca="1" si="259">M1616</f>
        <v>1940</v>
      </c>
      <c r="O1616">
        <f t="shared" ca="1" si="259"/>
        <v>1940</v>
      </c>
      <c r="P1616">
        <f t="shared" ca="1" si="259"/>
        <v>1940</v>
      </c>
      <c r="Q1616">
        <f t="shared" ca="1" si="259"/>
        <v>1940</v>
      </c>
      <c r="R1616">
        <f t="shared" ca="1" si="259"/>
        <v>1940</v>
      </c>
      <c r="S1616">
        <f t="shared" ca="1" si="259"/>
        <v>1940</v>
      </c>
      <c r="T1616">
        <f t="shared" ca="1" si="259"/>
        <v>1940</v>
      </c>
      <c r="U1616">
        <f t="shared" ca="1" si="259"/>
        <v>1940</v>
      </c>
      <c r="V1616">
        <f t="shared" ca="1" si="259"/>
        <v>1940</v>
      </c>
      <c r="W1616">
        <f t="shared" ca="1" si="259"/>
        <v>1940</v>
      </c>
    </row>
    <row r="1617" spans="1:23" x14ac:dyDescent="0.25">
      <c r="A1617" t="s">
        <v>82</v>
      </c>
      <c r="B1617" t="s">
        <v>5</v>
      </c>
      <c r="C1617" t="s">
        <v>15</v>
      </c>
      <c r="D1617" t="s">
        <v>16</v>
      </c>
      <c r="E1617" t="s">
        <v>280</v>
      </c>
      <c r="F1617" t="s">
        <v>284</v>
      </c>
      <c r="G1617" t="s">
        <v>69</v>
      </c>
      <c r="K1617" t="s">
        <v>63</v>
      </c>
      <c r="L1617" t="s">
        <v>68</v>
      </c>
      <c r="M1617" cm="1">
        <f t="array" aca="1" ref="M1617" ca="1">INDEX([3]!data,_xlfn.XMATCH(_xlfn.CONCAT(
SUBSTITUTE($A1617,LEFT($A1617,FIND($C1617,$A1617)+LEN($C1617)-1),),
$F1617),
[3]!index),_xlfn.XMATCH($G1617,[3]!header))</f>
        <v>2101</v>
      </c>
      <c r="N1617">
        <f t="shared" ca="1" si="259"/>
        <v>2101</v>
      </c>
      <c r="O1617">
        <f t="shared" ca="1" si="259"/>
        <v>2101</v>
      </c>
      <c r="P1617">
        <f t="shared" ca="1" si="259"/>
        <v>2101</v>
      </c>
      <c r="Q1617">
        <f t="shared" ca="1" si="259"/>
        <v>2101</v>
      </c>
      <c r="R1617">
        <f t="shared" ca="1" si="259"/>
        <v>2101</v>
      </c>
      <c r="S1617">
        <f t="shared" ca="1" si="259"/>
        <v>2101</v>
      </c>
      <c r="T1617">
        <f t="shared" ca="1" si="259"/>
        <v>2101</v>
      </c>
      <c r="U1617">
        <f t="shared" ca="1" si="259"/>
        <v>2101</v>
      </c>
      <c r="V1617">
        <f t="shared" ca="1" si="259"/>
        <v>2101</v>
      </c>
      <c r="W1617">
        <f t="shared" ca="1" si="259"/>
        <v>2101</v>
      </c>
    </row>
    <row r="1618" spans="1:23" x14ac:dyDescent="0.25">
      <c r="A1618" t="s">
        <v>82</v>
      </c>
      <c r="B1618" t="s">
        <v>5</v>
      </c>
      <c r="C1618" t="s">
        <v>15</v>
      </c>
      <c r="D1618" t="s">
        <v>16</v>
      </c>
      <c r="E1618" t="s">
        <v>280</v>
      </c>
      <c r="F1618" t="s">
        <v>284</v>
      </c>
      <c r="G1618" t="s">
        <v>70</v>
      </c>
      <c r="K1618" t="s">
        <v>63</v>
      </c>
      <c r="L1618" t="s">
        <v>71</v>
      </c>
      <c r="M1618" cm="1">
        <f t="array" aca="1" ref="M1618" ca="1">INDEX([3]!data,_xlfn.XMATCH(_xlfn.CONCAT(
SUBSTITUTE($A1618,LEFT($A1618,FIND($C1618,$A1618)+LEN($C1618)-1),),
$F1618),
[3]!index),_xlfn.XMATCH($G1618,[3]!header))</f>
        <v>15</v>
      </c>
      <c r="N1618">
        <f t="shared" ca="1" si="259"/>
        <v>15</v>
      </c>
      <c r="O1618">
        <f t="shared" ca="1" si="259"/>
        <v>15</v>
      </c>
      <c r="P1618">
        <f t="shared" ca="1" si="259"/>
        <v>15</v>
      </c>
      <c r="Q1618">
        <f t="shared" ca="1" si="259"/>
        <v>15</v>
      </c>
      <c r="R1618">
        <f t="shared" ca="1" si="259"/>
        <v>15</v>
      </c>
      <c r="S1618">
        <f t="shared" ca="1" si="259"/>
        <v>15</v>
      </c>
      <c r="T1618">
        <f t="shared" ca="1" si="259"/>
        <v>15</v>
      </c>
      <c r="U1618">
        <f t="shared" ca="1" si="259"/>
        <v>15</v>
      </c>
      <c r="V1618">
        <f t="shared" ca="1" si="259"/>
        <v>15</v>
      </c>
      <c r="W1618">
        <f t="shared" ca="1" si="259"/>
        <v>15</v>
      </c>
    </row>
    <row r="1619" spans="1:23" x14ac:dyDescent="0.25">
      <c r="A1619" t="s">
        <v>82</v>
      </c>
      <c r="B1619" t="s">
        <v>5</v>
      </c>
      <c r="C1619" t="s">
        <v>15</v>
      </c>
      <c r="D1619" t="s">
        <v>16</v>
      </c>
      <c r="E1619" t="s">
        <v>280</v>
      </c>
      <c r="F1619" t="s">
        <v>284</v>
      </c>
      <c r="G1619" t="s">
        <v>72</v>
      </c>
      <c r="K1619" t="s">
        <v>73</v>
      </c>
      <c r="L1619" t="s">
        <v>64</v>
      </c>
      <c r="M1619" cm="1">
        <f t="array" aca="1" ref="M1619" ca="1">INDEX([3]!data,_xlfn.XMATCH(_xlfn.CONCAT(
SUBSTITUTE($A1619,LEFT($A1619,FIND($C1619,$A1619)+LEN($C1619)-1),),
$F1619),
[3]!index),_xlfn.XMATCH(_xlfn.CONCAT($C1619,$G1619),[3]!header))</f>
        <v>0</v>
      </c>
    </row>
    <row r="1620" spans="1:23" x14ac:dyDescent="0.25">
      <c r="A1620" t="s">
        <v>82</v>
      </c>
      <c r="B1620" t="s">
        <v>5</v>
      </c>
      <c r="C1620" t="s">
        <v>15</v>
      </c>
      <c r="D1620" t="s">
        <v>16</v>
      </c>
      <c r="E1620" t="s">
        <v>280</v>
      </c>
      <c r="F1620" t="s">
        <v>284</v>
      </c>
      <c r="G1620" t="s">
        <v>74</v>
      </c>
      <c r="K1620" t="s">
        <v>63</v>
      </c>
      <c r="L1620" t="s">
        <v>75</v>
      </c>
      <c r="M1620" cm="1">
        <f t="array" aca="1" ref="M1620" ca="1">INDEX([3]!data,_xlfn.XMATCH(_xlfn.CONCAT(
SUBSTITUTE($A1620,LEFT($A1620,FIND($C1620,$A1620)+LEN($C1620)-1),),
$F1620),
[3]!index),_xlfn.XMATCH($G1620,[3]!header))</f>
        <v>470.32790399999999</v>
      </c>
      <c r="N1620">
        <f t="shared" ref="N1620:W1623" ca="1" si="260">M1620</f>
        <v>470.32790399999999</v>
      </c>
      <c r="O1620">
        <f t="shared" ca="1" si="260"/>
        <v>470.32790399999999</v>
      </c>
      <c r="P1620">
        <f t="shared" ca="1" si="260"/>
        <v>470.32790399999999</v>
      </c>
      <c r="Q1620">
        <f t="shared" ca="1" si="260"/>
        <v>470.32790399999999</v>
      </c>
      <c r="R1620">
        <f t="shared" ca="1" si="260"/>
        <v>470.32790399999999</v>
      </c>
      <c r="S1620">
        <f t="shared" ca="1" si="260"/>
        <v>470.32790399999999</v>
      </c>
      <c r="T1620">
        <f t="shared" ca="1" si="260"/>
        <v>470.32790399999999</v>
      </c>
      <c r="U1620">
        <f t="shared" ca="1" si="260"/>
        <v>470.32790399999999</v>
      </c>
      <c r="V1620">
        <f t="shared" ca="1" si="260"/>
        <v>470.32790399999999</v>
      </c>
      <c r="W1620">
        <f t="shared" ca="1" si="260"/>
        <v>470.32790399999999</v>
      </c>
    </row>
    <row r="1621" spans="1:23" x14ac:dyDescent="0.25">
      <c r="A1621" t="s">
        <v>82</v>
      </c>
      <c r="B1621" t="s">
        <v>5</v>
      </c>
      <c r="C1621" t="s">
        <v>15</v>
      </c>
      <c r="D1621" t="s">
        <v>16</v>
      </c>
      <c r="E1621" t="s">
        <v>280</v>
      </c>
      <c r="F1621" t="s">
        <v>284</v>
      </c>
      <c r="G1621" t="s">
        <v>76</v>
      </c>
      <c r="K1621" t="s">
        <v>63</v>
      </c>
      <c r="L1621" t="s">
        <v>77</v>
      </c>
      <c r="M1621" cm="1">
        <f t="array" aca="1" ref="M1621" ca="1">INDEX([3]!data,_xlfn.XMATCH(_xlfn.CONCAT(
SUBSTITUTE($A1621,LEFT($A1621,FIND($C1621,$A1621)+LEN($C1621)-1),),
$F1621),
[3]!index),_xlfn.XMATCH($G1621,[3]!header))</f>
        <v>72817.126905389407</v>
      </c>
      <c r="N1621">
        <f t="shared" ca="1" si="260"/>
        <v>72817.126905389407</v>
      </c>
      <c r="O1621">
        <f t="shared" ca="1" si="260"/>
        <v>72817.126905389407</v>
      </c>
      <c r="P1621">
        <f t="shared" ca="1" si="260"/>
        <v>72817.126905389407</v>
      </c>
      <c r="Q1621">
        <f t="shared" ca="1" si="260"/>
        <v>72817.126905389407</v>
      </c>
      <c r="R1621">
        <f t="shared" ca="1" si="260"/>
        <v>72817.126905389407</v>
      </c>
      <c r="S1621">
        <f t="shared" ca="1" si="260"/>
        <v>72817.126905389407</v>
      </c>
      <c r="T1621">
        <f t="shared" ca="1" si="260"/>
        <v>72817.126905389407</v>
      </c>
      <c r="U1621">
        <f t="shared" ca="1" si="260"/>
        <v>72817.126905389407</v>
      </c>
      <c r="V1621">
        <f t="shared" ca="1" si="260"/>
        <v>72817.126905389407</v>
      </c>
      <c r="W1621">
        <f t="shared" ca="1" si="260"/>
        <v>72817.126905389407</v>
      </c>
    </row>
    <row r="1622" spans="1:23" x14ac:dyDescent="0.25">
      <c r="A1622" t="s">
        <v>82</v>
      </c>
      <c r="B1622" t="s">
        <v>5</v>
      </c>
      <c r="C1622" t="s">
        <v>15</v>
      </c>
      <c r="D1622" t="s">
        <v>16</v>
      </c>
      <c r="E1622" t="s">
        <v>280</v>
      </c>
      <c r="F1622" t="s">
        <v>284</v>
      </c>
      <c r="G1622" t="s">
        <v>78</v>
      </c>
      <c r="K1622" t="s">
        <v>63</v>
      </c>
      <c r="L1622" t="s">
        <v>77</v>
      </c>
      <c r="M1622" cm="1">
        <f t="array" aca="1" ref="M1622" ca="1">INDEX([3]!data,_xlfn.XMATCH(_xlfn.CONCAT(
SUBSTITUTE($A1622,LEFT($A1622,FIND($C1622,$A1622)+LEN($C1622)-1),),
$F1622),
[3]!index),_xlfn.XMATCH($G1622,[3]!header))</f>
        <v>3388.0977092937601</v>
      </c>
      <c r="N1622">
        <f t="shared" ca="1" si="260"/>
        <v>3388.0977092937601</v>
      </c>
      <c r="O1622">
        <f t="shared" ca="1" si="260"/>
        <v>3388.0977092937601</v>
      </c>
      <c r="P1622">
        <f t="shared" ca="1" si="260"/>
        <v>3388.0977092937601</v>
      </c>
      <c r="Q1622">
        <f t="shared" ca="1" si="260"/>
        <v>3388.0977092937601</v>
      </c>
      <c r="R1622">
        <f t="shared" ca="1" si="260"/>
        <v>3388.0977092937601</v>
      </c>
      <c r="S1622">
        <f t="shared" ca="1" si="260"/>
        <v>3388.0977092937601</v>
      </c>
      <c r="T1622">
        <f t="shared" ca="1" si="260"/>
        <v>3388.0977092937601</v>
      </c>
      <c r="U1622">
        <f t="shared" ca="1" si="260"/>
        <v>3388.0977092937601</v>
      </c>
      <c r="V1622">
        <f t="shared" ca="1" si="260"/>
        <v>3388.0977092937601</v>
      </c>
      <c r="W1622">
        <f t="shared" ca="1" si="260"/>
        <v>3388.0977092937601</v>
      </c>
    </row>
    <row r="1623" spans="1:23" x14ac:dyDescent="0.25">
      <c r="A1623" t="s">
        <v>82</v>
      </c>
      <c r="B1623" t="s">
        <v>5</v>
      </c>
      <c r="C1623" t="s">
        <v>15</v>
      </c>
      <c r="D1623" t="s">
        <v>16</v>
      </c>
      <c r="E1623" t="s">
        <v>280</v>
      </c>
      <c r="F1623" t="s">
        <v>284</v>
      </c>
      <c r="G1623" t="s">
        <v>17</v>
      </c>
      <c r="J1623" t="s">
        <v>276</v>
      </c>
      <c r="K1623" t="s">
        <v>80</v>
      </c>
      <c r="L1623" t="str" cm="1">
        <f t="array" aca="1" ref="L1623" ca="1">INDEX([3]!data_multi,_xlfn.XMATCH(_xlfn.CONCAT(
SUBSTITUTE($A1623,LEFT($A1623,FIND($C1623,$A1623)+LEN($C1623)-1),),
$F1623:$I1623,
SUBSTITUTE($J1623,LEFT($A1623,FIND($C1623,$A1623)+LEN($C1623)-1),)),
[3]!index_multi),_xlfn.XMATCH(L$2,[3]!header_multi))</f>
        <v>GJ</v>
      </c>
      <c r="M1623" cm="1">
        <f t="array" aca="1" ref="M1623" ca="1">INDEX([3]!data_multi,_xlfn.XMATCH(_xlfn.CONCAT(
SUBSTITUTE($A1623,LEFT($A1623,FIND($C1623,$A1623)+LEN($C1623)-1),),
$F1623:$I1623,
SUBSTITUTE($J1623,LEFT($A1623,FIND($C1623,$A1623)+LEN($C1623)-1),)),
[3]!index_multi),_xlfn.XMATCH(M$2,[3]!header_multi))</f>
        <v>1.1075668970405801</v>
      </c>
      <c r="N1623">
        <f t="shared" ca="1" si="260"/>
        <v>1.1075668970405801</v>
      </c>
      <c r="O1623">
        <f t="shared" ca="1" si="260"/>
        <v>1.1075668970405801</v>
      </c>
      <c r="P1623">
        <f t="shared" ca="1" si="260"/>
        <v>1.1075668970405801</v>
      </c>
      <c r="Q1623">
        <f t="shared" ca="1" si="260"/>
        <v>1.1075668970405801</v>
      </c>
      <c r="R1623">
        <f t="shared" ca="1" si="260"/>
        <v>1.1075668970405801</v>
      </c>
      <c r="S1623">
        <f t="shared" ca="1" si="260"/>
        <v>1.1075668970405801</v>
      </c>
      <c r="T1623">
        <f t="shared" ca="1" si="260"/>
        <v>1.1075668970405801</v>
      </c>
      <c r="U1623">
        <f t="shared" ca="1" si="260"/>
        <v>1.1075668970405801</v>
      </c>
      <c r="V1623">
        <f t="shared" ca="1" si="260"/>
        <v>1.1075668970405801</v>
      </c>
      <c r="W1623">
        <f t="shared" ca="1" si="260"/>
        <v>1.1075668970405801</v>
      </c>
    </row>
    <row r="1624" spans="1:23" x14ac:dyDescent="0.25">
      <c r="A1624" t="s">
        <v>82</v>
      </c>
      <c r="B1624" t="s">
        <v>5</v>
      </c>
      <c r="C1624" t="s">
        <v>15</v>
      </c>
      <c r="D1624" t="s">
        <v>16</v>
      </c>
      <c r="E1624" t="s">
        <v>280</v>
      </c>
      <c r="F1624" t="s">
        <v>285</v>
      </c>
      <c r="G1624" t="s">
        <v>6</v>
      </c>
    </row>
    <row r="1625" spans="1:23" x14ac:dyDescent="0.25">
      <c r="A1625" t="s">
        <v>82</v>
      </c>
      <c r="B1625" t="s">
        <v>5</v>
      </c>
      <c r="C1625" t="s">
        <v>15</v>
      </c>
      <c r="D1625" t="s">
        <v>16</v>
      </c>
      <c r="E1625" t="s">
        <v>280</v>
      </c>
      <c r="F1625" t="s">
        <v>285</v>
      </c>
      <c r="G1625" t="s">
        <v>67</v>
      </c>
      <c r="K1625" t="s">
        <v>63</v>
      </c>
      <c r="L1625" t="s">
        <v>68</v>
      </c>
      <c r="M1625" cm="1">
        <f t="array" aca="1" ref="M1625" ca="1">INDEX([3]!data,_xlfn.XMATCH(_xlfn.CONCAT(
SUBSTITUTE($A1625,LEFT($A1625,FIND($C1625,$A1625)+LEN($C1625)-1),),
$F1625),
[3]!index),_xlfn.XMATCH($G1625,[3]!header))</f>
        <v>1940</v>
      </c>
      <c r="N1625">
        <f t="shared" ref="N1625:W1627" ca="1" si="261">M1625</f>
        <v>1940</v>
      </c>
      <c r="O1625">
        <f t="shared" ca="1" si="261"/>
        <v>1940</v>
      </c>
      <c r="P1625">
        <f t="shared" ca="1" si="261"/>
        <v>1940</v>
      </c>
      <c r="Q1625">
        <f t="shared" ca="1" si="261"/>
        <v>1940</v>
      </c>
      <c r="R1625">
        <f t="shared" ca="1" si="261"/>
        <v>1940</v>
      </c>
      <c r="S1625">
        <f t="shared" ca="1" si="261"/>
        <v>1940</v>
      </c>
      <c r="T1625">
        <f t="shared" ca="1" si="261"/>
        <v>1940</v>
      </c>
      <c r="U1625">
        <f t="shared" ca="1" si="261"/>
        <v>1940</v>
      </c>
      <c r="V1625">
        <f t="shared" ca="1" si="261"/>
        <v>1940</v>
      </c>
      <c r="W1625">
        <f t="shared" ca="1" si="261"/>
        <v>1940</v>
      </c>
    </row>
    <row r="1626" spans="1:23" x14ac:dyDescent="0.25">
      <c r="A1626" t="s">
        <v>82</v>
      </c>
      <c r="B1626" t="s">
        <v>5</v>
      </c>
      <c r="C1626" t="s">
        <v>15</v>
      </c>
      <c r="D1626" t="s">
        <v>16</v>
      </c>
      <c r="E1626" t="s">
        <v>280</v>
      </c>
      <c r="F1626" t="s">
        <v>285</v>
      </c>
      <c r="G1626" t="s">
        <v>69</v>
      </c>
      <c r="K1626" t="s">
        <v>63</v>
      </c>
      <c r="L1626" t="s">
        <v>68</v>
      </c>
      <c r="M1626" cm="1">
        <f t="array" aca="1" ref="M1626" ca="1">INDEX([3]!data,_xlfn.XMATCH(_xlfn.CONCAT(
SUBSTITUTE($A1626,LEFT($A1626,FIND($C1626,$A1626)+LEN($C1626)-1),),
$F1626),
[3]!index),_xlfn.XMATCH($G1626,[3]!header))</f>
        <v>2101</v>
      </c>
      <c r="N1626">
        <f t="shared" ca="1" si="261"/>
        <v>2101</v>
      </c>
      <c r="O1626">
        <f t="shared" ca="1" si="261"/>
        <v>2101</v>
      </c>
      <c r="P1626">
        <f t="shared" ca="1" si="261"/>
        <v>2101</v>
      </c>
      <c r="Q1626">
        <f t="shared" ca="1" si="261"/>
        <v>2101</v>
      </c>
      <c r="R1626">
        <f t="shared" ca="1" si="261"/>
        <v>2101</v>
      </c>
      <c r="S1626">
        <f t="shared" ca="1" si="261"/>
        <v>2101</v>
      </c>
      <c r="T1626">
        <f t="shared" ca="1" si="261"/>
        <v>2101</v>
      </c>
      <c r="U1626">
        <f t="shared" ca="1" si="261"/>
        <v>2101</v>
      </c>
      <c r="V1626">
        <f t="shared" ca="1" si="261"/>
        <v>2101</v>
      </c>
      <c r="W1626">
        <f t="shared" ca="1" si="261"/>
        <v>2101</v>
      </c>
    </row>
    <row r="1627" spans="1:23" x14ac:dyDescent="0.25">
      <c r="A1627" t="s">
        <v>82</v>
      </c>
      <c r="B1627" t="s">
        <v>5</v>
      </c>
      <c r="C1627" t="s">
        <v>15</v>
      </c>
      <c r="D1627" t="s">
        <v>16</v>
      </c>
      <c r="E1627" t="s">
        <v>280</v>
      </c>
      <c r="F1627" t="s">
        <v>285</v>
      </c>
      <c r="G1627" t="s">
        <v>70</v>
      </c>
      <c r="K1627" t="s">
        <v>63</v>
      </c>
      <c r="L1627" t="s">
        <v>71</v>
      </c>
      <c r="M1627" cm="1">
        <f t="array" aca="1" ref="M1627" ca="1">INDEX([3]!data,_xlfn.XMATCH(_xlfn.CONCAT(
SUBSTITUTE($A1627,LEFT($A1627,FIND($C1627,$A1627)+LEN($C1627)-1),),
$F1627),
[3]!index),_xlfn.XMATCH($G1627,[3]!header))</f>
        <v>15</v>
      </c>
      <c r="N1627">
        <f t="shared" ca="1" si="261"/>
        <v>15</v>
      </c>
      <c r="O1627">
        <f t="shared" ca="1" si="261"/>
        <v>15</v>
      </c>
      <c r="P1627">
        <f t="shared" ca="1" si="261"/>
        <v>15</v>
      </c>
      <c r="Q1627">
        <f t="shared" ca="1" si="261"/>
        <v>15</v>
      </c>
      <c r="R1627">
        <f t="shared" ca="1" si="261"/>
        <v>15</v>
      </c>
      <c r="S1627">
        <f t="shared" ca="1" si="261"/>
        <v>15</v>
      </c>
      <c r="T1627">
        <f t="shared" ca="1" si="261"/>
        <v>15</v>
      </c>
      <c r="U1627">
        <f t="shared" ca="1" si="261"/>
        <v>15</v>
      </c>
      <c r="V1627">
        <f t="shared" ca="1" si="261"/>
        <v>15</v>
      </c>
      <c r="W1627">
        <f t="shared" ca="1" si="261"/>
        <v>15</v>
      </c>
    </row>
    <row r="1628" spans="1:23" x14ac:dyDescent="0.25">
      <c r="A1628" t="s">
        <v>82</v>
      </c>
      <c r="B1628" t="s">
        <v>5</v>
      </c>
      <c r="C1628" t="s">
        <v>15</v>
      </c>
      <c r="D1628" t="s">
        <v>16</v>
      </c>
      <c r="E1628" t="s">
        <v>280</v>
      </c>
      <c r="F1628" t="s">
        <v>285</v>
      </c>
      <c r="G1628" t="s">
        <v>72</v>
      </c>
      <c r="K1628" t="s">
        <v>73</v>
      </c>
      <c r="L1628" t="s">
        <v>64</v>
      </c>
      <c r="M1628" cm="1">
        <f t="array" aca="1" ref="M1628" ca="1">INDEX([3]!data,_xlfn.XMATCH(_xlfn.CONCAT(
SUBSTITUTE($A1628,LEFT($A1628,FIND($C1628,$A1628)+LEN($C1628)-1),),
$F1628),
[3]!index),_xlfn.XMATCH(_xlfn.CONCAT($C1628,$G1628),[3]!header))</f>
        <v>0</v>
      </c>
    </row>
    <row r="1629" spans="1:23" x14ac:dyDescent="0.25">
      <c r="A1629" t="s">
        <v>82</v>
      </c>
      <c r="B1629" t="s">
        <v>5</v>
      </c>
      <c r="C1629" t="s">
        <v>15</v>
      </c>
      <c r="D1629" t="s">
        <v>16</v>
      </c>
      <c r="E1629" t="s">
        <v>280</v>
      </c>
      <c r="F1629" t="s">
        <v>285</v>
      </c>
      <c r="G1629" t="s">
        <v>74</v>
      </c>
      <c r="K1629" t="s">
        <v>63</v>
      </c>
      <c r="L1629" t="s">
        <v>75</v>
      </c>
      <c r="M1629" cm="1">
        <f t="array" aca="1" ref="M1629" ca="1">INDEX([3]!data,_xlfn.XMATCH(_xlfn.CONCAT(
SUBSTITUTE($A1629,LEFT($A1629,FIND($C1629,$A1629)+LEN($C1629)-1),),
$F1629),
[3]!index),_xlfn.XMATCH($G1629,[3]!header))</f>
        <v>470.32790399999999</v>
      </c>
      <c r="N1629">
        <f t="shared" ref="N1629:W1632" ca="1" si="262">M1629</f>
        <v>470.32790399999999</v>
      </c>
      <c r="O1629">
        <f t="shared" ca="1" si="262"/>
        <v>470.32790399999999</v>
      </c>
      <c r="P1629">
        <f t="shared" ca="1" si="262"/>
        <v>470.32790399999999</v>
      </c>
      <c r="Q1629">
        <f t="shared" ca="1" si="262"/>
        <v>470.32790399999999</v>
      </c>
      <c r="R1629">
        <f t="shared" ca="1" si="262"/>
        <v>470.32790399999999</v>
      </c>
      <c r="S1629">
        <f t="shared" ca="1" si="262"/>
        <v>470.32790399999999</v>
      </c>
      <c r="T1629">
        <f t="shared" ca="1" si="262"/>
        <v>470.32790399999999</v>
      </c>
      <c r="U1629">
        <f t="shared" ca="1" si="262"/>
        <v>470.32790399999999</v>
      </c>
      <c r="V1629">
        <f t="shared" ca="1" si="262"/>
        <v>470.32790399999999</v>
      </c>
      <c r="W1629">
        <f t="shared" ca="1" si="262"/>
        <v>470.32790399999999</v>
      </c>
    </row>
    <row r="1630" spans="1:23" x14ac:dyDescent="0.25">
      <c r="A1630" t="s">
        <v>82</v>
      </c>
      <c r="B1630" t="s">
        <v>5</v>
      </c>
      <c r="C1630" t="s">
        <v>15</v>
      </c>
      <c r="D1630" t="s">
        <v>16</v>
      </c>
      <c r="E1630" t="s">
        <v>280</v>
      </c>
      <c r="F1630" t="s">
        <v>285</v>
      </c>
      <c r="G1630" t="s">
        <v>76</v>
      </c>
      <c r="K1630" t="s">
        <v>63</v>
      </c>
      <c r="L1630" t="s">
        <v>77</v>
      </c>
      <c r="M1630" cm="1">
        <f t="array" aca="1" ref="M1630" ca="1">INDEX([3]!data,_xlfn.XMATCH(_xlfn.CONCAT(
SUBSTITUTE($A1630,LEFT($A1630,FIND($C1630,$A1630)+LEN($C1630)-1),),
$F1630),
[3]!index),_xlfn.XMATCH($G1630,[3]!header))</f>
        <v>50821.465639406502</v>
      </c>
      <c r="N1630">
        <f t="shared" ca="1" si="262"/>
        <v>50821.465639406502</v>
      </c>
      <c r="O1630">
        <f t="shared" ca="1" si="262"/>
        <v>50821.465639406502</v>
      </c>
      <c r="P1630">
        <f t="shared" ca="1" si="262"/>
        <v>50821.465639406502</v>
      </c>
      <c r="Q1630">
        <f t="shared" ca="1" si="262"/>
        <v>50821.465639406502</v>
      </c>
      <c r="R1630">
        <f t="shared" ca="1" si="262"/>
        <v>50821.465639406502</v>
      </c>
      <c r="S1630">
        <f t="shared" ca="1" si="262"/>
        <v>50821.465639406502</v>
      </c>
      <c r="T1630">
        <f t="shared" ca="1" si="262"/>
        <v>50821.465639406502</v>
      </c>
      <c r="U1630">
        <f t="shared" ca="1" si="262"/>
        <v>50821.465639406502</v>
      </c>
      <c r="V1630">
        <f t="shared" ca="1" si="262"/>
        <v>50821.465639406502</v>
      </c>
      <c r="W1630">
        <f t="shared" ca="1" si="262"/>
        <v>50821.465639406502</v>
      </c>
    </row>
    <row r="1631" spans="1:23" x14ac:dyDescent="0.25">
      <c r="A1631" t="s">
        <v>82</v>
      </c>
      <c r="B1631" t="s">
        <v>5</v>
      </c>
      <c r="C1631" t="s">
        <v>15</v>
      </c>
      <c r="D1631" t="s">
        <v>16</v>
      </c>
      <c r="E1631" t="s">
        <v>280</v>
      </c>
      <c r="F1631" t="s">
        <v>285</v>
      </c>
      <c r="G1631" t="s">
        <v>78</v>
      </c>
      <c r="K1631" t="s">
        <v>63</v>
      </c>
      <c r="L1631" t="s">
        <v>77</v>
      </c>
      <c r="M1631" cm="1">
        <f t="array" aca="1" ref="M1631" ca="1">INDEX([3]!data,_xlfn.XMATCH(_xlfn.CONCAT(
SUBSTITUTE($A1631,LEFT($A1631,FIND($C1631,$A1631)+LEN($C1631)-1),),
$F1631),
[3]!index),_xlfn.XMATCH($G1631,[3]!header))</f>
        <v>3388.0977092937601</v>
      </c>
      <c r="N1631">
        <f t="shared" ca="1" si="262"/>
        <v>3388.0977092937601</v>
      </c>
      <c r="O1631">
        <f t="shared" ca="1" si="262"/>
        <v>3388.0977092937601</v>
      </c>
      <c r="P1631">
        <f t="shared" ca="1" si="262"/>
        <v>3388.0977092937601</v>
      </c>
      <c r="Q1631">
        <f t="shared" ca="1" si="262"/>
        <v>3388.0977092937601</v>
      </c>
      <c r="R1631">
        <f t="shared" ca="1" si="262"/>
        <v>3388.0977092937601</v>
      </c>
      <c r="S1631">
        <f t="shared" ca="1" si="262"/>
        <v>3388.0977092937601</v>
      </c>
      <c r="T1631">
        <f t="shared" ca="1" si="262"/>
        <v>3388.0977092937601</v>
      </c>
      <c r="U1631">
        <f t="shared" ca="1" si="262"/>
        <v>3388.0977092937601</v>
      </c>
      <c r="V1631">
        <f t="shared" ca="1" si="262"/>
        <v>3388.0977092937601</v>
      </c>
      <c r="W1631">
        <f t="shared" ca="1" si="262"/>
        <v>3388.0977092937601</v>
      </c>
    </row>
    <row r="1632" spans="1:23" x14ac:dyDescent="0.25">
      <c r="A1632" t="s">
        <v>82</v>
      </c>
      <c r="B1632" t="s">
        <v>5</v>
      </c>
      <c r="C1632" t="s">
        <v>15</v>
      </c>
      <c r="D1632" t="s">
        <v>16</v>
      </c>
      <c r="E1632" t="s">
        <v>280</v>
      </c>
      <c r="F1632" t="s">
        <v>285</v>
      </c>
      <c r="G1632" t="s">
        <v>17</v>
      </c>
      <c r="J1632" t="s">
        <v>276</v>
      </c>
      <c r="K1632" t="s">
        <v>80</v>
      </c>
      <c r="L1632" t="str" cm="1">
        <f t="array" aca="1" ref="L1632" ca="1">INDEX([3]!data_multi,_xlfn.XMATCH(_xlfn.CONCAT(
SUBSTITUTE($A1632,LEFT($A1632,FIND($C1632,$A1632)+LEN($C1632)-1),),
$F1632:$I1632,
SUBSTITUTE($J1632,LEFT($A1632,FIND($C1632,$A1632)+LEN($C1632)-1),)),
[3]!index_multi),_xlfn.XMATCH(L$2,[3]!header_multi))</f>
        <v>GJ</v>
      </c>
      <c r="M1632" cm="1">
        <f t="array" aca="1" ref="M1632" ca="1">INDEX([3]!data_multi,_xlfn.XMATCH(_xlfn.CONCAT(
SUBSTITUTE($A1632,LEFT($A1632,FIND($C1632,$A1632)+LEN($C1632)-1),),
$F1632:$I1632,
SUBSTITUTE($J1632,LEFT($A1632,FIND($C1632,$A1632)+LEN($C1632)-1),)),
[3]!index_multi),_xlfn.XMATCH(M$2,[3]!header_multi))</f>
        <v>1.3218770654329099</v>
      </c>
      <c r="N1632">
        <f t="shared" ca="1" si="262"/>
        <v>1.3218770654329099</v>
      </c>
      <c r="O1632">
        <f t="shared" ca="1" si="262"/>
        <v>1.3218770654329099</v>
      </c>
      <c r="P1632">
        <f t="shared" ca="1" si="262"/>
        <v>1.3218770654329099</v>
      </c>
      <c r="Q1632">
        <f t="shared" ca="1" si="262"/>
        <v>1.3218770654329099</v>
      </c>
      <c r="R1632">
        <f t="shared" ca="1" si="262"/>
        <v>1.3218770654329099</v>
      </c>
      <c r="S1632">
        <f t="shared" ca="1" si="262"/>
        <v>1.3218770654329099</v>
      </c>
      <c r="T1632">
        <f t="shared" ca="1" si="262"/>
        <v>1.3218770654329099</v>
      </c>
      <c r="U1632">
        <f t="shared" ca="1" si="262"/>
        <v>1.3218770654329099</v>
      </c>
      <c r="V1632">
        <f t="shared" ca="1" si="262"/>
        <v>1.3218770654329099</v>
      </c>
      <c r="W1632">
        <f t="shared" ca="1" si="262"/>
        <v>1.3218770654329099</v>
      </c>
    </row>
    <row r="1633" spans="1:23" x14ac:dyDescent="0.25">
      <c r="A1633" t="s">
        <v>82</v>
      </c>
      <c r="B1633" t="s">
        <v>5</v>
      </c>
      <c r="C1633" t="s">
        <v>15</v>
      </c>
      <c r="D1633" t="s">
        <v>16</v>
      </c>
      <c r="E1633" t="s">
        <v>280</v>
      </c>
      <c r="F1633" t="s">
        <v>286</v>
      </c>
      <c r="G1633" t="s">
        <v>6</v>
      </c>
    </row>
    <row r="1634" spans="1:23" x14ac:dyDescent="0.25">
      <c r="A1634" t="s">
        <v>82</v>
      </c>
      <c r="B1634" t="s">
        <v>5</v>
      </c>
      <c r="C1634" t="s">
        <v>15</v>
      </c>
      <c r="D1634" t="s">
        <v>16</v>
      </c>
      <c r="E1634" t="s">
        <v>280</v>
      </c>
      <c r="F1634" t="s">
        <v>286</v>
      </c>
      <c r="G1634" t="s">
        <v>67</v>
      </c>
      <c r="K1634" t="s">
        <v>63</v>
      </c>
      <c r="L1634" t="s">
        <v>68</v>
      </c>
      <c r="M1634" cm="1">
        <f t="array" aca="1" ref="M1634" ca="1">INDEX([3]!data,_xlfn.XMATCH(_xlfn.CONCAT(
SUBSTITUTE($A1634,LEFT($A1634,FIND($C1634,$A1634)+LEN($C1634)-1),),
$F1634),
[3]!index),_xlfn.XMATCH($G1634,[3]!header))</f>
        <v>1940</v>
      </c>
      <c r="N1634">
        <f t="shared" ref="N1634:W1636" ca="1" si="263">M1634</f>
        <v>1940</v>
      </c>
      <c r="O1634">
        <f t="shared" ca="1" si="263"/>
        <v>1940</v>
      </c>
      <c r="P1634">
        <f t="shared" ca="1" si="263"/>
        <v>1940</v>
      </c>
      <c r="Q1634">
        <f t="shared" ca="1" si="263"/>
        <v>1940</v>
      </c>
      <c r="R1634">
        <f t="shared" ca="1" si="263"/>
        <v>1940</v>
      </c>
      <c r="S1634">
        <f t="shared" ca="1" si="263"/>
        <v>1940</v>
      </c>
      <c r="T1634">
        <f t="shared" ca="1" si="263"/>
        <v>1940</v>
      </c>
      <c r="U1634">
        <f t="shared" ca="1" si="263"/>
        <v>1940</v>
      </c>
      <c r="V1634">
        <f t="shared" ca="1" si="263"/>
        <v>1940</v>
      </c>
      <c r="W1634">
        <f t="shared" ca="1" si="263"/>
        <v>1940</v>
      </c>
    </row>
    <row r="1635" spans="1:23" x14ac:dyDescent="0.25">
      <c r="A1635" t="s">
        <v>82</v>
      </c>
      <c r="B1635" t="s">
        <v>5</v>
      </c>
      <c r="C1635" t="s">
        <v>15</v>
      </c>
      <c r="D1635" t="s">
        <v>16</v>
      </c>
      <c r="E1635" t="s">
        <v>280</v>
      </c>
      <c r="F1635" t="s">
        <v>286</v>
      </c>
      <c r="G1635" t="s">
        <v>69</v>
      </c>
      <c r="K1635" t="s">
        <v>63</v>
      </c>
      <c r="L1635" t="s">
        <v>68</v>
      </c>
      <c r="M1635" cm="1">
        <f t="array" aca="1" ref="M1635" ca="1">INDEX([3]!data,_xlfn.XMATCH(_xlfn.CONCAT(
SUBSTITUTE($A1635,LEFT($A1635,FIND($C1635,$A1635)+LEN($C1635)-1),),
$F1635),
[3]!index),_xlfn.XMATCH($G1635,[3]!header))</f>
        <v>2101</v>
      </c>
      <c r="N1635">
        <f t="shared" ca="1" si="263"/>
        <v>2101</v>
      </c>
      <c r="O1635">
        <f t="shared" ca="1" si="263"/>
        <v>2101</v>
      </c>
      <c r="P1635">
        <f t="shared" ca="1" si="263"/>
        <v>2101</v>
      </c>
      <c r="Q1635">
        <f t="shared" ca="1" si="263"/>
        <v>2101</v>
      </c>
      <c r="R1635">
        <f t="shared" ca="1" si="263"/>
        <v>2101</v>
      </c>
      <c r="S1635">
        <f t="shared" ca="1" si="263"/>
        <v>2101</v>
      </c>
      <c r="T1635">
        <f t="shared" ca="1" si="263"/>
        <v>2101</v>
      </c>
      <c r="U1635">
        <f t="shared" ca="1" si="263"/>
        <v>2101</v>
      </c>
      <c r="V1635">
        <f t="shared" ca="1" si="263"/>
        <v>2101</v>
      </c>
      <c r="W1635">
        <f t="shared" ca="1" si="263"/>
        <v>2101</v>
      </c>
    </row>
    <row r="1636" spans="1:23" x14ac:dyDescent="0.25">
      <c r="A1636" t="s">
        <v>82</v>
      </c>
      <c r="B1636" t="s">
        <v>5</v>
      </c>
      <c r="C1636" t="s">
        <v>15</v>
      </c>
      <c r="D1636" t="s">
        <v>16</v>
      </c>
      <c r="E1636" t="s">
        <v>280</v>
      </c>
      <c r="F1636" t="s">
        <v>286</v>
      </c>
      <c r="G1636" t="s">
        <v>70</v>
      </c>
      <c r="K1636" t="s">
        <v>63</v>
      </c>
      <c r="L1636" t="s">
        <v>71</v>
      </c>
      <c r="M1636" cm="1">
        <f t="array" aca="1" ref="M1636" ca="1">INDEX([3]!data,_xlfn.XMATCH(_xlfn.CONCAT(
SUBSTITUTE($A1636,LEFT($A1636,FIND($C1636,$A1636)+LEN($C1636)-1),),
$F1636),
[3]!index),_xlfn.XMATCH($G1636,[3]!header))</f>
        <v>15</v>
      </c>
      <c r="N1636">
        <f t="shared" ca="1" si="263"/>
        <v>15</v>
      </c>
      <c r="O1636">
        <f t="shared" ca="1" si="263"/>
        <v>15</v>
      </c>
      <c r="P1636">
        <f t="shared" ca="1" si="263"/>
        <v>15</v>
      </c>
      <c r="Q1636">
        <f t="shared" ca="1" si="263"/>
        <v>15</v>
      </c>
      <c r="R1636">
        <f t="shared" ca="1" si="263"/>
        <v>15</v>
      </c>
      <c r="S1636">
        <f t="shared" ca="1" si="263"/>
        <v>15</v>
      </c>
      <c r="T1636">
        <f t="shared" ca="1" si="263"/>
        <v>15</v>
      </c>
      <c r="U1636">
        <f t="shared" ca="1" si="263"/>
        <v>15</v>
      </c>
      <c r="V1636">
        <f t="shared" ca="1" si="263"/>
        <v>15</v>
      </c>
      <c r="W1636">
        <f t="shared" ca="1" si="263"/>
        <v>15</v>
      </c>
    </row>
    <row r="1637" spans="1:23" x14ac:dyDescent="0.25">
      <c r="A1637" t="s">
        <v>82</v>
      </c>
      <c r="B1637" t="s">
        <v>5</v>
      </c>
      <c r="C1637" t="s">
        <v>15</v>
      </c>
      <c r="D1637" t="s">
        <v>16</v>
      </c>
      <c r="E1637" t="s">
        <v>280</v>
      </c>
      <c r="F1637" t="s">
        <v>286</v>
      </c>
      <c r="G1637" t="s">
        <v>72</v>
      </c>
      <c r="K1637" t="s">
        <v>73</v>
      </c>
      <c r="L1637" t="s">
        <v>64</v>
      </c>
      <c r="M1637" cm="1">
        <f t="array" aca="1" ref="M1637" ca="1">INDEX([3]!data,_xlfn.XMATCH(_xlfn.CONCAT(
SUBSTITUTE($A1637,LEFT($A1637,FIND($C1637,$A1637)+LEN($C1637)-1),),
$F1637),
[3]!index),_xlfn.XMATCH(_xlfn.CONCAT($C1637,$G1637),[3]!header))</f>
        <v>0</v>
      </c>
    </row>
    <row r="1638" spans="1:23" x14ac:dyDescent="0.25">
      <c r="A1638" t="s">
        <v>82</v>
      </c>
      <c r="B1638" t="s">
        <v>5</v>
      </c>
      <c r="C1638" t="s">
        <v>15</v>
      </c>
      <c r="D1638" t="s">
        <v>16</v>
      </c>
      <c r="E1638" t="s">
        <v>280</v>
      </c>
      <c r="F1638" t="s">
        <v>286</v>
      </c>
      <c r="G1638" t="s">
        <v>74</v>
      </c>
      <c r="K1638" t="s">
        <v>63</v>
      </c>
      <c r="L1638" t="s">
        <v>75</v>
      </c>
      <c r="M1638" cm="1">
        <f t="array" aca="1" ref="M1638" ca="1">INDEX([3]!data,_xlfn.XMATCH(_xlfn.CONCAT(
SUBSTITUTE($A1638,LEFT($A1638,FIND($C1638,$A1638)+LEN($C1638)-1),),
$F1638),
[3]!index),_xlfn.XMATCH($G1638,[3]!header))</f>
        <v>470.32790399999999</v>
      </c>
      <c r="N1638">
        <f t="shared" ref="N1638:W1641" ca="1" si="264">M1638</f>
        <v>470.32790399999999</v>
      </c>
      <c r="O1638">
        <f t="shared" ca="1" si="264"/>
        <v>470.32790399999999</v>
      </c>
      <c r="P1638">
        <f t="shared" ca="1" si="264"/>
        <v>470.32790399999999</v>
      </c>
      <c r="Q1638">
        <f t="shared" ca="1" si="264"/>
        <v>470.32790399999999</v>
      </c>
      <c r="R1638">
        <f t="shared" ca="1" si="264"/>
        <v>470.32790399999999</v>
      </c>
      <c r="S1638">
        <f t="shared" ca="1" si="264"/>
        <v>470.32790399999999</v>
      </c>
      <c r="T1638">
        <f t="shared" ca="1" si="264"/>
        <v>470.32790399999999</v>
      </c>
      <c r="U1638">
        <f t="shared" ca="1" si="264"/>
        <v>470.32790399999999</v>
      </c>
      <c r="V1638">
        <f t="shared" ca="1" si="264"/>
        <v>470.32790399999999</v>
      </c>
      <c r="W1638">
        <f t="shared" ca="1" si="264"/>
        <v>470.32790399999999</v>
      </c>
    </row>
    <row r="1639" spans="1:23" x14ac:dyDescent="0.25">
      <c r="A1639" t="s">
        <v>82</v>
      </c>
      <c r="B1639" t="s">
        <v>5</v>
      </c>
      <c r="C1639" t="s">
        <v>15</v>
      </c>
      <c r="D1639" t="s">
        <v>16</v>
      </c>
      <c r="E1639" t="s">
        <v>280</v>
      </c>
      <c r="F1639" t="s">
        <v>286</v>
      </c>
      <c r="G1639" t="s">
        <v>76</v>
      </c>
      <c r="K1639" t="s">
        <v>63</v>
      </c>
      <c r="L1639" t="s">
        <v>77</v>
      </c>
      <c r="M1639" cm="1">
        <f t="array" aca="1" ref="M1639" ca="1">INDEX([3]!data,_xlfn.XMATCH(_xlfn.CONCAT(
SUBSTITUTE($A1639,LEFT($A1639,FIND($C1639,$A1639)+LEN($C1639)-1),),
$F1639),
[3]!index),_xlfn.XMATCH($G1639,[3]!header))</f>
        <v>72817.126905389407</v>
      </c>
      <c r="N1639">
        <f t="shared" ca="1" si="264"/>
        <v>72817.126905389407</v>
      </c>
      <c r="O1639">
        <f t="shared" ca="1" si="264"/>
        <v>72817.126905389407</v>
      </c>
      <c r="P1639">
        <f t="shared" ca="1" si="264"/>
        <v>72817.126905389407</v>
      </c>
      <c r="Q1639">
        <f t="shared" ca="1" si="264"/>
        <v>72817.126905389407</v>
      </c>
      <c r="R1639">
        <f t="shared" ca="1" si="264"/>
        <v>72817.126905389407</v>
      </c>
      <c r="S1639">
        <f t="shared" ca="1" si="264"/>
        <v>72817.126905389407</v>
      </c>
      <c r="T1639">
        <f t="shared" ca="1" si="264"/>
        <v>72817.126905389407</v>
      </c>
      <c r="U1639">
        <f t="shared" ca="1" si="264"/>
        <v>72817.126905389407</v>
      </c>
      <c r="V1639">
        <f t="shared" ca="1" si="264"/>
        <v>72817.126905389407</v>
      </c>
      <c r="W1639">
        <f t="shared" ca="1" si="264"/>
        <v>72817.126905389407</v>
      </c>
    </row>
    <row r="1640" spans="1:23" x14ac:dyDescent="0.25">
      <c r="A1640" t="s">
        <v>82</v>
      </c>
      <c r="B1640" t="s">
        <v>5</v>
      </c>
      <c r="C1640" t="s">
        <v>15</v>
      </c>
      <c r="D1640" t="s">
        <v>16</v>
      </c>
      <c r="E1640" t="s">
        <v>280</v>
      </c>
      <c r="F1640" t="s">
        <v>286</v>
      </c>
      <c r="G1640" t="s">
        <v>78</v>
      </c>
      <c r="K1640" t="s">
        <v>63</v>
      </c>
      <c r="L1640" t="s">
        <v>77</v>
      </c>
      <c r="M1640" cm="1">
        <f t="array" aca="1" ref="M1640" ca="1">INDEX([3]!data,_xlfn.XMATCH(_xlfn.CONCAT(
SUBSTITUTE($A1640,LEFT($A1640,FIND($C1640,$A1640)+LEN($C1640)-1),),
$F1640),
[3]!index),_xlfn.XMATCH($G1640,[3]!header))</f>
        <v>3388.0977092937601</v>
      </c>
      <c r="N1640">
        <f t="shared" ca="1" si="264"/>
        <v>3388.0977092937601</v>
      </c>
      <c r="O1640">
        <f t="shared" ca="1" si="264"/>
        <v>3388.0977092937601</v>
      </c>
      <c r="P1640">
        <f t="shared" ca="1" si="264"/>
        <v>3388.0977092937601</v>
      </c>
      <c r="Q1640">
        <f t="shared" ca="1" si="264"/>
        <v>3388.0977092937601</v>
      </c>
      <c r="R1640">
        <f t="shared" ca="1" si="264"/>
        <v>3388.0977092937601</v>
      </c>
      <c r="S1640">
        <f t="shared" ca="1" si="264"/>
        <v>3388.0977092937601</v>
      </c>
      <c r="T1640">
        <f t="shared" ca="1" si="264"/>
        <v>3388.0977092937601</v>
      </c>
      <c r="U1640">
        <f t="shared" ca="1" si="264"/>
        <v>3388.0977092937601</v>
      </c>
      <c r="V1640">
        <f t="shared" ca="1" si="264"/>
        <v>3388.0977092937601</v>
      </c>
      <c r="W1640">
        <f t="shared" ca="1" si="264"/>
        <v>3388.0977092937601</v>
      </c>
    </row>
    <row r="1641" spans="1:23" x14ac:dyDescent="0.25">
      <c r="A1641" t="s">
        <v>82</v>
      </c>
      <c r="B1641" t="s">
        <v>5</v>
      </c>
      <c r="C1641" t="s">
        <v>15</v>
      </c>
      <c r="D1641" t="s">
        <v>16</v>
      </c>
      <c r="E1641" t="s">
        <v>280</v>
      </c>
      <c r="F1641" t="s">
        <v>286</v>
      </c>
      <c r="G1641" t="s">
        <v>17</v>
      </c>
      <c r="J1641" t="s">
        <v>276</v>
      </c>
      <c r="K1641" t="s">
        <v>80</v>
      </c>
      <c r="L1641" t="str" cm="1">
        <f t="array" aca="1" ref="L1641" ca="1">INDEX([3]!data_multi,_xlfn.XMATCH(_xlfn.CONCAT(
SUBSTITUTE($A1641,LEFT($A1641,FIND($C1641,$A1641)+LEN($C1641)-1),),
$F1641:$I1641,
SUBSTITUTE($J1641,LEFT($A1641,FIND($C1641,$A1641)+LEN($C1641)-1),)),
[3]!index_multi),_xlfn.XMATCH(L$2,[3]!header_multi))</f>
        <v>GJ</v>
      </c>
      <c r="M1641" cm="1">
        <f t="array" aca="1" ref="M1641" ca="1">INDEX([3]!data_multi,_xlfn.XMATCH(_xlfn.CONCAT(
SUBSTITUTE($A1641,LEFT($A1641,FIND($C1641,$A1641)+LEN($C1641)-1),),
$F1641:$I1641,
SUBSTITUTE($J1641,LEFT($A1641,FIND($C1641,$A1641)+LEN($C1641)-1),)),
[3]!index_multi),_xlfn.XMATCH(M$2,[3]!header_multi))</f>
        <v>1.1946789001786</v>
      </c>
      <c r="N1641">
        <f t="shared" ca="1" si="264"/>
        <v>1.1946789001786</v>
      </c>
      <c r="O1641">
        <f t="shared" ca="1" si="264"/>
        <v>1.1946789001786</v>
      </c>
      <c r="P1641">
        <f t="shared" ca="1" si="264"/>
        <v>1.1946789001786</v>
      </c>
      <c r="Q1641">
        <f t="shared" ca="1" si="264"/>
        <v>1.1946789001786</v>
      </c>
      <c r="R1641">
        <f t="shared" ca="1" si="264"/>
        <v>1.1946789001786</v>
      </c>
      <c r="S1641">
        <f t="shared" ca="1" si="264"/>
        <v>1.1946789001786</v>
      </c>
      <c r="T1641">
        <f t="shared" ca="1" si="264"/>
        <v>1.1946789001786</v>
      </c>
      <c r="U1641">
        <f t="shared" ca="1" si="264"/>
        <v>1.1946789001786</v>
      </c>
      <c r="V1641">
        <f t="shared" ca="1" si="264"/>
        <v>1.1946789001786</v>
      </c>
      <c r="W1641">
        <f t="shared" ca="1" si="264"/>
        <v>1.1946789001786</v>
      </c>
    </row>
    <row r="1642" spans="1:23" x14ac:dyDescent="0.25">
      <c r="A1642" t="s">
        <v>83</v>
      </c>
      <c r="B1642" t="s">
        <v>5</v>
      </c>
      <c r="C1642" t="s">
        <v>15</v>
      </c>
      <c r="D1642" t="s">
        <v>16</v>
      </c>
      <c r="E1642" t="s">
        <v>287</v>
      </c>
      <c r="G1642" t="s">
        <v>20</v>
      </c>
      <c r="K1642" t="s">
        <v>21</v>
      </c>
      <c r="L1642" t="str" cm="1">
        <f t="array" aca="1" ref="L1642" ca="1">INDEX([1]!data,_xlfn.XMATCH(_xlfn.CONCAT(
SUBSTITUTE($A1642,LEFT($A1642,FIND($C1642,$A1642)+LEN($C1642)-1),),
$F1642:$I1642,
SUBSTITUTE($J1642,LEFT($A1642,FIND($C1642,$A1642)+LEN($C1642)-1),)),
[1]!index),_xlfn.XMATCH(L$2,[1]!header))</f>
        <v>GJ</v>
      </c>
    </row>
    <row r="1643" spans="1:23" x14ac:dyDescent="0.25">
      <c r="A1643" t="s">
        <v>83</v>
      </c>
      <c r="B1643" t="s">
        <v>5</v>
      </c>
      <c r="C1643" t="s">
        <v>15</v>
      </c>
      <c r="D1643" t="s">
        <v>16</v>
      </c>
      <c r="E1643" t="s">
        <v>287</v>
      </c>
      <c r="G1643" t="s">
        <v>22</v>
      </c>
      <c r="H1643" t="s">
        <v>48</v>
      </c>
    </row>
    <row r="1644" spans="1:23" x14ac:dyDescent="0.25">
      <c r="A1644" t="s">
        <v>83</v>
      </c>
      <c r="B1644" t="s">
        <v>5</v>
      </c>
      <c r="C1644" t="s">
        <v>15</v>
      </c>
      <c r="D1644" t="s">
        <v>16</v>
      </c>
      <c r="E1644" t="s">
        <v>287</v>
      </c>
      <c r="G1644" t="s">
        <v>17</v>
      </c>
      <c r="J1644" t="s">
        <v>288</v>
      </c>
      <c r="K1644" t="s">
        <v>19</v>
      </c>
      <c r="L1644" t="str" cm="1">
        <f t="array" aca="1" ref="L1644" ca="1">INDEX([1]!data,_xlfn.XMATCH(_xlfn.CONCAT(
SUBSTITUTE($A1644,LEFT($A1644,FIND($C1644,$A1644)+LEN($C1644)-1),),
$C1644,
$F1644:$I1644,
SUBSTITUTE($J1644,LEFT($A1644,FIND($C1644,$A1644)+LEN($C1644)-1),)),
[1]!index),_xlfn.XMATCH(L$2,[1]!header))</f>
        <v>GJ</v>
      </c>
      <c r="M1644" cm="1">
        <f t="array" aca="1" ref="M1644" ca="1">INDEX([1]!data,_xlfn.XMATCH(_xlfn.CONCAT(
SUBSTITUTE($A1644,LEFT($A1644,FIND($C1644,$A1644)+LEN($C1644)-1),),
$C1644,
$F1644:$I1644,
SUBSTITUTE($J1644,LEFT($A1644,FIND($C1644,$A1644)+LEN($C1644)-1),)),
[1]!index),_xlfn.XMATCH(M$2,[1]!header))</f>
        <v>0.4</v>
      </c>
      <c r="N1644" cm="1">
        <f t="array" aca="1" ref="N1644" ca="1">INDEX([1]!data,_xlfn.XMATCH(_xlfn.CONCAT(
SUBSTITUTE($A1644,LEFT($A1644,FIND($C1644,$A1644)+LEN($C1644)-1),),
$C1644,
$F1644:$I1644,
SUBSTITUTE($J1644,LEFT($A1644,FIND($C1644,$A1644)+LEN($C1644)-1),)),
[1]!index),_xlfn.XMATCH(N$2,[1]!header))</f>
        <v>0.4</v>
      </c>
      <c r="O1644" cm="1">
        <f t="array" aca="1" ref="O1644" ca="1">INDEX([1]!data,_xlfn.XMATCH(_xlfn.CONCAT(
SUBSTITUTE($A1644,LEFT($A1644,FIND($C1644,$A1644)+LEN($C1644)-1),),
$C1644,
$F1644:$I1644,
SUBSTITUTE($J1644,LEFT($A1644,FIND($C1644,$A1644)+LEN($C1644)-1),)),
[1]!index),_xlfn.XMATCH(O$2,[1]!header))</f>
        <v>0.4</v>
      </c>
      <c r="P1644" cm="1">
        <f t="array" aca="1" ref="P1644" ca="1">INDEX([1]!data,_xlfn.XMATCH(_xlfn.CONCAT(
SUBSTITUTE($A1644,LEFT($A1644,FIND($C1644,$A1644)+LEN($C1644)-1),),
$C1644,
$F1644:$I1644,
SUBSTITUTE($J1644,LEFT($A1644,FIND($C1644,$A1644)+LEN($C1644)-1),)),
[1]!index),_xlfn.XMATCH(P$2,[1]!header))</f>
        <v>0.4</v>
      </c>
      <c r="Q1644" cm="1">
        <f t="array" aca="1" ref="Q1644" ca="1">INDEX([1]!data,_xlfn.XMATCH(_xlfn.CONCAT(
SUBSTITUTE($A1644,LEFT($A1644,FIND($C1644,$A1644)+LEN($C1644)-1),),
$C1644,
$F1644:$I1644,
SUBSTITUTE($J1644,LEFT($A1644,FIND($C1644,$A1644)+LEN($C1644)-1),)),
[1]!index),_xlfn.XMATCH(Q$2,[1]!header))</f>
        <v>0.4</v>
      </c>
      <c r="R1644" cm="1">
        <f t="array" aca="1" ref="R1644" ca="1">INDEX([1]!data,_xlfn.XMATCH(_xlfn.CONCAT(
SUBSTITUTE($A1644,LEFT($A1644,FIND($C1644,$A1644)+LEN($C1644)-1),),
$C1644,
$F1644:$I1644,
SUBSTITUTE($J1644,LEFT($A1644,FIND($C1644,$A1644)+LEN($C1644)-1),)),
[1]!index),_xlfn.XMATCH(R$2,[1]!header))</f>
        <v>0.4</v>
      </c>
      <c r="S1644" cm="1">
        <f t="array" aca="1" ref="S1644" ca="1">INDEX([1]!data,_xlfn.XMATCH(_xlfn.CONCAT(
SUBSTITUTE($A1644,LEFT($A1644,FIND($C1644,$A1644)+LEN($C1644)-1),),
$C1644,
$F1644:$I1644,
SUBSTITUTE($J1644,LEFT($A1644,FIND($C1644,$A1644)+LEN($C1644)-1),)),
[1]!index),_xlfn.XMATCH(S$2,[1]!header))</f>
        <v>0.4</v>
      </c>
      <c r="T1644" cm="1">
        <f t="array" aca="1" ref="T1644" ca="1">INDEX([1]!data,_xlfn.XMATCH(_xlfn.CONCAT(
SUBSTITUTE($A1644,LEFT($A1644,FIND($C1644,$A1644)+LEN($C1644)-1),),
$C1644,
$F1644:$I1644,
SUBSTITUTE($J1644,LEFT($A1644,FIND($C1644,$A1644)+LEN($C1644)-1),)),
[1]!index),_xlfn.XMATCH(T$2,[1]!header))</f>
        <v>0.4</v>
      </c>
      <c r="U1644" cm="1">
        <f t="array" aca="1" ref="U1644" ca="1">INDEX([1]!data,_xlfn.XMATCH(_xlfn.CONCAT(
SUBSTITUTE($A1644,LEFT($A1644,FIND($C1644,$A1644)+LEN($C1644)-1),),
$C1644,
$F1644:$I1644,
SUBSTITUTE($J1644,LEFT($A1644,FIND($C1644,$A1644)+LEN($C1644)-1),)),
[1]!index),_xlfn.XMATCH(U$2,[1]!header))</f>
        <v>0.4</v>
      </c>
      <c r="V1644" cm="1">
        <f t="array" aca="1" ref="V1644" ca="1">INDEX([1]!data,_xlfn.XMATCH(_xlfn.CONCAT(
SUBSTITUTE($A1644,LEFT($A1644,FIND($C1644,$A1644)+LEN($C1644)-1),),
$C1644,
$F1644:$I1644,
SUBSTITUTE($J1644,LEFT($A1644,FIND($C1644,$A1644)+LEN($C1644)-1),)),
[1]!index),_xlfn.XMATCH(V$2,[1]!header))</f>
        <v>0.4</v>
      </c>
      <c r="W1644" cm="1">
        <f t="array" aca="1" ref="W1644" ca="1">INDEX([1]!data,_xlfn.XMATCH(_xlfn.CONCAT(
SUBSTITUTE($A1644,LEFT($A1644,FIND($C1644,$A1644)+LEN($C1644)-1),),
$C1644,
$F1644:$I1644,
SUBSTITUTE($J1644,LEFT($A1644,FIND($C1644,$A1644)+LEN($C1644)-1),)),
[1]!index),_xlfn.XMATCH(W$2,[1]!header))</f>
        <v>0.4</v>
      </c>
    </row>
    <row r="1645" spans="1:23" x14ac:dyDescent="0.25">
      <c r="A1645" t="s">
        <v>83</v>
      </c>
      <c r="B1645" t="s">
        <v>5</v>
      </c>
      <c r="C1645" t="s">
        <v>15</v>
      </c>
      <c r="D1645" t="s">
        <v>16</v>
      </c>
      <c r="E1645" t="s">
        <v>287</v>
      </c>
      <c r="G1645" t="s">
        <v>17</v>
      </c>
      <c r="J1645" t="s">
        <v>289</v>
      </c>
      <c r="K1645" t="s">
        <v>19</v>
      </c>
      <c r="L1645" t="str" cm="1">
        <f t="array" aca="1" ref="L1645" ca="1">INDEX([1]!data,_xlfn.XMATCH(_xlfn.CONCAT(
SUBSTITUTE($A1645,LEFT($A1645,FIND($C1645,$A1645)+LEN($C1645)-1),),
$C1645,
$F1645:$I1645,
SUBSTITUTE($J1645,LEFT($A1645,FIND($C1645,$A1645)+LEN($C1645)-1),)),
[1]!index),_xlfn.XMATCH(L$2,[1]!header))</f>
        <v>GJ</v>
      </c>
      <c r="M1645" cm="1">
        <f t="array" aca="1" ref="M1645" ca="1">INDEX([1]!data,_xlfn.XMATCH(_xlfn.CONCAT(
SUBSTITUTE($A1645,LEFT($A1645,FIND($C1645,$A1645)+LEN($C1645)-1),),
$C1645,
$F1645:$I1645,
SUBSTITUTE($J1645,LEFT($A1645,FIND($C1645,$A1645)+LEN($C1645)-1),)),
[1]!index),_xlfn.XMATCH(M$2,[1]!header))</f>
        <v>0.6</v>
      </c>
      <c r="N1645" cm="1">
        <f t="array" aca="1" ref="N1645" ca="1">INDEX([1]!data,_xlfn.XMATCH(_xlfn.CONCAT(
SUBSTITUTE($A1645,LEFT($A1645,FIND($C1645,$A1645)+LEN($C1645)-1),),
$C1645,
$F1645:$I1645,
SUBSTITUTE($J1645,LEFT($A1645,FIND($C1645,$A1645)+LEN($C1645)-1),)),
[1]!index),_xlfn.XMATCH(N$2,[1]!header))</f>
        <v>0.6</v>
      </c>
      <c r="O1645" cm="1">
        <f t="array" aca="1" ref="O1645" ca="1">INDEX([1]!data,_xlfn.XMATCH(_xlfn.CONCAT(
SUBSTITUTE($A1645,LEFT($A1645,FIND($C1645,$A1645)+LEN($C1645)-1),),
$C1645,
$F1645:$I1645,
SUBSTITUTE($J1645,LEFT($A1645,FIND($C1645,$A1645)+LEN($C1645)-1),)),
[1]!index),_xlfn.XMATCH(O$2,[1]!header))</f>
        <v>0.6</v>
      </c>
      <c r="P1645" cm="1">
        <f t="array" aca="1" ref="P1645" ca="1">INDEX([1]!data,_xlfn.XMATCH(_xlfn.CONCAT(
SUBSTITUTE($A1645,LEFT($A1645,FIND($C1645,$A1645)+LEN($C1645)-1),),
$C1645,
$F1645:$I1645,
SUBSTITUTE($J1645,LEFT($A1645,FIND($C1645,$A1645)+LEN($C1645)-1),)),
[1]!index),_xlfn.XMATCH(P$2,[1]!header))</f>
        <v>0.6</v>
      </c>
      <c r="Q1645" cm="1">
        <f t="array" aca="1" ref="Q1645" ca="1">INDEX([1]!data,_xlfn.XMATCH(_xlfn.CONCAT(
SUBSTITUTE($A1645,LEFT($A1645,FIND($C1645,$A1645)+LEN($C1645)-1),),
$C1645,
$F1645:$I1645,
SUBSTITUTE($J1645,LEFT($A1645,FIND($C1645,$A1645)+LEN($C1645)-1),)),
[1]!index),_xlfn.XMATCH(Q$2,[1]!header))</f>
        <v>0.6</v>
      </c>
      <c r="R1645" cm="1">
        <f t="array" aca="1" ref="R1645" ca="1">INDEX([1]!data,_xlfn.XMATCH(_xlfn.CONCAT(
SUBSTITUTE($A1645,LEFT($A1645,FIND($C1645,$A1645)+LEN($C1645)-1),),
$C1645,
$F1645:$I1645,
SUBSTITUTE($J1645,LEFT($A1645,FIND($C1645,$A1645)+LEN($C1645)-1),)),
[1]!index),_xlfn.XMATCH(R$2,[1]!header))</f>
        <v>0.6</v>
      </c>
      <c r="S1645" cm="1">
        <f t="array" aca="1" ref="S1645" ca="1">INDEX([1]!data,_xlfn.XMATCH(_xlfn.CONCAT(
SUBSTITUTE($A1645,LEFT($A1645,FIND($C1645,$A1645)+LEN($C1645)-1),),
$C1645,
$F1645:$I1645,
SUBSTITUTE($J1645,LEFT($A1645,FIND($C1645,$A1645)+LEN($C1645)-1),)),
[1]!index),_xlfn.XMATCH(S$2,[1]!header))</f>
        <v>0.6</v>
      </c>
      <c r="T1645" cm="1">
        <f t="array" aca="1" ref="T1645" ca="1">INDEX([1]!data,_xlfn.XMATCH(_xlfn.CONCAT(
SUBSTITUTE($A1645,LEFT($A1645,FIND($C1645,$A1645)+LEN($C1645)-1),),
$C1645,
$F1645:$I1645,
SUBSTITUTE($J1645,LEFT($A1645,FIND($C1645,$A1645)+LEN($C1645)-1),)),
[1]!index),_xlfn.XMATCH(T$2,[1]!header))</f>
        <v>0.6</v>
      </c>
      <c r="U1645" cm="1">
        <f t="array" aca="1" ref="U1645" ca="1">INDEX([1]!data,_xlfn.XMATCH(_xlfn.CONCAT(
SUBSTITUTE($A1645,LEFT($A1645,FIND($C1645,$A1645)+LEN($C1645)-1),),
$C1645,
$F1645:$I1645,
SUBSTITUTE($J1645,LEFT($A1645,FIND($C1645,$A1645)+LEN($C1645)-1),)),
[1]!index),_xlfn.XMATCH(U$2,[1]!header))</f>
        <v>0.6</v>
      </c>
      <c r="V1645" cm="1">
        <f t="array" aca="1" ref="V1645" ca="1">INDEX([1]!data,_xlfn.XMATCH(_xlfn.CONCAT(
SUBSTITUTE($A1645,LEFT($A1645,FIND($C1645,$A1645)+LEN($C1645)-1),),
$C1645,
$F1645:$I1645,
SUBSTITUTE($J1645,LEFT($A1645,FIND($C1645,$A1645)+LEN($C1645)-1),)),
[1]!index),_xlfn.XMATCH(V$2,[1]!header))</f>
        <v>0.6</v>
      </c>
      <c r="W1645" cm="1">
        <f t="array" aca="1" ref="W1645" ca="1">INDEX([1]!data,_xlfn.XMATCH(_xlfn.CONCAT(
SUBSTITUTE($A1645,LEFT($A1645,FIND($C1645,$A1645)+LEN($C1645)-1),),
$C1645,
$F1645:$I1645,
SUBSTITUTE($J1645,LEFT($A1645,FIND($C1645,$A1645)+LEN($C1645)-1),)),
[1]!index),_xlfn.XMATCH(W$2,[1]!header))</f>
        <v>0.6</v>
      </c>
    </row>
    <row r="1646" spans="1:23" x14ac:dyDescent="0.25">
      <c r="A1646" t="s">
        <v>288</v>
      </c>
      <c r="B1646" t="s">
        <v>5</v>
      </c>
      <c r="C1646" t="s">
        <v>15</v>
      </c>
      <c r="D1646" t="s">
        <v>16</v>
      </c>
      <c r="E1646" t="s">
        <v>290</v>
      </c>
      <c r="G1646" t="s">
        <v>20</v>
      </c>
      <c r="K1646" t="s">
        <v>21</v>
      </c>
      <c r="L1646" t="str" cm="1">
        <f t="array" aca="1" ref="L1646" ca="1">INDEX([1]!data,_xlfn.XMATCH(_xlfn.CONCAT(
SUBSTITUTE($A1646,LEFT($A1646,FIND($C1646,$A1646)+LEN($C1646)-1),),
$F1646:$I1646,
SUBSTITUTE($J1646,LEFT($A1646,FIND($C1646,$A1646)+LEN($C1646)-1),)),
[1]!index),_xlfn.XMATCH(L$2,[1]!header))</f>
        <v>GJ</v>
      </c>
    </row>
    <row r="1647" spans="1:23" x14ac:dyDescent="0.25">
      <c r="A1647" t="s">
        <v>288</v>
      </c>
      <c r="B1647" t="s">
        <v>5</v>
      </c>
      <c r="C1647" t="s">
        <v>15</v>
      </c>
      <c r="D1647" t="s">
        <v>16</v>
      </c>
      <c r="E1647" t="s">
        <v>290</v>
      </c>
      <c r="G1647" t="s">
        <v>22</v>
      </c>
      <c r="H1647" t="s">
        <v>61</v>
      </c>
    </row>
    <row r="1648" spans="1:23" x14ac:dyDescent="0.25">
      <c r="A1648" t="s">
        <v>288</v>
      </c>
      <c r="B1648" t="s">
        <v>5</v>
      </c>
      <c r="C1648" t="s">
        <v>15</v>
      </c>
      <c r="D1648" t="s">
        <v>16</v>
      </c>
      <c r="E1648" t="s">
        <v>290</v>
      </c>
      <c r="G1648" t="s">
        <v>62</v>
      </c>
      <c r="K1648" t="s">
        <v>63</v>
      </c>
      <c r="L1648" t="s">
        <v>64</v>
      </c>
      <c r="M1648" cm="1">
        <f t="array" aca="1" ref="M1648" ca="1">INDEX([3]!data,_xlfn.XMATCH(_xlfn.CONCAT(
SUBSTITUTE($A1648,LEFT($A1648,FIND($C1648,$A1648)+LEN($C1648)-1),),
$F1648),
[3]!index),_xlfn.XMATCH($G1648,[3]!header))</f>
        <v>0.5</v>
      </c>
      <c r="N1648">
        <f t="shared" ref="N1648:W1649" ca="1" si="265">M1648</f>
        <v>0.5</v>
      </c>
      <c r="O1648">
        <f t="shared" ca="1" si="265"/>
        <v>0.5</v>
      </c>
      <c r="P1648">
        <f t="shared" ca="1" si="265"/>
        <v>0.5</v>
      </c>
      <c r="Q1648">
        <f t="shared" ca="1" si="265"/>
        <v>0.5</v>
      </c>
      <c r="R1648">
        <f t="shared" ca="1" si="265"/>
        <v>0.5</v>
      </c>
      <c r="S1648">
        <f t="shared" ca="1" si="265"/>
        <v>0.5</v>
      </c>
      <c r="T1648">
        <f t="shared" ca="1" si="265"/>
        <v>0.5</v>
      </c>
      <c r="U1648">
        <f t="shared" ca="1" si="265"/>
        <v>0.5</v>
      </c>
      <c r="V1648">
        <f t="shared" ca="1" si="265"/>
        <v>0.5</v>
      </c>
      <c r="W1648">
        <f t="shared" ca="1" si="265"/>
        <v>0.5</v>
      </c>
    </row>
    <row r="1649" spans="1:23" x14ac:dyDescent="0.25">
      <c r="A1649" t="s">
        <v>288</v>
      </c>
      <c r="B1649" t="s">
        <v>5</v>
      </c>
      <c r="C1649" t="s">
        <v>15</v>
      </c>
      <c r="D1649" t="s">
        <v>16</v>
      </c>
      <c r="E1649" t="s">
        <v>290</v>
      </c>
      <c r="G1649" t="s">
        <v>65</v>
      </c>
      <c r="K1649" t="s">
        <v>63</v>
      </c>
      <c r="M1649" cm="1">
        <f t="array" aca="1" ref="M1649" ca="1">INDEX([3]!data,_xlfn.XMATCH(_xlfn.CONCAT(
SUBSTITUTE($A1649,LEFT($A1649,FIND($C1649,$A1649)+LEN($C1649)-1),),
$F1649),
[3]!index),_xlfn.XMATCH($G1649,[3]!header))</f>
        <v>10</v>
      </c>
      <c r="N1649">
        <f t="shared" ca="1" si="265"/>
        <v>10</v>
      </c>
      <c r="O1649">
        <f t="shared" ca="1" si="265"/>
        <v>10</v>
      </c>
      <c r="P1649">
        <f t="shared" ca="1" si="265"/>
        <v>10</v>
      </c>
      <c r="Q1649">
        <f t="shared" ca="1" si="265"/>
        <v>10</v>
      </c>
      <c r="R1649">
        <f t="shared" ca="1" si="265"/>
        <v>10</v>
      </c>
      <c r="S1649">
        <f t="shared" ca="1" si="265"/>
        <v>10</v>
      </c>
      <c r="T1649">
        <f t="shared" ca="1" si="265"/>
        <v>10</v>
      </c>
      <c r="U1649">
        <f t="shared" ca="1" si="265"/>
        <v>10</v>
      </c>
      <c r="V1649">
        <f t="shared" ca="1" si="265"/>
        <v>10</v>
      </c>
      <c r="W1649">
        <f t="shared" ca="1" si="265"/>
        <v>10</v>
      </c>
    </row>
    <row r="1650" spans="1:23" x14ac:dyDescent="0.25">
      <c r="A1650" t="s">
        <v>288</v>
      </c>
      <c r="B1650" t="s">
        <v>5</v>
      </c>
      <c r="C1650" t="s">
        <v>15</v>
      </c>
      <c r="D1650" t="s">
        <v>16</v>
      </c>
      <c r="E1650" t="s">
        <v>290</v>
      </c>
      <c r="F1650" t="s">
        <v>291</v>
      </c>
      <c r="G1650" t="s">
        <v>6</v>
      </c>
    </row>
    <row r="1651" spans="1:23" x14ac:dyDescent="0.25">
      <c r="A1651" t="s">
        <v>288</v>
      </c>
      <c r="B1651" t="s">
        <v>5</v>
      </c>
      <c r="C1651" t="s">
        <v>15</v>
      </c>
      <c r="D1651" t="s">
        <v>16</v>
      </c>
      <c r="E1651" t="s">
        <v>290</v>
      </c>
      <c r="F1651" t="s">
        <v>291</v>
      </c>
      <c r="G1651" t="s">
        <v>67</v>
      </c>
      <c r="K1651" t="s">
        <v>63</v>
      </c>
      <c r="L1651" t="s">
        <v>68</v>
      </c>
      <c r="M1651" cm="1">
        <f t="array" aca="1" ref="M1651" ca="1">INDEX([3]!data,_xlfn.XMATCH(_xlfn.CONCAT(
SUBSTITUTE($A1651,LEFT($A1651,FIND($C1651,$A1651)+LEN($C1651)-1),),
$F1651),
[3]!index),_xlfn.XMATCH($G1651,[3]!header))</f>
        <v>1940</v>
      </c>
      <c r="N1651">
        <f t="shared" ref="N1651:W1653" ca="1" si="266">M1651</f>
        <v>1940</v>
      </c>
      <c r="O1651">
        <f t="shared" ca="1" si="266"/>
        <v>1940</v>
      </c>
      <c r="P1651">
        <f t="shared" ca="1" si="266"/>
        <v>1940</v>
      </c>
      <c r="Q1651">
        <f t="shared" ca="1" si="266"/>
        <v>1940</v>
      </c>
      <c r="R1651">
        <f t="shared" ca="1" si="266"/>
        <v>1940</v>
      </c>
      <c r="S1651">
        <f t="shared" ca="1" si="266"/>
        <v>1940</v>
      </c>
      <c r="T1651">
        <f t="shared" ca="1" si="266"/>
        <v>1940</v>
      </c>
      <c r="U1651">
        <f t="shared" ca="1" si="266"/>
        <v>1940</v>
      </c>
      <c r="V1651">
        <f t="shared" ca="1" si="266"/>
        <v>1940</v>
      </c>
      <c r="W1651">
        <f t="shared" ca="1" si="266"/>
        <v>1940</v>
      </c>
    </row>
    <row r="1652" spans="1:23" x14ac:dyDescent="0.25">
      <c r="A1652" t="s">
        <v>288</v>
      </c>
      <c r="B1652" t="s">
        <v>5</v>
      </c>
      <c r="C1652" t="s">
        <v>15</v>
      </c>
      <c r="D1652" t="s">
        <v>16</v>
      </c>
      <c r="E1652" t="s">
        <v>290</v>
      </c>
      <c r="F1652" t="s">
        <v>291</v>
      </c>
      <c r="G1652" t="s">
        <v>69</v>
      </c>
      <c r="K1652" t="s">
        <v>63</v>
      </c>
      <c r="L1652" t="s">
        <v>68</v>
      </c>
      <c r="M1652" cm="1">
        <f t="array" aca="1" ref="M1652" ca="1">INDEX([3]!data,_xlfn.XMATCH(_xlfn.CONCAT(
SUBSTITUTE($A1652,LEFT($A1652,FIND($C1652,$A1652)+LEN($C1652)-1),),
$F1652),
[3]!index),_xlfn.XMATCH($G1652,[3]!header))</f>
        <v>2101</v>
      </c>
      <c r="N1652">
        <f t="shared" ca="1" si="266"/>
        <v>2101</v>
      </c>
      <c r="O1652">
        <f t="shared" ca="1" si="266"/>
        <v>2101</v>
      </c>
      <c r="P1652">
        <f t="shared" ca="1" si="266"/>
        <v>2101</v>
      </c>
      <c r="Q1652">
        <f t="shared" ca="1" si="266"/>
        <v>2101</v>
      </c>
      <c r="R1652">
        <f t="shared" ca="1" si="266"/>
        <v>2101</v>
      </c>
      <c r="S1652">
        <f t="shared" ca="1" si="266"/>
        <v>2101</v>
      </c>
      <c r="T1652">
        <f t="shared" ca="1" si="266"/>
        <v>2101</v>
      </c>
      <c r="U1652">
        <f t="shared" ca="1" si="266"/>
        <v>2101</v>
      </c>
      <c r="V1652">
        <f t="shared" ca="1" si="266"/>
        <v>2101</v>
      </c>
      <c r="W1652">
        <f t="shared" ca="1" si="266"/>
        <v>2101</v>
      </c>
    </row>
    <row r="1653" spans="1:23" x14ac:dyDescent="0.25">
      <c r="A1653" t="s">
        <v>288</v>
      </c>
      <c r="B1653" t="s">
        <v>5</v>
      </c>
      <c r="C1653" t="s">
        <v>15</v>
      </c>
      <c r="D1653" t="s">
        <v>16</v>
      </c>
      <c r="E1653" t="s">
        <v>290</v>
      </c>
      <c r="F1653" t="s">
        <v>291</v>
      </c>
      <c r="G1653" t="s">
        <v>70</v>
      </c>
      <c r="K1653" t="s">
        <v>63</v>
      </c>
      <c r="L1653" t="s">
        <v>71</v>
      </c>
      <c r="M1653" cm="1">
        <f t="array" aca="1" ref="M1653" ca="1">INDEX([3]!data,_xlfn.XMATCH(_xlfn.CONCAT(
SUBSTITUTE($A1653,LEFT($A1653,FIND($C1653,$A1653)+LEN($C1653)-1),),
$F1653),
[3]!index),_xlfn.XMATCH($G1653,[3]!header))</f>
        <v>10</v>
      </c>
      <c r="N1653">
        <f t="shared" ca="1" si="266"/>
        <v>10</v>
      </c>
      <c r="O1653">
        <f t="shared" ca="1" si="266"/>
        <v>10</v>
      </c>
      <c r="P1653">
        <f t="shared" ca="1" si="266"/>
        <v>10</v>
      </c>
      <c r="Q1653">
        <f t="shared" ca="1" si="266"/>
        <v>10</v>
      </c>
      <c r="R1653">
        <f t="shared" ca="1" si="266"/>
        <v>10</v>
      </c>
      <c r="S1653">
        <f t="shared" ca="1" si="266"/>
        <v>10</v>
      </c>
      <c r="T1653">
        <f t="shared" ca="1" si="266"/>
        <v>10</v>
      </c>
      <c r="U1653">
        <f t="shared" ca="1" si="266"/>
        <v>10</v>
      </c>
      <c r="V1653">
        <f t="shared" ca="1" si="266"/>
        <v>10</v>
      </c>
      <c r="W1653">
        <f t="shared" ca="1" si="266"/>
        <v>10</v>
      </c>
    </row>
    <row r="1654" spans="1:23" x14ac:dyDescent="0.25">
      <c r="A1654" t="s">
        <v>288</v>
      </c>
      <c r="B1654" t="s">
        <v>5</v>
      </c>
      <c r="C1654" t="s">
        <v>15</v>
      </c>
      <c r="D1654" t="s">
        <v>16</v>
      </c>
      <c r="E1654" t="s">
        <v>290</v>
      </c>
      <c r="F1654" t="s">
        <v>291</v>
      </c>
      <c r="G1654" t="s">
        <v>72</v>
      </c>
      <c r="K1654" t="s">
        <v>73</v>
      </c>
      <c r="L1654" t="s">
        <v>64</v>
      </c>
      <c r="M1654" cm="1">
        <f t="array" aca="1" ref="M1654" ca="1">INDEX([3]!data,_xlfn.XMATCH(_xlfn.CONCAT(
SUBSTITUTE($A1654,LEFT($A1654,FIND($C1654,$A1654)+LEN($C1654)-1),),
$F1654),
[3]!index),_xlfn.XMATCH(_xlfn.CONCAT($C1654,$G1654),[3]!header))</f>
        <v>2.5000000000000001E-2</v>
      </c>
    </row>
    <row r="1655" spans="1:23" x14ac:dyDescent="0.25">
      <c r="A1655" t="s">
        <v>288</v>
      </c>
      <c r="B1655" t="s">
        <v>5</v>
      </c>
      <c r="C1655" t="s">
        <v>15</v>
      </c>
      <c r="D1655" t="s">
        <v>16</v>
      </c>
      <c r="E1655" t="s">
        <v>290</v>
      </c>
      <c r="F1655" t="s">
        <v>291</v>
      </c>
      <c r="G1655" t="s">
        <v>74</v>
      </c>
      <c r="K1655" t="s">
        <v>63</v>
      </c>
      <c r="L1655" t="s">
        <v>75</v>
      </c>
      <c r="M1655" cm="1">
        <f t="array" aca="1" ref="M1655" ca="1">INDEX([3]!data,_xlfn.XMATCH(_xlfn.CONCAT(
SUBSTITUTE($A1655,LEFT($A1655,FIND($C1655,$A1655)+LEN($C1655)-1),),
$F1655),
[3]!index),_xlfn.XMATCH($G1655,[3]!header))</f>
        <v>1175.8197600000001</v>
      </c>
      <c r="N1655">
        <f t="shared" ref="N1655:W1658" ca="1" si="267">M1655</f>
        <v>1175.8197600000001</v>
      </c>
      <c r="O1655">
        <f t="shared" ca="1" si="267"/>
        <v>1175.8197600000001</v>
      </c>
      <c r="P1655">
        <f t="shared" ca="1" si="267"/>
        <v>1175.8197600000001</v>
      </c>
      <c r="Q1655">
        <f t="shared" ca="1" si="267"/>
        <v>1175.8197600000001</v>
      </c>
      <c r="R1655">
        <f t="shared" ca="1" si="267"/>
        <v>1175.8197600000001</v>
      </c>
      <c r="S1655">
        <f t="shared" ca="1" si="267"/>
        <v>1175.8197600000001</v>
      </c>
      <c r="T1655">
        <f t="shared" ca="1" si="267"/>
        <v>1175.8197600000001</v>
      </c>
      <c r="U1655">
        <f t="shared" ca="1" si="267"/>
        <v>1175.8197600000001</v>
      </c>
      <c r="V1655">
        <f t="shared" ca="1" si="267"/>
        <v>1175.8197600000001</v>
      </c>
      <c r="W1655">
        <f t="shared" ca="1" si="267"/>
        <v>1175.8197600000001</v>
      </c>
    </row>
    <row r="1656" spans="1:23" x14ac:dyDescent="0.25">
      <c r="A1656" t="s">
        <v>288</v>
      </c>
      <c r="B1656" t="s">
        <v>5</v>
      </c>
      <c r="C1656" t="s">
        <v>15</v>
      </c>
      <c r="D1656" t="s">
        <v>16</v>
      </c>
      <c r="E1656" t="s">
        <v>290</v>
      </c>
      <c r="F1656" t="s">
        <v>291</v>
      </c>
      <c r="G1656" t="s">
        <v>76</v>
      </c>
      <c r="K1656" t="s">
        <v>63</v>
      </c>
      <c r="L1656" t="s">
        <v>77</v>
      </c>
      <c r="M1656" cm="1">
        <f t="array" aca="1" ref="M1656" ca="1">INDEX([3]!data,_xlfn.XMATCH(_xlfn.CONCAT(
SUBSTITUTE($A1656,LEFT($A1656,FIND($C1656,$A1656)+LEN($C1656)-1),),
$F1656),
[3]!index),_xlfn.XMATCH($G1656,[3]!header))</f>
        <v>69332.544385279703</v>
      </c>
      <c r="N1656">
        <f t="shared" ca="1" si="267"/>
        <v>69332.544385279703</v>
      </c>
      <c r="O1656">
        <f t="shared" ca="1" si="267"/>
        <v>69332.544385279703</v>
      </c>
      <c r="P1656">
        <f t="shared" ca="1" si="267"/>
        <v>69332.544385279703</v>
      </c>
      <c r="Q1656">
        <f t="shared" ca="1" si="267"/>
        <v>69332.544385279703</v>
      </c>
      <c r="R1656">
        <f t="shared" ca="1" si="267"/>
        <v>69332.544385279703</v>
      </c>
      <c r="S1656">
        <f t="shared" ca="1" si="267"/>
        <v>69332.544385279703</v>
      </c>
      <c r="T1656">
        <f t="shared" ca="1" si="267"/>
        <v>69332.544385279703</v>
      </c>
      <c r="U1656">
        <f t="shared" ca="1" si="267"/>
        <v>69332.544385279703</v>
      </c>
      <c r="V1656">
        <f t="shared" ca="1" si="267"/>
        <v>69332.544385279703</v>
      </c>
      <c r="W1656">
        <f t="shared" ca="1" si="267"/>
        <v>69332.544385279703</v>
      </c>
    </row>
    <row r="1657" spans="1:23" x14ac:dyDescent="0.25">
      <c r="A1657" t="s">
        <v>288</v>
      </c>
      <c r="B1657" t="s">
        <v>5</v>
      </c>
      <c r="C1657" t="s">
        <v>15</v>
      </c>
      <c r="D1657" t="s">
        <v>16</v>
      </c>
      <c r="E1657" t="s">
        <v>290</v>
      </c>
      <c r="F1657" t="s">
        <v>291</v>
      </c>
      <c r="G1657" t="s">
        <v>78</v>
      </c>
      <c r="K1657" t="s">
        <v>63</v>
      </c>
      <c r="L1657" t="s">
        <v>77</v>
      </c>
      <c r="M1657" cm="1">
        <f t="array" aca="1" ref="M1657" ca="1">INDEX([3]!data,_xlfn.XMATCH(_xlfn.CONCAT(
SUBSTITUTE($A1657,LEFT($A1657,FIND($C1657,$A1657)+LEN($C1657)-1),),
$F1657),
[3]!index),_xlfn.XMATCH($G1657,[3]!header))</f>
        <v>2126.29879397994</v>
      </c>
      <c r="N1657">
        <f t="shared" ca="1" si="267"/>
        <v>2126.29879397994</v>
      </c>
      <c r="O1657">
        <f t="shared" ca="1" si="267"/>
        <v>2126.29879397994</v>
      </c>
      <c r="P1657">
        <f t="shared" ca="1" si="267"/>
        <v>2126.29879397994</v>
      </c>
      <c r="Q1657">
        <f t="shared" ca="1" si="267"/>
        <v>2126.29879397994</v>
      </c>
      <c r="R1657">
        <f t="shared" ca="1" si="267"/>
        <v>2126.29879397994</v>
      </c>
      <c r="S1657">
        <f t="shared" ca="1" si="267"/>
        <v>2126.29879397994</v>
      </c>
      <c r="T1657">
        <f t="shared" ca="1" si="267"/>
        <v>2126.29879397994</v>
      </c>
      <c r="U1657">
        <f t="shared" ca="1" si="267"/>
        <v>2126.29879397994</v>
      </c>
      <c r="V1657">
        <f t="shared" ca="1" si="267"/>
        <v>2126.29879397994</v>
      </c>
      <c r="W1657">
        <f t="shared" ca="1" si="267"/>
        <v>2126.29879397994</v>
      </c>
    </row>
    <row r="1658" spans="1:23" x14ac:dyDescent="0.25">
      <c r="A1658" t="s">
        <v>288</v>
      </c>
      <c r="B1658" t="s">
        <v>5</v>
      </c>
      <c r="C1658" t="s">
        <v>15</v>
      </c>
      <c r="D1658" t="s">
        <v>16</v>
      </c>
      <c r="E1658" t="s">
        <v>290</v>
      </c>
      <c r="F1658" t="s">
        <v>291</v>
      </c>
      <c r="G1658" t="s">
        <v>17</v>
      </c>
      <c r="J1658" t="s">
        <v>276</v>
      </c>
      <c r="K1658" t="s">
        <v>80</v>
      </c>
      <c r="L1658" t="str" cm="1">
        <f t="array" aca="1" ref="L1658" ca="1">INDEX([3]!data_multi,_xlfn.XMATCH(_xlfn.CONCAT(
SUBSTITUTE($A1658,LEFT($A1658,FIND($C1658,$A1658)+LEN($C1658)-1),),
$F1658:$I1658,
SUBSTITUTE($J1658,LEFT($A1658,FIND($C1658,$A1658)+LEN($C1658)-1),)),
[3]!index_multi),_xlfn.XMATCH(L$2,[3]!header_multi))</f>
        <v>GJ</v>
      </c>
      <c r="M1658" cm="1">
        <f t="array" aca="1" ref="M1658" ca="1">INDEX([3]!data_multi,_xlfn.XMATCH(_xlfn.CONCAT(
SUBSTITUTE($A1658,LEFT($A1658,FIND($C1658,$A1658)+LEN($C1658)-1),),
$F1658:$I1658,
SUBSTITUTE($J1658,LEFT($A1658,FIND($C1658,$A1658)+LEN($C1658)-1),)),
[3]!index_multi),_xlfn.XMATCH(M$2,[3]!header_multi))</f>
        <v>3.0754347557588102</v>
      </c>
      <c r="N1658">
        <f t="shared" ca="1" si="267"/>
        <v>3.0754347557588102</v>
      </c>
      <c r="O1658">
        <f t="shared" ca="1" si="267"/>
        <v>3.0754347557588102</v>
      </c>
      <c r="P1658">
        <f t="shared" ca="1" si="267"/>
        <v>3.0754347557588102</v>
      </c>
      <c r="Q1658">
        <f t="shared" ca="1" si="267"/>
        <v>3.0754347557588102</v>
      </c>
      <c r="R1658">
        <f t="shared" ca="1" si="267"/>
        <v>3.0754347557588102</v>
      </c>
      <c r="S1658">
        <f t="shared" ca="1" si="267"/>
        <v>3.0754347557588102</v>
      </c>
      <c r="T1658">
        <f t="shared" ca="1" si="267"/>
        <v>3.0754347557588102</v>
      </c>
      <c r="U1658">
        <f t="shared" ca="1" si="267"/>
        <v>3.0754347557588102</v>
      </c>
      <c r="V1658">
        <f t="shared" ca="1" si="267"/>
        <v>3.0754347557588102</v>
      </c>
      <c r="W1658">
        <f t="shared" ca="1" si="267"/>
        <v>3.0754347557588102</v>
      </c>
    </row>
    <row r="1659" spans="1:23" x14ac:dyDescent="0.25">
      <c r="A1659" t="s">
        <v>288</v>
      </c>
      <c r="B1659" t="s">
        <v>5</v>
      </c>
      <c r="C1659" t="s">
        <v>15</v>
      </c>
      <c r="D1659" t="s">
        <v>16</v>
      </c>
      <c r="E1659" t="s">
        <v>290</v>
      </c>
      <c r="F1659" t="s">
        <v>292</v>
      </c>
      <c r="G1659" t="s">
        <v>6</v>
      </c>
    </row>
    <row r="1660" spans="1:23" x14ac:dyDescent="0.25">
      <c r="A1660" t="s">
        <v>288</v>
      </c>
      <c r="B1660" t="s">
        <v>5</v>
      </c>
      <c r="C1660" t="s">
        <v>15</v>
      </c>
      <c r="D1660" t="s">
        <v>16</v>
      </c>
      <c r="E1660" t="s">
        <v>290</v>
      </c>
      <c r="F1660" t="s">
        <v>292</v>
      </c>
      <c r="G1660" t="s">
        <v>67</v>
      </c>
      <c r="K1660" t="s">
        <v>63</v>
      </c>
      <c r="L1660" t="s">
        <v>68</v>
      </c>
      <c r="M1660" cm="1">
        <f t="array" aca="1" ref="M1660" ca="1">INDEX([3]!data,_xlfn.XMATCH(_xlfn.CONCAT(
SUBSTITUTE($A1660,LEFT($A1660,FIND($C1660,$A1660)+LEN($C1660)-1),),
$F1660),
[3]!index),_xlfn.XMATCH($G1660,[3]!header))</f>
        <v>1940</v>
      </c>
      <c r="N1660">
        <f t="shared" ref="N1660:W1662" ca="1" si="268">M1660</f>
        <v>1940</v>
      </c>
      <c r="O1660">
        <f t="shared" ca="1" si="268"/>
        <v>1940</v>
      </c>
      <c r="P1660">
        <f t="shared" ca="1" si="268"/>
        <v>1940</v>
      </c>
      <c r="Q1660">
        <f t="shared" ca="1" si="268"/>
        <v>1940</v>
      </c>
      <c r="R1660">
        <f t="shared" ca="1" si="268"/>
        <v>1940</v>
      </c>
      <c r="S1660">
        <f t="shared" ca="1" si="268"/>
        <v>1940</v>
      </c>
      <c r="T1660">
        <f t="shared" ca="1" si="268"/>
        <v>1940</v>
      </c>
      <c r="U1660">
        <f t="shared" ca="1" si="268"/>
        <v>1940</v>
      </c>
      <c r="V1660">
        <f t="shared" ca="1" si="268"/>
        <v>1940</v>
      </c>
      <c r="W1660">
        <f t="shared" ca="1" si="268"/>
        <v>1940</v>
      </c>
    </row>
    <row r="1661" spans="1:23" x14ac:dyDescent="0.25">
      <c r="A1661" t="s">
        <v>288</v>
      </c>
      <c r="B1661" t="s">
        <v>5</v>
      </c>
      <c r="C1661" t="s">
        <v>15</v>
      </c>
      <c r="D1661" t="s">
        <v>16</v>
      </c>
      <c r="E1661" t="s">
        <v>290</v>
      </c>
      <c r="F1661" t="s">
        <v>292</v>
      </c>
      <c r="G1661" t="s">
        <v>69</v>
      </c>
      <c r="K1661" t="s">
        <v>63</v>
      </c>
      <c r="L1661" t="s">
        <v>68</v>
      </c>
      <c r="M1661" cm="1">
        <f t="array" aca="1" ref="M1661" ca="1">INDEX([3]!data,_xlfn.XMATCH(_xlfn.CONCAT(
SUBSTITUTE($A1661,LEFT($A1661,FIND($C1661,$A1661)+LEN($C1661)-1),),
$F1661),
[3]!index),_xlfn.XMATCH($G1661,[3]!header))</f>
        <v>2101</v>
      </c>
      <c r="N1661">
        <f t="shared" ca="1" si="268"/>
        <v>2101</v>
      </c>
      <c r="O1661">
        <f t="shared" ca="1" si="268"/>
        <v>2101</v>
      </c>
      <c r="P1661">
        <f t="shared" ca="1" si="268"/>
        <v>2101</v>
      </c>
      <c r="Q1661">
        <f t="shared" ca="1" si="268"/>
        <v>2101</v>
      </c>
      <c r="R1661">
        <f t="shared" ca="1" si="268"/>
        <v>2101</v>
      </c>
      <c r="S1661">
        <f t="shared" ca="1" si="268"/>
        <v>2101</v>
      </c>
      <c r="T1661">
        <f t="shared" ca="1" si="268"/>
        <v>2101</v>
      </c>
      <c r="U1661">
        <f t="shared" ca="1" si="268"/>
        <v>2101</v>
      </c>
      <c r="V1661">
        <f t="shared" ca="1" si="268"/>
        <v>2101</v>
      </c>
      <c r="W1661">
        <f t="shared" ca="1" si="268"/>
        <v>2101</v>
      </c>
    </row>
    <row r="1662" spans="1:23" x14ac:dyDescent="0.25">
      <c r="A1662" t="s">
        <v>288</v>
      </c>
      <c r="B1662" t="s">
        <v>5</v>
      </c>
      <c r="C1662" t="s">
        <v>15</v>
      </c>
      <c r="D1662" t="s">
        <v>16</v>
      </c>
      <c r="E1662" t="s">
        <v>290</v>
      </c>
      <c r="F1662" t="s">
        <v>292</v>
      </c>
      <c r="G1662" t="s">
        <v>70</v>
      </c>
      <c r="K1662" t="s">
        <v>63</v>
      </c>
      <c r="L1662" t="s">
        <v>71</v>
      </c>
      <c r="M1662" cm="1">
        <f t="array" aca="1" ref="M1662" ca="1">INDEX([3]!data,_xlfn.XMATCH(_xlfn.CONCAT(
SUBSTITUTE($A1662,LEFT($A1662,FIND($C1662,$A1662)+LEN($C1662)-1),),
$F1662),
[3]!index),_xlfn.XMATCH($G1662,[3]!header))</f>
        <v>10</v>
      </c>
      <c r="N1662">
        <f t="shared" ca="1" si="268"/>
        <v>10</v>
      </c>
      <c r="O1662">
        <f t="shared" ca="1" si="268"/>
        <v>10</v>
      </c>
      <c r="P1662">
        <f t="shared" ca="1" si="268"/>
        <v>10</v>
      </c>
      <c r="Q1662">
        <f t="shared" ca="1" si="268"/>
        <v>10</v>
      </c>
      <c r="R1662">
        <f t="shared" ca="1" si="268"/>
        <v>10</v>
      </c>
      <c r="S1662">
        <f t="shared" ca="1" si="268"/>
        <v>10</v>
      </c>
      <c r="T1662">
        <f t="shared" ca="1" si="268"/>
        <v>10</v>
      </c>
      <c r="U1662">
        <f t="shared" ca="1" si="268"/>
        <v>10</v>
      </c>
      <c r="V1662">
        <f t="shared" ca="1" si="268"/>
        <v>10</v>
      </c>
      <c r="W1662">
        <f t="shared" ca="1" si="268"/>
        <v>10</v>
      </c>
    </row>
    <row r="1663" spans="1:23" x14ac:dyDescent="0.25">
      <c r="A1663" t="s">
        <v>288</v>
      </c>
      <c r="B1663" t="s">
        <v>5</v>
      </c>
      <c r="C1663" t="s">
        <v>15</v>
      </c>
      <c r="D1663" t="s">
        <v>16</v>
      </c>
      <c r="E1663" t="s">
        <v>290</v>
      </c>
      <c r="F1663" t="s">
        <v>292</v>
      </c>
      <c r="G1663" t="s">
        <v>72</v>
      </c>
      <c r="K1663" t="s">
        <v>73</v>
      </c>
      <c r="L1663" t="s">
        <v>64</v>
      </c>
      <c r="M1663" cm="1">
        <f t="array" aca="1" ref="M1663" ca="1">INDEX([3]!data,_xlfn.XMATCH(_xlfn.CONCAT(
SUBSTITUTE($A1663,LEFT($A1663,FIND($C1663,$A1663)+LEN($C1663)-1),),
$F1663),
[3]!index),_xlfn.XMATCH(_xlfn.CONCAT($C1663,$G1663),[3]!header))</f>
        <v>2.5000000000000001E-2</v>
      </c>
    </row>
    <row r="1664" spans="1:23" x14ac:dyDescent="0.25">
      <c r="A1664" t="s">
        <v>288</v>
      </c>
      <c r="B1664" t="s">
        <v>5</v>
      </c>
      <c r="C1664" t="s">
        <v>15</v>
      </c>
      <c r="D1664" t="s">
        <v>16</v>
      </c>
      <c r="E1664" t="s">
        <v>290</v>
      </c>
      <c r="F1664" t="s">
        <v>292</v>
      </c>
      <c r="G1664" t="s">
        <v>74</v>
      </c>
      <c r="K1664" t="s">
        <v>63</v>
      </c>
      <c r="L1664" t="s">
        <v>75</v>
      </c>
      <c r="M1664" cm="1">
        <f t="array" aca="1" ref="M1664" ca="1">INDEX([3]!data,_xlfn.XMATCH(_xlfn.CONCAT(
SUBSTITUTE($A1664,LEFT($A1664,FIND($C1664,$A1664)+LEN($C1664)-1),),
$F1664),
[3]!index),_xlfn.XMATCH($G1664,[3]!header))</f>
        <v>1175.8197600000001</v>
      </c>
      <c r="N1664">
        <f t="shared" ref="N1664:W1667" ca="1" si="269">M1664</f>
        <v>1175.8197600000001</v>
      </c>
      <c r="O1664">
        <f t="shared" ca="1" si="269"/>
        <v>1175.8197600000001</v>
      </c>
      <c r="P1664">
        <f t="shared" ca="1" si="269"/>
        <v>1175.8197600000001</v>
      </c>
      <c r="Q1664">
        <f t="shared" ca="1" si="269"/>
        <v>1175.8197600000001</v>
      </c>
      <c r="R1664">
        <f t="shared" ca="1" si="269"/>
        <v>1175.8197600000001</v>
      </c>
      <c r="S1664">
        <f t="shared" ca="1" si="269"/>
        <v>1175.8197600000001</v>
      </c>
      <c r="T1664">
        <f t="shared" ca="1" si="269"/>
        <v>1175.8197600000001</v>
      </c>
      <c r="U1664">
        <f t="shared" ca="1" si="269"/>
        <v>1175.8197600000001</v>
      </c>
      <c r="V1664">
        <f t="shared" ca="1" si="269"/>
        <v>1175.8197600000001</v>
      </c>
      <c r="W1664">
        <f t="shared" ca="1" si="269"/>
        <v>1175.8197600000001</v>
      </c>
    </row>
    <row r="1665" spans="1:23" x14ac:dyDescent="0.25">
      <c r="A1665" t="s">
        <v>288</v>
      </c>
      <c r="B1665" t="s">
        <v>5</v>
      </c>
      <c r="C1665" t="s">
        <v>15</v>
      </c>
      <c r="D1665" t="s">
        <v>16</v>
      </c>
      <c r="E1665" t="s">
        <v>290</v>
      </c>
      <c r="F1665" t="s">
        <v>292</v>
      </c>
      <c r="G1665" t="s">
        <v>76</v>
      </c>
      <c r="K1665" t="s">
        <v>63</v>
      </c>
      <c r="L1665" t="s">
        <v>77</v>
      </c>
      <c r="M1665" cm="1">
        <f t="array" aca="1" ref="M1665" ca="1">INDEX([3]!data,_xlfn.XMATCH(_xlfn.CONCAT(
SUBSTITUTE($A1665,LEFT($A1665,FIND($C1665,$A1665)+LEN($C1665)-1),),
$F1665),
[3]!index),_xlfn.XMATCH($G1665,[3]!header))</f>
        <v>107683.953772122</v>
      </c>
      <c r="N1665">
        <f t="shared" ca="1" si="269"/>
        <v>107683.953772122</v>
      </c>
      <c r="O1665">
        <f t="shared" ca="1" si="269"/>
        <v>107683.953772122</v>
      </c>
      <c r="P1665">
        <f t="shared" ca="1" si="269"/>
        <v>107683.953772122</v>
      </c>
      <c r="Q1665">
        <f t="shared" ca="1" si="269"/>
        <v>107683.953772122</v>
      </c>
      <c r="R1665">
        <f t="shared" ca="1" si="269"/>
        <v>107683.953772122</v>
      </c>
      <c r="S1665">
        <f t="shared" ca="1" si="269"/>
        <v>107683.953772122</v>
      </c>
      <c r="T1665">
        <f t="shared" ca="1" si="269"/>
        <v>107683.953772122</v>
      </c>
      <c r="U1665">
        <f t="shared" ca="1" si="269"/>
        <v>107683.953772122</v>
      </c>
      <c r="V1665">
        <f t="shared" ca="1" si="269"/>
        <v>107683.953772122</v>
      </c>
      <c r="W1665">
        <f t="shared" ca="1" si="269"/>
        <v>107683.953772122</v>
      </c>
    </row>
    <row r="1666" spans="1:23" x14ac:dyDescent="0.25">
      <c r="A1666" t="s">
        <v>288</v>
      </c>
      <c r="B1666" t="s">
        <v>5</v>
      </c>
      <c r="C1666" t="s">
        <v>15</v>
      </c>
      <c r="D1666" t="s">
        <v>16</v>
      </c>
      <c r="E1666" t="s">
        <v>290</v>
      </c>
      <c r="F1666" t="s">
        <v>292</v>
      </c>
      <c r="G1666" t="s">
        <v>78</v>
      </c>
      <c r="K1666" t="s">
        <v>63</v>
      </c>
      <c r="L1666" t="s">
        <v>77</v>
      </c>
      <c r="M1666" cm="1">
        <f t="array" aca="1" ref="M1666" ca="1">INDEX([3]!data,_xlfn.XMATCH(_xlfn.CONCAT(
SUBSTITUTE($A1666,LEFT($A1666,FIND($C1666,$A1666)+LEN($C1666)-1),),
$F1666),
[3]!index),_xlfn.XMATCH($G1666,[3]!header))</f>
        <v>2126.29879397994</v>
      </c>
      <c r="N1666">
        <f t="shared" ca="1" si="269"/>
        <v>2126.29879397994</v>
      </c>
      <c r="O1666">
        <f t="shared" ca="1" si="269"/>
        <v>2126.29879397994</v>
      </c>
      <c r="P1666">
        <f t="shared" ca="1" si="269"/>
        <v>2126.29879397994</v>
      </c>
      <c r="Q1666">
        <f t="shared" ca="1" si="269"/>
        <v>2126.29879397994</v>
      </c>
      <c r="R1666">
        <f t="shared" ca="1" si="269"/>
        <v>2126.29879397994</v>
      </c>
      <c r="S1666">
        <f t="shared" ca="1" si="269"/>
        <v>2126.29879397994</v>
      </c>
      <c r="T1666">
        <f t="shared" ca="1" si="269"/>
        <v>2126.29879397994</v>
      </c>
      <c r="U1666">
        <f t="shared" ca="1" si="269"/>
        <v>2126.29879397994</v>
      </c>
      <c r="V1666">
        <f t="shared" ca="1" si="269"/>
        <v>2126.29879397994</v>
      </c>
      <c r="W1666">
        <f t="shared" ca="1" si="269"/>
        <v>2126.29879397994</v>
      </c>
    </row>
    <row r="1667" spans="1:23" x14ac:dyDescent="0.25">
      <c r="A1667" t="s">
        <v>288</v>
      </c>
      <c r="B1667" t="s">
        <v>5</v>
      </c>
      <c r="C1667" t="s">
        <v>15</v>
      </c>
      <c r="D1667" t="s">
        <v>16</v>
      </c>
      <c r="E1667" t="s">
        <v>290</v>
      </c>
      <c r="F1667" t="s">
        <v>292</v>
      </c>
      <c r="G1667" t="s">
        <v>17</v>
      </c>
      <c r="J1667" t="s">
        <v>276</v>
      </c>
      <c r="K1667" t="s">
        <v>80</v>
      </c>
      <c r="L1667" t="str" cm="1">
        <f t="array" aca="1" ref="L1667" ca="1">INDEX([3]!data_multi,_xlfn.XMATCH(_xlfn.CONCAT(
SUBSTITUTE($A1667,LEFT($A1667,FIND($C1667,$A1667)+LEN($C1667)-1),),
$F1667:$I1667,
SUBSTITUTE($J1667,LEFT($A1667,FIND($C1667,$A1667)+LEN($C1667)-1),)),
[3]!index_multi),_xlfn.XMATCH(L$2,[3]!header_multi))</f>
        <v>GJ</v>
      </c>
      <c r="M1667" cm="1">
        <f t="array" aca="1" ref="M1667" ca="1">INDEX([3]!data_multi,_xlfn.XMATCH(_xlfn.CONCAT(
SUBSTITUTE($A1667,LEFT($A1667,FIND($C1667,$A1667)+LEN($C1667)-1),),
$F1667:$I1667,
SUBSTITUTE($J1667,LEFT($A1667,FIND($C1667,$A1667)+LEN($C1667)-1),)),
[3]!index_multi),_xlfn.XMATCH(M$2,[3]!header_multi))</f>
        <v>2.07993783481799</v>
      </c>
      <c r="N1667">
        <f t="shared" ca="1" si="269"/>
        <v>2.07993783481799</v>
      </c>
      <c r="O1667">
        <f t="shared" ca="1" si="269"/>
        <v>2.07993783481799</v>
      </c>
      <c r="P1667">
        <f t="shared" ca="1" si="269"/>
        <v>2.07993783481799</v>
      </c>
      <c r="Q1667">
        <f t="shared" ca="1" si="269"/>
        <v>2.07993783481799</v>
      </c>
      <c r="R1667">
        <f t="shared" ca="1" si="269"/>
        <v>2.07993783481799</v>
      </c>
      <c r="S1667">
        <f t="shared" ca="1" si="269"/>
        <v>2.07993783481799</v>
      </c>
      <c r="T1667">
        <f t="shared" ca="1" si="269"/>
        <v>2.07993783481799</v>
      </c>
      <c r="U1667">
        <f t="shared" ca="1" si="269"/>
        <v>2.07993783481799</v>
      </c>
      <c r="V1667">
        <f t="shared" ca="1" si="269"/>
        <v>2.07993783481799</v>
      </c>
      <c r="W1667">
        <f t="shared" ca="1" si="269"/>
        <v>2.07993783481799</v>
      </c>
    </row>
    <row r="1668" spans="1:23" x14ac:dyDescent="0.25">
      <c r="A1668" t="s">
        <v>288</v>
      </c>
      <c r="B1668" t="s">
        <v>5</v>
      </c>
      <c r="C1668" t="s">
        <v>15</v>
      </c>
      <c r="D1668" t="s">
        <v>16</v>
      </c>
      <c r="E1668" t="s">
        <v>290</v>
      </c>
      <c r="F1668" t="s">
        <v>293</v>
      </c>
      <c r="G1668" t="s">
        <v>6</v>
      </c>
    </row>
    <row r="1669" spans="1:23" x14ac:dyDescent="0.25">
      <c r="A1669" t="s">
        <v>288</v>
      </c>
      <c r="B1669" t="s">
        <v>5</v>
      </c>
      <c r="C1669" t="s">
        <v>15</v>
      </c>
      <c r="D1669" t="s">
        <v>16</v>
      </c>
      <c r="E1669" t="s">
        <v>290</v>
      </c>
      <c r="F1669" t="s">
        <v>293</v>
      </c>
      <c r="G1669" t="s">
        <v>67</v>
      </c>
      <c r="K1669" t="s">
        <v>63</v>
      </c>
      <c r="L1669" t="s">
        <v>68</v>
      </c>
      <c r="M1669" cm="1">
        <f t="array" aca="1" ref="M1669" ca="1">INDEX([3]!data,_xlfn.XMATCH(_xlfn.CONCAT(
SUBSTITUTE($A1669,LEFT($A1669,FIND($C1669,$A1669)+LEN($C1669)-1),),
$F1669),
[3]!index),_xlfn.XMATCH($G1669,[3]!header))</f>
        <v>1940</v>
      </c>
      <c r="N1669">
        <f t="shared" ref="N1669:W1671" ca="1" si="270">M1669</f>
        <v>1940</v>
      </c>
      <c r="O1669">
        <f t="shared" ca="1" si="270"/>
        <v>1940</v>
      </c>
      <c r="P1669">
        <f t="shared" ca="1" si="270"/>
        <v>1940</v>
      </c>
      <c r="Q1669">
        <f t="shared" ca="1" si="270"/>
        <v>1940</v>
      </c>
      <c r="R1669">
        <f t="shared" ca="1" si="270"/>
        <v>1940</v>
      </c>
      <c r="S1669">
        <f t="shared" ca="1" si="270"/>
        <v>1940</v>
      </c>
      <c r="T1669">
        <f t="shared" ca="1" si="270"/>
        <v>1940</v>
      </c>
      <c r="U1669">
        <f t="shared" ca="1" si="270"/>
        <v>1940</v>
      </c>
      <c r="V1669">
        <f t="shared" ca="1" si="270"/>
        <v>1940</v>
      </c>
      <c r="W1669">
        <f t="shared" ca="1" si="270"/>
        <v>1940</v>
      </c>
    </row>
    <row r="1670" spans="1:23" x14ac:dyDescent="0.25">
      <c r="A1670" t="s">
        <v>288</v>
      </c>
      <c r="B1670" t="s">
        <v>5</v>
      </c>
      <c r="C1670" t="s">
        <v>15</v>
      </c>
      <c r="D1670" t="s">
        <v>16</v>
      </c>
      <c r="E1670" t="s">
        <v>290</v>
      </c>
      <c r="F1670" t="s">
        <v>293</v>
      </c>
      <c r="G1670" t="s">
        <v>69</v>
      </c>
      <c r="K1670" t="s">
        <v>63</v>
      </c>
      <c r="L1670" t="s">
        <v>68</v>
      </c>
      <c r="M1670" cm="1">
        <f t="array" aca="1" ref="M1670" ca="1">INDEX([3]!data,_xlfn.XMATCH(_xlfn.CONCAT(
SUBSTITUTE($A1670,LEFT($A1670,FIND($C1670,$A1670)+LEN($C1670)-1),),
$F1670),
[3]!index),_xlfn.XMATCH($G1670,[3]!header))</f>
        <v>2101</v>
      </c>
      <c r="N1670">
        <f t="shared" ca="1" si="270"/>
        <v>2101</v>
      </c>
      <c r="O1670">
        <f t="shared" ca="1" si="270"/>
        <v>2101</v>
      </c>
      <c r="P1670">
        <f t="shared" ca="1" si="270"/>
        <v>2101</v>
      </c>
      <c r="Q1670">
        <f t="shared" ca="1" si="270"/>
        <v>2101</v>
      </c>
      <c r="R1670">
        <f t="shared" ca="1" si="270"/>
        <v>2101</v>
      </c>
      <c r="S1670">
        <f t="shared" ca="1" si="270"/>
        <v>2101</v>
      </c>
      <c r="T1670">
        <f t="shared" ca="1" si="270"/>
        <v>2101</v>
      </c>
      <c r="U1670">
        <f t="shared" ca="1" si="270"/>
        <v>2101</v>
      </c>
      <c r="V1670">
        <f t="shared" ca="1" si="270"/>
        <v>2101</v>
      </c>
      <c r="W1670">
        <f t="shared" ca="1" si="270"/>
        <v>2101</v>
      </c>
    </row>
    <row r="1671" spans="1:23" x14ac:dyDescent="0.25">
      <c r="A1671" t="s">
        <v>288</v>
      </c>
      <c r="B1671" t="s">
        <v>5</v>
      </c>
      <c r="C1671" t="s">
        <v>15</v>
      </c>
      <c r="D1671" t="s">
        <v>16</v>
      </c>
      <c r="E1671" t="s">
        <v>290</v>
      </c>
      <c r="F1671" t="s">
        <v>293</v>
      </c>
      <c r="G1671" t="s">
        <v>70</v>
      </c>
      <c r="K1671" t="s">
        <v>63</v>
      </c>
      <c r="L1671" t="s">
        <v>71</v>
      </c>
      <c r="M1671" cm="1">
        <f t="array" aca="1" ref="M1671" ca="1">INDEX([3]!data,_xlfn.XMATCH(_xlfn.CONCAT(
SUBSTITUTE($A1671,LEFT($A1671,FIND($C1671,$A1671)+LEN($C1671)-1),),
$F1671),
[3]!index),_xlfn.XMATCH($G1671,[3]!header))</f>
        <v>10</v>
      </c>
      <c r="N1671">
        <f t="shared" ca="1" si="270"/>
        <v>10</v>
      </c>
      <c r="O1671">
        <f t="shared" ca="1" si="270"/>
        <v>10</v>
      </c>
      <c r="P1671">
        <f t="shared" ca="1" si="270"/>
        <v>10</v>
      </c>
      <c r="Q1671">
        <f t="shared" ca="1" si="270"/>
        <v>10</v>
      </c>
      <c r="R1671">
        <f t="shared" ca="1" si="270"/>
        <v>10</v>
      </c>
      <c r="S1671">
        <f t="shared" ca="1" si="270"/>
        <v>10</v>
      </c>
      <c r="T1671">
        <f t="shared" ca="1" si="270"/>
        <v>10</v>
      </c>
      <c r="U1671">
        <f t="shared" ca="1" si="270"/>
        <v>10</v>
      </c>
      <c r="V1671">
        <f t="shared" ca="1" si="270"/>
        <v>10</v>
      </c>
      <c r="W1671">
        <f t="shared" ca="1" si="270"/>
        <v>10</v>
      </c>
    </row>
    <row r="1672" spans="1:23" x14ac:dyDescent="0.25">
      <c r="A1672" t="s">
        <v>288</v>
      </c>
      <c r="B1672" t="s">
        <v>5</v>
      </c>
      <c r="C1672" t="s">
        <v>15</v>
      </c>
      <c r="D1672" t="s">
        <v>16</v>
      </c>
      <c r="E1672" t="s">
        <v>290</v>
      </c>
      <c r="F1672" t="s">
        <v>293</v>
      </c>
      <c r="G1672" t="s">
        <v>72</v>
      </c>
      <c r="K1672" t="s">
        <v>73</v>
      </c>
      <c r="L1672" t="s">
        <v>64</v>
      </c>
      <c r="M1672" cm="1">
        <f t="array" aca="1" ref="M1672" ca="1">INDEX([3]!data,_xlfn.XMATCH(_xlfn.CONCAT(
SUBSTITUTE($A1672,LEFT($A1672,FIND($C1672,$A1672)+LEN($C1672)-1),),
$F1672),
[3]!index),_xlfn.XMATCH(_xlfn.CONCAT($C1672,$G1672),[3]!header))</f>
        <v>2.5000000000000001E-2</v>
      </c>
    </row>
    <row r="1673" spans="1:23" x14ac:dyDescent="0.25">
      <c r="A1673" t="s">
        <v>288</v>
      </c>
      <c r="B1673" t="s">
        <v>5</v>
      </c>
      <c r="C1673" t="s">
        <v>15</v>
      </c>
      <c r="D1673" t="s">
        <v>16</v>
      </c>
      <c r="E1673" t="s">
        <v>290</v>
      </c>
      <c r="F1673" t="s">
        <v>293</v>
      </c>
      <c r="G1673" t="s">
        <v>74</v>
      </c>
      <c r="K1673" t="s">
        <v>63</v>
      </c>
      <c r="L1673" t="s">
        <v>75</v>
      </c>
      <c r="M1673" cm="1">
        <f t="array" aca="1" ref="M1673" ca="1">INDEX([3]!data,_xlfn.XMATCH(_xlfn.CONCAT(
SUBSTITUTE($A1673,LEFT($A1673,FIND($C1673,$A1673)+LEN($C1673)-1),),
$F1673),
[3]!index),_xlfn.XMATCH($G1673,[3]!header))</f>
        <v>1175.8197600000001</v>
      </c>
      <c r="N1673">
        <f t="shared" ref="N1673:W1676" ca="1" si="271">M1673</f>
        <v>1175.8197600000001</v>
      </c>
      <c r="O1673">
        <f t="shared" ca="1" si="271"/>
        <v>1175.8197600000001</v>
      </c>
      <c r="P1673">
        <f t="shared" ca="1" si="271"/>
        <v>1175.8197600000001</v>
      </c>
      <c r="Q1673">
        <f t="shared" ca="1" si="271"/>
        <v>1175.8197600000001</v>
      </c>
      <c r="R1673">
        <f t="shared" ca="1" si="271"/>
        <v>1175.8197600000001</v>
      </c>
      <c r="S1673">
        <f t="shared" ca="1" si="271"/>
        <v>1175.8197600000001</v>
      </c>
      <c r="T1673">
        <f t="shared" ca="1" si="271"/>
        <v>1175.8197600000001</v>
      </c>
      <c r="U1673">
        <f t="shared" ca="1" si="271"/>
        <v>1175.8197600000001</v>
      </c>
      <c r="V1673">
        <f t="shared" ca="1" si="271"/>
        <v>1175.8197600000001</v>
      </c>
      <c r="W1673">
        <f t="shared" ca="1" si="271"/>
        <v>1175.8197600000001</v>
      </c>
    </row>
    <row r="1674" spans="1:23" x14ac:dyDescent="0.25">
      <c r="A1674" t="s">
        <v>288</v>
      </c>
      <c r="B1674" t="s">
        <v>5</v>
      </c>
      <c r="C1674" t="s">
        <v>15</v>
      </c>
      <c r="D1674" t="s">
        <v>16</v>
      </c>
      <c r="E1674" t="s">
        <v>290</v>
      </c>
      <c r="F1674" t="s">
        <v>293</v>
      </c>
      <c r="G1674" t="s">
        <v>76</v>
      </c>
      <c r="K1674" t="s">
        <v>63</v>
      </c>
      <c r="L1674" t="s">
        <v>77</v>
      </c>
      <c r="M1674" cm="1">
        <f t="array" aca="1" ref="M1674" ca="1">INDEX([3]!data,_xlfn.XMATCH(_xlfn.CONCAT(
SUBSTITUTE($A1674,LEFT($A1674,FIND($C1674,$A1674)+LEN($C1674)-1),),
$F1674),
[3]!index),_xlfn.XMATCH($G1674,[3]!header))</f>
        <v>79732.426043071697</v>
      </c>
      <c r="N1674">
        <f t="shared" ca="1" si="271"/>
        <v>79732.426043071697</v>
      </c>
      <c r="O1674">
        <f t="shared" ca="1" si="271"/>
        <v>79732.426043071697</v>
      </c>
      <c r="P1674">
        <f t="shared" ca="1" si="271"/>
        <v>79732.426043071697</v>
      </c>
      <c r="Q1674">
        <f t="shared" ca="1" si="271"/>
        <v>79732.426043071697</v>
      </c>
      <c r="R1674">
        <f t="shared" ca="1" si="271"/>
        <v>79732.426043071697</v>
      </c>
      <c r="S1674">
        <f t="shared" ca="1" si="271"/>
        <v>79732.426043071697</v>
      </c>
      <c r="T1674">
        <f t="shared" ca="1" si="271"/>
        <v>79732.426043071697</v>
      </c>
      <c r="U1674">
        <f t="shared" ca="1" si="271"/>
        <v>79732.426043071697</v>
      </c>
      <c r="V1674">
        <f t="shared" ca="1" si="271"/>
        <v>79732.426043071697</v>
      </c>
      <c r="W1674">
        <f t="shared" ca="1" si="271"/>
        <v>79732.426043071697</v>
      </c>
    </row>
    <row r="1675" spans="1:23" x14ac:dyDescent="0.25">
      <c r="A1675" t="s">
        <v>288</v>
      </c>
      <c r="B1675" t="s">
        <v>5</v>
      </c>
      <c r="C1675" t="s">
        <v>15</v>
      </c>
      <c r="D1675" t="s">
        <v>16</v>
      </c>
      <c r="E1675" t="s">
        <v>290</v>
      </c>
      <c r="F1675" t="s">
        <v>293</v>
      </c>
      <c r="G1675" t="s">
        <v>78</v>
      </c>
      <c r="K1675" t="s">
        <v>63</v>
      </c>
      <c r="L1675" t="s">
        <v>77</v>
      </c>
      <c r="M1675" cm="1">
        <f t="array" aca="1" ref="M1675" ca="1">INDEX([3]!data,_xlfn.XMATCH(_xlfn.CONCAT(
SUBSTITUTE($A1675,LEFT($A1675,FIND($C1675,$A1675)+LEN($C1675)-1),),
$F1675),
[3]!index),_xlfn.XMATCH($G1675,[3]!header))</f>
        <v>2319.59868434175</v>
      </c>
      <c r="N1675">
        <f t="shared" ca="1" si="271"/>
        <v>2319.59868434175</v>
      </c>
      <c r="O1675">
        <f t="shared" ca="1" si="271"/>
        <v>2319.59868434175</v>
      </c>
      <c r="P1675">
        <f t="shared" ca="1" si="271"/>
        <v>2319.59868434175</v>
      </c>
      <c r="Q1675">
        <f t="shared" ca="1" si="271"/>
        <v>2319.59868434175</v>
      </c>
      <c r="R1675">
        <f t="shared" ca="1" si="271"/>
        <v>2319.59868434175</v>
      </c>
      <c r="S1675">
        <f t="shared" ca="1" si="271"/>
        <v>2319.59868434175</v>
      </c>
      <c r="T1675">
        <f t="shared" ca="1" si="271"/>
        <v>2319.59868434175</v>
      </c>
      <c r="U1675">
        <f t="shared" ca="1" si="271"/>
        <v>2319.59868434175</v>
      </c>
      <c r="V1675">
        <f t="shared" ca="1" si="271"/>
        <v>2319.59868434175</v>
      </c>
      <c r="W1675">
        <f t="shared" ca="1" si="271"/>
        <v>2319.59868434175</v>
      </c>
    </row>
    <row r="1676" spans="1:23" x14ac:dyDescent="0.25">
      <c r="A1676" t="s">
        <v>288</v>
      </c>
      <c r="B1676" t="s">
        <v>5</v>
      </c>
      <c r="C1676" t="s">
        <v>15</v>
      </c>
      <c r="D1676" t="s">
        <v>16</v>
      </c>
      <c r="E1676" t="s">
        <v>290</v>
      </c>
      <c r="F1676" t="s">
        <v>293</v>
      </c>
      <c r="G1676" t="s">
        <v>17</v>
      </c>
      <c r="J1676" t="s">
        <v>276</v>
      </c>
      <c r="K1676" t="s">
        <v>80</v>
      </c>
      <c r="L1676" t="str" cm="1">
        <f t="array" aca="1" ref="L1676" ca="1">INDEX([3]!data_multi,_xlfn.XMATCH(_xlfn.CONCAT(
SUBSTITUTE($A1676,LEFT($A1676,FIND($C1676,$A1676)+LEN($C1676)-1),),
$F1676:$I1676,
SUBSTITUTE($J1676,LEFT($A1676,FIND($C1676,$A1676)+LEN($C1676)-1),)),
[3]!index_multi),_xlfn.XMATCH(L$2,[3]!header_multi))</f>
        <v>GJ</v>
      </c>
      <c r="M1676" cm="1">
        <f t="array" aca="1" ref="M1676" ca="1">INDEX([3]!data_multi,_xlfn.XMATCH(_xlfn.CONCAT(
SUBSTITUTE($A1676,LEFT($A1676,FIND($C1676,$A1676)+LEN($C1676)-1),),
$F1676:$I1676,
SUBSTITUTE($J1676,LEFT($A1676,FIND($C1676,$A1676)+LEN($C1676)-1),)),
[3]!index_multi),_xlfn.XMATCH(M$2,[3]!header_multi))</f>
        <v>3.2111157008658102</v>
      </c>
      <c r="N1676">
        <f t="shared" ca="1" si="271"/>
        <v>3.2111157008658102</v>
      </c>
      <c r="O1676">
        <f t="shared" ca="1" si="271"/>
        <v>3.2111157008658102</v>
      </c>
      <c r="P1676">
        <f t="shared" ca="1" si="271"/>
        <v>3.2111157008658102</v>
      </c>
      <c r="Q1676">
        <f t="shared" ca="1" si="271"/>
        <v>3.2111157008658102</v>
      </c>
      <c r="R1676">
        <f t="shared" ca="1" si="271"/>
        <v>3.2111157008658102</v>
      </c>
      <c r="S1676">
        <f t="shared" ca="1" si="271"/>
        <v>3.2111157008658102</v>
      </c>
      <c r="T1676">
        <f t="shared" ca="1" si="271"/>
        <v>3.2111157008658102</v>
      </c>
      <c r="U1676">
        <f t="shared" ca="1" si="271"/>
        <v>3.2111157008658102</v>
      </c>
      <c r="V1676">
        <f t="shared" ca="1" si="271"/>
        <v>3.2111157008658102</v>
      </c>
      <c r="W1676">
        <f t="shared" ca="1" si="271"/>
        <v>3.2111157008658102</v>
      </c>
    </row>
    <row r="1677" spans="1:23" x14ac:dyDescent="0.25">
      <c r="A1677" t="s">
        <v>288</v>
      </c>
      <c r="B1677" t="s">
        <v>5</v>
      </c>
      <c r="C1677" t="s">
        <v>15</v>
      </c>
      <c r="D1677" t="s">
        <v>16</v>
      </c>
      <c r="E1677" t="s">
        <v>290</v>
      </c>
      <c r="F1677" t="s">
        <v>294</v>
      </c>
      <c r="G1677" t="s">
        <v>6</v>
      </c>
    </row>
    <row r="1678" spans="1:23" x14ac:dyDescent="0.25">
      <c r="A1678" t="s">
        <v>288</v>
      </c>
      <c r="B1678" t="s">
        <v>5</v>
      </c>
      <c r="C1678" t="s">
        <v>15</v>
      </c>
      <c r="D1678" t="s">
        <v>16</v>
      </c>
      <c r="E1678" t="s">
        <v>290</v>
      </c>
      <c r="F1678" t="s">
        <v>294</v>
      </c>
      <c r="G1678" t="s">
        <v>67</v>
      </c>
      <c r="K1678" t="s">
        <v>63</v>
      </c>
      <c r="L1678" t="s">
        <v>68</v>
      </c>
      <c r="M1678" cm="1">
        <f t="array" aca="1" ref="M1678" ca="1">INDEX([3]!data,_xlfn.XMATCH(_xlfn.CONCAT(
SUBSTITUTE($A1678,LEFT($A1678,FIND($C1678,$A1678)+LEN($C1678)-1),),
$F1678),
[3]!index),_xlfn.XMATCH($G1678,[3]!header))</f>
        <v>1940</v>
      </c>
      <c r="N1678">
        <f t="shared" ref="N1678:W1680" ca="1" si="272">M1678</f>
        <v>1940</v>
      </c>
      <c r="O1678">
        <f t="shared" ca="1" si="272"/>
        <v>1940</v>
      </c>
      <c r="P1678">
        <f t="shared" ca="1" si="272"/>
        <v>1940</v>
      </c>
      <c r="Q1678">
        <f t="shared" ca="1" si="272"/>
        <v>1940</v>
      </c>
      <c r="R1678">
        <f t="shared" ca="1" si="272"/>
        <v>1940</v>
      </c>
      <c r="S1678">
        <f t="shared" ca="1" si="272"/>
        <v>1940</v>
      </c>
      <c r="T1678">
        <f t="shared" ca="1" si="272"/>
        <v>1940</v>
      </c>
      <c r="U1678">
        <f t="shared" ca="1" si="272"/>
        <v>1940</v>
      </c>
      <c r="V1678">
        <f t="shared" ca="1" si="272"/>
        <v>1940</v>
      </c>
      <c r="W1678">
        <f t="shared" ca="1" si="272"/>
        <v>1940</v>
      </c>
    </row>
    <row r="1679" spans="1:23" x14ac:dyDescent="0.25">
      <c r="A1679" t="s">
        <v>288</v>
      </c>
      <c r="B1679" t="s">
        <v>5</v>
      </c>
      <c r="C1679" t="s">
        <v>15</v>
      </c>
      <c r="D1679" t="s">
        <v>16</v>
      </c>
      <c r="E1679" t="s">
        <v>290</v>
      </c>
      <c r="F1679" t="s">
        <v>294</v>
      </c>
      <c r="G1679" t="s">
        <v>69</v>
      </c>
      <c r="K1679" t="s">
        <v>63</v>
      </c>
      <c r="L1679" t="s">
        <v>68</v>
      </c>
      <c r="M1679" cm="1">
        <f t="array" aca="1" ref="M1679" ca="1">INDEX([3]!data,_xlfn.XMATCH(_xlfn.CONCAT(
SUBSTITUTE($A1679,LEFT($A1679,FIND($C1679,$A1679)+LEN($C1679)-1),),
$F1679),
[3]!index),_xlfn.XMATCH($G1679,[3]!header))</f>
        <v>2101</v>
      </c>
      <c r="N1679">
        <f t="shared" ca="1" si="272"/>
        <v>2101</v>
      </c>
      <c r="O1679">
        <f t="shared" ca="1" si="272"/>
        <v>2101</v>
      </c>
      <c r="P1679">
        <f t="shared" ca="1" si="272"/>
        <v>2101</v>
      </c>
      <c r="Q1679">
        <f t="shared" ca="1" si="272"/>
        <v>2101</v>
      </c>
      <c r="R1679">
        <f t="shared" ca="1" si="272"/>
        <v>2101</v>
      </c>
      <c r="S1679">
        <f t="shared" ca="1" si="272"/>
        <v>2101</v>
      </c>
      <c r="T1679">
        <f t="shared" ca="1" si="272"/>
        <v>2101</v>
      </c>
      <c r="U1679">
        <f t="shared" ca="1" si="272"/>
        <v>2101</v>
      </c>
      <c r="V1679">
        <f t="shared" ca="1" si="272"/>
        <v>2101</v>
      </c>
      <c r="W1679">
        <f t="shared" ca="1" si="272"/>
        <v>2101</v>
      </c>
    </row>
    <row r="1680" spans="1:23" x14ac:dyDescent="0.25">
      <c r="A1680" t="s">
        <v>288</v>
      </c>
      <c r="B1680" t="s">
        <v>5</v>
      </c>
      <c r="C1680" t="s">
        <v>15</v>
      </c>
      <c r="D1680" t="s">
        <v>16</v>
      </c>
      <c r="E1680" t="s">
        <v>290</v>
      </c>
      <c r="F1680" t="s">
        <v>294</v>
      </c>
      <c r="G1680" t="s">
        <v>70</v>
      </c>
      <c r="K1680" t="s">
        <v>63</v>
      </c>
      <c r="L1680" t="s">
        <v>71</v>
      </c>
      <c r="M1680" cm="1">
        <f t="array" aca="1" ref="M1680" ca="1">INDEX([3]!data,_xlfn.XMATCH(_xlfn.CONCAT(
SUBSTITUTE($A1680,LEFT($A1680,FIND($C1680,$A1680)+LEN($C1680)-1),),
$F1680),
[3]!index),_xlfn.XMATCH($G1680,[3]!header))</f>
        <v>10</v>
      </c>
      <c r="N1680">
        <f t="shared" ca="1" si="272"/>
        <v>10</v>
      </c>
      <c r="O1680">
        <f t="shared" ca="1" si="272"/>
        <v>10</v>
      </c>
      <c r="P1680">
        <f t="shared" ca="1" si="272"/>
        <v>10</v>
      </c>
      <c r="Q1680">
        <f t="shared" ca="1" si="272"/>
        <v>10</v>
      </c>
      <c r="R1680">
        <f t="shared" ca="1" si="272"/>
        <v>10</v>
      </c>
      <c r="S1680">
        <f t="shared" ca="1" si="272"/>
        <v>10</v>
      </c>
      <c r="T1680">
        <f t="shared" ca="1" si="272"/>
        <v>10</v>
      </c>
      <c r="U1680">
        <f t="shared" ca="1" si="272"/>
        <v>10</v>
      </c>
      <c r="V1680">
        <f t="shared" ca="1" si="272"/>
        <v>10</v>
      </c>
      <c r="W1680">
        <f t="shared" ca="1" si="272"/>
        <v>10</v>
      </c>
    </row>
    <row r="1681" spans="1:23" x14ac:dyDescent="0.25">
      <c r="A1681" t="s">
        <v>288</v>
      </c>
      <c r="B1681" t="s">
        <v>5</v>
      </c>
      <c r="C1681" t="s">
        <v>15</v>
      </c>
      <c r="D1681" t="s">
        <v>16</v>
      </c>
      <c r="E1681" t="s">
        <v>290</v>
      </c>
      <c r="F1681" t="s">
        <v>294</v>
      </c>
      <c r="G1681" t="s">
        <v>72</v>
      </c>
      <c r="K1681" t="s">
        <v>73</v>
      </c>
      <c r="L1681" t="s">
        <v>64</v>
      </c>
      <c r="M1681" cm="1">
        <f t="array" aca="1" ref="M1681" ca="1">INDEX([3]!data,_xlfn.XMATCH(_xlfn.CONCAT(
SUBSTITUTE($A1681,LEFT($A1681,FIND($C1681,$A1681)+LEN($C1681)-1),),
$F1681),
[3]!index),_xlfn.XMATCH(_xlfn.CONCAT($C1681,$G1681),[3]!header))</f>
        <v>2.5000000000000001E-2</v>
      </c>
    </row>
    <row r="1682" spans="1:23" x14ac:dyDescent="0.25">
      <c r="A1682" t="s">
        <v>288</v>
      </c>
      <c r="B1682" t="s">
        <v>5</v>
      </c>
      <c r="C1682" t="s">
        <v>15</v>
      </c>
      <c r="D1682" t="s">
        <v>16</v>
      </c>
      <c r="E1682" t="s">
        <v>290</v>
      </c>
      <c r="F1682" t="s">
        <v>294</v>
      </c>
      <c r="G1682" t="s">
        <v>74</v>
      </c>
      <c r="K1682" t="s">
        <v>63</v>
      </c>
      <c r="L1682" t="s">
        <v>75</v>
      </c>
      <c r="M1682" cm="1">
        <f t="array" aca="1" ref="M1682" ca="1">INDEX([3]!data,_xlfn.XMATCH(_xlfn.CONCAT(
SUBSTITUTE($A1682,LEFT($A1682,FIND($C1682,$A1682)+LEN($C1682)-1),),
$F1682),
[3]!index),_xlfn.XMATCH($G1682,[3]!header))</f>
        <v>1175.8197600000001</v>
      </c>
      <c r="N1682">
        <f t="shared" ref="N1682:W1685" ca="1" si="273">M1682</f>
        <v>1175.8197600000001</v>
      </c>
      <c r="O1682">
        <f t="shared" ca="1" si="273"/>
        <v>1175.8197600000001</v>
      </c>
      <c r="P1682">
        <f t="shared" ca="1" si="273"/>
        <v>1175.8197600000001</v>
      </c>
      <c r="Q1682">
        <f t="shared" ca="1" si="273"/>
        <v>1175.8197600000001</v>
      </c>
      <c r="R1682">
        <f t="shared" ca="1" si="273"/>
        <v>1175.8197600000001</v>
      </c>
      <c r="S1682">
        <f t="shared" ca="1" si="273"/>
        <v>1175.8197600000001</v>
      </c>
      <c r="T1682">
        <f t="shared" ca="1" si="273"/>
        <v>1175.8197600000001</v>
      </c>
      <c r="U1682">
        <f t="shared" ca="1" si="273"/>
        <v>1175.8197600000001</v>
      </c>
      <c r="V1682">
        <f t="shared" ca="1" si="273"/>
        <v>1175.8197600000001</v>
      </c>
      <c r="W1682">
        <f t="shared" ca="1" si="273"/>
        <v>1175.8197600000001</v>
      </c>
    </row>
    <row r="1683" spans="1:23" x14ac:dyDescent="0.25">
      <c r="A1683" t="s">
        <v>288</v>
      </c>
      <c r="B1683" t="s">
        <v>5</v>
      </c>
      <c r="C1683" t="s">
        <v>15</v>
      </c>
      <c r="D1683" t="s">
        <v>16</v>
      </c>
      <c r="E1683" t="s">
        <v>290</v>
      </c>
      <c r="F1683" t="s">
        <v>294</v>
      </c>
      <c r="G1683" t="s">
        <v>76</v>
      </c>
      <c r="K1683" t="s">
        <v>63</v>
      </c>
      <c r="L1683" t="s">
        <v>77</v>
      </c>
      <c r="M1683" cm="1">
        <f t="array" aca="1" ref="M1683" ca="1">INDEX([3]!data,_xlfn.XMATCH(_xlfn.CONCAT(
SUBSTITUTE($A1683,LEFT($A1683,FIND($C1683,$A1683)+LEN($C1683)-1),),
$F1683),
[3]!index),_xlfn.XMATCH($G1683,[3]!header))</f>
        <v>118083.835429914</v>
      </c>
      <c r="N1683">
        <f t="shared" ca="1" si="273"/>
        <v>118083.835429914</v>
      </c>
      <c r="O1683">
        <f t="shared" ca="1" si="273"/>
        <v>118083.835429914</v>
      </c>
      <c r="P1683">
        <f t="shared" ca="1" si="273"/>
        <v>118083.835429914</v>
      </c>
      <c r="Q1683">
        <f t="shared" ca="1" si="273"/>
        <v>118083.835429914</v>
      </c>
      <c r="R1683">
        <f t="shared" ca="1" si="273"/>
        <v>118083.835429914</v>
      </c>
      <c r="S1683">
        <f t="shared" ca="1" si="273"/>
        <v>118083.835429914</v>
      </c>
      <c r="T1683">
        <f t="shared" ca="1" si="273"/>
        <v>118083.835429914</v>
      </c>
      <c r="U1683">
        <f t="shared" ca="1" si="273"/>
        <v>118083.835429914</v>
      </c>
      <c r="V1683">
        <f t="shared" ca="1" si="273"/>
        <v>118083.835429914</v>
      </c>
      <c r="W1683">
        <f t="shared" ca="1" si="273"/>
        <v>118083.835429914</v>
      </c>
    </row>
    <row r="1684" spans="1:23" x14ac:dyDescent="0.25">
      <c r="A1684" t="s">
        <v>288</v>
      </c>
      <c r="B1684" t="s">
        <v>5</v>
      </c>
      <c r="C1684" t="s">
        <v>15</v>
      </c>
      <c r="D1684" t="s">
        <v>16</v>
      </c>
      <c r="E1684" t="s">
        <v>290</v>
      </c>
      <c r="F1684" t="s">
        <v>294</v>
      </c>
      <c r="G1684" t="s">
        <v>78</v>
      </c>
      <c r="K1684" t="s">
        <v>63</v>
      </c>
      <c r="L1684" t="s">
        <v>77</v>
      </c>
      <c r="M1684" cm="1">
        <f t="array" aca="1" ref="M1684" ca="1">INDEX([3]!data,_xlfn.XMATCH(_xlfn.CONCAT(
SUBSTITUTE($A1684,LEFT($A1684,FIND($C1684,$A1684)+LEN($C1684)-1),),
$F1684),
[3]!index),_xlfn.XMATCH($G1684,[3]!header))</f>
        <v>2319.59868434175</v>
      </c>
      <c r="N1684">
        <f t="shared" ca="1" si="273"/>
        <v>2319.59868434175</v>
      </c>
      <c r="O1684">
        <f t="shared" ca="1" si="273"/>
        <v>2319.59868434175</v>
      </c>
      <c r="P1684">
        <f t="shared" ca="1" si="273"/>
        <v>2319.59868434175</v>
      </c>
      <c r="Q1684">
        <f t="shared" ca="1" si="273"/>
        <v>2319.59868434175</v>
      </c>
      <c r="R1684">
        <f t="shared" ca="1" si="273"/>
        <v>2319.59868434175</v>
      </c>
      <c r="S1684">
        <f t="shared" ca="1" si="273"/>
        <v>2319.59868434175</v>
      </c>
      <c r="T1684">
        <f t="shared" ca="1" si="273"/>
        <v>2319.59868434175</v>
      </c>
      <c r="U1684">
        <f t="shared" ca="1" si="273"/>
        <v>2319.59868434175</v>
      </c>
      <c r="V1684">
        <f t="shared" ca="1" si="273"/>
        <v>2319.59868434175</v>
      </c>
      <c r="W1684">
        <f t="shared" ca="1" si="273"/>
        <v>2319.59868434175</v>
      </c>
    </row>
    <row r="1685" spans="1:23" x14ac:dyDescent="0.25">
      <c r="A1685" t="s">
        <v>288</v>
      </c>
      <c r="B1685" t="s">
        <v>5</v>
      </c>
      <c r="C1685" t="s">
        <v>15</v>
      </c>
      <c r="D1685" t="s">
        <v>16</v>
      </c>
      <c r="E1685" t="s">
        <v>290</v>
      </c>
      <c r="F1685" t="s">
        <v>294</v>
      </c>
      <c r="G1685" t="s">
        <v>17</v>
      </c>
      <c r="J1685" t="s">
        <v>276</v>
      </c>
      <c r="K1685" t="s">
        <v>80</v>
      </c>
      <c r="L1685" t="str" cm="1">
        <f t="array" aca="1" ref="L1685" ca="1">INDEX([3]!data_multi,_xlfn.XMATCH(_xlfn.CONCAT(
SUBSTITUTE($A1685,LEFT($A1685,FIND($C1685,$A1685)+LEN($C1685)-1),),
$F1685:$I1685,
SUBSTITUTE($J1685,LEFT($A1685,FIND($C1685,$A1685)+LEN($C1685)-1),)),
[3]!index_multi),_xlfn.XMATCH(L$2,[3]!header_multi))</f>
        <v>GJ</v>
      </c>
      <c r="M1685" cm="1">
        <f t="array" aca="1" ref="M1685" ca="1">INDEX([3]!data_multi,_xlfn.XMATCH(_xlfn.CONCAT(
SUBSTITUTE($A1685,LEFT($A1685,FIND($C1685,$A1685)+LEN($C1685)-1),),
$F1685:$I1685,
SUBSTITUTE($J1685,LEFT($A1685,FIND($C1685,$A1685)+LEN($C1685)-1),)),
[3]!index_multi),_xlfn.XMATCH(M$2,[3]!header_multi))</f>
        <v>2.1716997981187798</v>
      </c>
      <c r="N1685">
        <f t="shared" ca="1" si="273"/>
        <v>2.1716997981187798</v>
      </c>
      <c r="O1685">
        <f t="shared" ca="1" si="273"/>
        <v>2.1716997981187798</v>
      </c>
      <c r="P1685">
        <f t="shared" ca="1" si="273"/>
        <v>2.1716997981187798</v>
      </c>
      <c r="Q1685">
        <f t="shared" ca="1" si="273"/>
        <v>2.1716997981187798</v>
      </c>
      <c r="R1685">
        <f t="shared" ca="1" si="273"/>
        <v>2.1716997981187798</v>
      </c>
      <c r="S1685">
        <f t="shared" ca="1" si="273"/>
        <v>2.1716997981187798</v>
      </c>
      <c r="T1685">
        <f t="shared" ca="1" si="273"/>
        <v>2.1716997981187798</v>
      </c>
      <c r="U1685">
        <f t="shared" ca="1" si="273"/>
        <v>2.1716997981187798</v>
      </c>
      <c r="V1685">
        <f t="shared" ca="1" si="273"/>
        <v>2.1716997981187798</v>
      </c>
      <c r="W1685">
        <f t="shared" ca="1" si="273"/>
        <v>2.1716997981187798</v>
      </c>
    </row>
    <row r="1686" spans="1:23" x14ac:dyDescent="0.25">
      <c r="A1686" t="s">
        <v>288</v>
      </c>
      <c r="B1686" t="s">
        <v>5</v>
      </c>
      <c r="C1686" t="s">
        <v>15</v>
      </c>
      <c r="D1686" t="s">
        <v>16</v>
      </c>
      <c r="E1686" t="s">
        <v>290</v>
      </c>
      <c r="F1686" t="s">
        <v>295</v>
      </c>
      <c r="G1686" t="s">
        <v>6</v>
      </c>
    </row>
    <row r="1687" spans="1:23" x14ac:dyDescent="0.25">
      <c r="A1687" t="s">
        <v>288</v>
      </c>
      <c r="B1687" t="s">
        <v>5</v>
      </c>
      <c r="C1687" t="s">
        <v>15</v>
      </c>
      <c r="D1687" t="s">
        <v>16</v>
      </c>
      <c r="E1687" t="s">
        <v>290</v>
      </c>
      <c r="F1687" t="s">
        <v>295</v>
      </c>
      <c r="G1687" t="s">
        <v>67</v>
      </c>
      <c r="K1687" t="s">
        <v>63</v>
      </c>
      <c r="L1687" t="s">
        <v>68</v>
      </c>
      <c r="M1687" cm="1">
        <f t="array" aca="1" ref="M1687" ca="1">INDEX([3]!data,_xlfn.XMATCH(_xlfn.CONCAT(
SUBSTITUTE($A1687,LEFT($A1687,FIND($C1687,$A1687)+LEN($C1687)-1),),
$F1687),
[3]!index),_xlfn.XMATCH($G1687,[3]!header))</f>
        <v>1940</v>
      </c>
      <c r="N1687">
        <f t="shared" ref="N1687:W1689" ca="1" si="274">M1687</f>
        <v>1940</v>
      </c>
      <c r="O1687">
        <f t="shared" ca="1" si="274"/>
        <v>1940</v>
      </c>
      <c r="P1687">
        <f t="shared" ca="1" si="274"/>
        <v>1940</v>
      </c>
      <c r="Q1687">
        <f t="shared" ca="1" si="274"/>
        <v>1940</v>
      </c>
      <c r="R1687">
        <f t="shared" ca="1" si="274"/>
        <v>1940</v>
      </c>
      <c r="S1687">
        <f t="shared" ca="1" si="274"/>
        <v>1940</v>
      </c>
      <c r="T1687">
        <f t="shared" ca="1" si="274"/>
        <v>1940</v>
      </c>
      <c r="U1687">
        <f t="shared" ca="1" si="274"/>
        <v>1940</v>
      </c>
      <c r="V1687">
        <f t="shared" ca="1" si="274"/>
        <v>1940</v>
      </c>
      <c r="W1687">
        <f t="shared" ca="1" si="274"/>
        <v>1940</v>
      </c>
    </row>
    <row r="1688" spans="1:23" x14ac:dyDescent="0.25">
      <c r="A1688" t="s">
        <v>288</v>
      </c>
      <c r="B1688" t="s">
        <v>5</v>
      </c>
      <c r="C1688" t="s">
        <v>15</v>
      </c>
      <c r="D1688" t="s">
        <v>16</v>
      </c>
      <c r="E1688" t="s">
        <v>290</v>
      </c>
      <c r="F1688" t="s">
        <v>295</v>
      </c>
      <c r="G1688" t="s">
        <v>69</v>
      </c>
      <c r="K1688" t="s">
        <v>63</v>
      </c>
      <c r="L1688" t="s">
        <v>68</v>
      </c>
      <c r="M1688" cm="1">
        <f t="array" aca="1" ref="M1688" ca="1">INDEX([3]!data,_xlfn.XMATCH(_xlfn.CONCAT(
SUBSTITUTE($A1688,LEFT($A1688,FIND($C1688,$A1688)+LEN($C1688)-1),),
$F1688),
[3]!index),_xlfn.XMATCH($G1688,[3]!header))</f>
        <v>2101</v>
      </c>
      <c r="N1688">
        <f t="shared" ca="1" si="274"/>
        <v>2101</v>
      </c>
      <c r="O1688">
        <f t="shared" ca="1" si="274"/>
        <v>2101</v>
      </c>
      <c r="P1688">
        <f t="shared" ca="1" si="274"/>
        <v>2101</v>
      </c>
      <c r="Q1688">
        <f t="shared" ca="1" si="274"/>
        <v>2101</v>
      </c>
      <c r="R1688">
        <f t="shared" ca="1" si="274"/>
        <v>2101</v>
      </c>
      <c r="S1688">
        <f t="shared" ca="1" si="274"/>
        <v>2101</v>
      </c>
      <c r="T1688">
        <f t="shared" ca="1" si="274"/>
        <v>2101</v>
      </c>
      <c r="U1688">
        <f t="shared" ca="1" si="274"/>
        <v>2101</v>
      </c>
      <c r="V1688">
        <f t="shared" ca="1" si="274"/>
        <v>2101</v>
      </c>
      <c r="W1688">
        <f t="shared" ca="1" si="274"/>
        <v>2101</v>
      </c>
    </row>
    <row r="1689" spans="1:23" x14ac:dyDescent="0.25">
      <c r="A1689" t="s">
        <v>288</v>
      </c>
      <c r="B1689" t="s">
        <v>5</v>
      </c>
      <c r="C1689" t="s">
        <v>15</v>
      </c>
      <c r="D1689" t="s">
        <v>16</v>
      </c>
      <c r="E1689" t="s">
        <v>290</v>
      </c>
      <c r="F1689" t="s">
        <v>295</v>
      </c>
      <c r="G1689" t="s">
        <v>70</v>
      </c>
      <c r="K1689" t="s">
        <v>63</v>
      </c>
      <c r="L1689" t="s">
        <v>71</v>
      </c>
      <c r="M1689" cm="1">
        <f t="array" aca="1" ref="M1689" ca="1">INDEX([3]!data,_xlfn.XMATCH(_xlfn.CONCAT(
SUBSTITUTE($A1689,LEFT($A1689,FIND($C1689,$A1689)+LEN($C1689)-1),),
$F1689),
[3]!index),_xlfn.XMATCH($G1689,[3]!header))</f>
        <v>10</v>
      </c>
      <c r="N1689">
        <f t="shared" ca="1" si="274"/>
        <v>10</v>
      </c>
      <c r="O1689">
        <f t="shared" ca="1" si="274"/>
        <v>10</v>
      </c>
      <c r="P1689">
        <f t="shared" ca="1" si="274"/>
        <v>10</v>
      </c>
      <c r="Q1689">
        <f t="shared" ca="1" si="274"/>
        <v>10</v>
      </c>
      <c r="R1689">
        <f t="shared" ca="1" si="274"/>
        <v>10</v>
      </c>
      <c r="S1689">
        <f t="shared" ca="1" si="274"/>
        <v>10</v>
      </c>
      <c r="T1689">
        <f t="shared" ca="1" si="274"/>
        <v>10</v>
      </c>
      <c r="U1689">
        <f t="shared" ca="1" si="274"/>
        <v>10</v>
      </c>
      <c r="V1689">
        <f t="shared" ca="1" si="274"/>
        <v>10</v>
      </c>
      <c r="W1689">
        <f t="shared" ca="1" si="274"/>
        <v>10</v>
      </c>
    </row>
    <row r="1690" spans="1:23" x14ac:dyDescent="0.25">
      <c r="A1690" t="s">
        <v>288</v>
      </c>
      <c r="B1690" t="s">
        <v>5</v>
      </c>
      <c r="C1690" t="s">
        <v>15</v>
      </c>
      <c r="D1690" t="s">
        <v>16</v>
      </c>
      <c r="E1690" t="s">
        <v>290</v>
      </c>
      <c r="F1690" t="s">
        <v>295</v>
      </c>
      <c r="G1690" t="s">
        <v>72</v>
      </c>
      <c r="K1690" t="s">
        <v>73</v>
      </c>
      <c r="L1690" t="s">
        <v>64</v>
      </c>
      <c r="M1690" cm="1">
        <f t="array" aca="1" ref="M1690" ca="1">INDEX([3]!data,_xlfn.XMATCH(_xlfn.CONCAT(
SUBSTITUTE($A1690,LEFT($A1690,FIND($C1690,$A1690)+LEN($C1690)-1),),
$F1690),
[3]!index),_xlfn.XMATCH(_xlfn.CONCAT($C1690,$G1690),[3]!header))</f>
        <v>0.45</v>
      </c>
    </row>
    <row r="1691" spans="1:23" x14ac:dyDescent="0.25">
      <c r="A1691" t="s">
        <v>288</v>
      </c>
      <c r="B1691" t="s">
        <v>5</v>
      </c>
      <c r="C1691" t="s">
        <v>15</v>
      </c>
      <c r="D1691" t="s">
        <v>16</v>
      </c>
      <c r="E1691" t="s">
        <v>290</v>
      </c>
      <c r="F1691" t="s">
        <v>295</v>
      </c>
      <c r="G1691" t="s">
        <v>74</v>
      </c>
      <c r="K1691" t="s">
        <v>63</v>
      </c>
      <c r="L1691" t="s">
        <v>75</v>
      </c>
      <c r="M1691" cm="1">
        <f t="array" aca="1" ref="M1691" ca="1">INDEX([3]!data,_xlfn.XMATCH(_xlfn.CONCAT(
SUBSTITUTE($A1691,LEFT($A1691,FIND($C1691,$A1691)+LEN($C1691)-1),),
$F1691),
[3]!index),_xlfn.XMATCH($G1691,[3]!header))</f>
        <v>1175.8197600000001</v>
      </c>
      <c r="N1691">
        <f t="shared" ref="N1691:W1694" ca="1" si="275">M1691</f>
        <v>1175.8197600000001</v>
      </c>
      <c r="O1691">
        <f t="shared" ca="1" si="275"/>
        <v>1175.8197600000001</v>
      </c>
      <c r="P1691">
        <f t="shared" ca="1" si="275"/>
        <v>1175.8197600000001</v>
      </c>
      <c r="Q1691">
        <f t="shared" ca="1" si="275"/>
        <v>1175.8197600000001</v>
      </c>
      <c r="R1691">
        <f t="shared" ca="1" si="275"/>
        <v>1175.8197600000001</v>
      </c>
      <c r="S1691">
        <f t="shared" ca="1" si="275"/>
        <v>1175.8197600000001</v>
      </c>
      <c r="T1691">
        <f t="shared" ca="1" si="275"/>
        <v>1175.8197600000001</v>
      </c>
      <c r="U1691">
        <f t="shared" ca="1" si="275"/>
        <v>1175.8197600000001</v>
      </c>
      <c r="V1691">
        <f t="shared" ca="1" si="275"/>
        <v>1175.8197600000001</v>
      </c>
      <c r="W1691">
        <f t="shared" ca="1" si="275"/>
        <v>1175.8197600000001</v>
      </c>
    </row>
    <row r="1692" spans="1:23" x14ac:dyDescent="0.25">
      <c r="A1692" t="s">
        <v>288</v>
      </c>
      <c r="B1692" t="s">
        <v>5</v>
      </c>
      <c r="C1692" t="s">
        <v>15</v>
      </c>
      <c r="D1692" t="s">
        <v>16</v>
      </c>
      <c r="E1692" t="s">
        <v>290</v>
      </c>
      <c r="F1692" t="s">
        <v>295</v>
      </c>
      <c r="G1692" t="s">
        <v>76</v>
      </c>
      <c r="K1692" t="s">
        <v>63</v>
      </c>
      <c r="L1692" t="s">
        <v>77</v>
      </c>
      <c r="M1692" cm="1">
        <f t="array" aca="1" ref="M1692" ca="1">INDEX([3]!data,_xlfn.XMATCH(_xlfn.CONCAT(
SUBSTITUTE($A1692,LEFT($A1692,FIND($C1692,$A1692)+LEN($C1692)-1),),
$F1692),
[3]!index),_xlfn.XMATCH($G1692,[3]!header))</f>
        <v>51999.999198041602</v>
      </c>
      <c r="N1692">
        <f t="shared" ca="1" si="275"/>
        <v>51999.999198041602</v>
      </c>
      <c r="O1692">
        <f t="shared" ca="1" si="275"/>
        <v>51999.999198041602</v>
      </c>
      <c r="P1692">
        <f t="shared" ca="1" si="275"/>
        <v>51999.999198041602</v>
      </c>
      <c r="Q1692">
        <f t="shared" ca="1" si="275"/>
        <v>51999.999198041602</v>
      </c>
      <c r="R1692">
        <f t="shared" ca="1" si="275"/>
        <v>51999.999198041602</v>
      </c>
      <c r="S1692">
        <f t="shared" ca="1" si="275"/>
        <v>51999.999198041602</v>
      </c>
      <c r="T1692">
        <f t="shared" ca="1" si="275"/>
        <v>51999.999198041602</v>
      </c>
      <c r="U1692">
        <f t="shared" ca="1" si="275"/>
        <v>51999.999198041602</v>
      </c>
      <c r="V1692">
        <f t="shared" ca="1" si="275"/>
        <v>51999.999198041602</v>
      </c>
      <c r="W1692">
        <f t="shared" ca="1" si="275"/>
        <v>51999.999198041602</v>
      </c>
    </row>
    <row r="1693" spans="1:23" x14ac:dyDescent="0.25">
      <c r="A1693" t="s">
        <v>288</v>
      </c>
      <c r="B1693" t="s">
        <v>5</v>
      </c>
      <c r="C1693" t="s">
        <v>15</v>
      </c>
      <c r="D1693" t="s">
        <v>16</v>
      </c>
      <c r="E1693" t="s">
        <v>290</v>
      </c>
      <c r="F1693" t="s">
        <v>295</v>
      </c>
      <c r="G1693" t="s">
        <v>78</v>
      </c>
      <c r="K1693" t="s">
        <v>63</v>
      </c>
      <c r="L1693" t="s">
        <v>77</v>
      </c>
      <c r="M1693" cm="1">
        <f t="array" aca="1" ref="M1693" ca="1">INDEX([3]!data,_xlfn.XMATCH(_xlfn.CONCAT(
SUBSTITUTE($A1693,LEFT($A1693,FIND($C1693,$A1693)+LEN($C1693)-1),),
$F1693),
[3]!index),_xlfn.XMATCH($G1693,[3]!header))</f>
        <v>1932.99890361812</v>
      </c>
      <c r="N1693">
        <f t="shared" ca="1" si="275"/>
        <v>1932.99890361812</v>
      </c>
      <c r="O1693">
        <f t="shared" ca="1" si="275"/>
        <v>1932.99890361812</v>
      </c>
      <c r="P1693">
        <f t="shared" ca="1" si="275"/>
        <v>1932.99890361812</v>
      </c>
      <c r="Q1693">
        <f t="shared" ca="1" si="275"/>
        <v>1932.99890361812</v>
      </c>
      <c r="R1693">
        <f t="shared" ca="1" si="275"/>
        <v>1932.99890361812</v>
      </c>
      <c r="S1693">
        <f t="shared" ca="1" si="275"/>
        <v>1932.99890361812</v>
      </c>
      <c r="T1693">
        <f t="shared" ca="1" si="275"/>
        <v>1932.99890361812</v>
      </c>
      <c r="U1693">
        <f t="shared" ca="1" si="275"/>
        <v>1932.99890361812</v>
      </c>
      <c r="V1693">
        <f t="shared" ca="1" si="275"/>
        <v>1932.99890361812</v>
      </c>
      <c r="W1693">
        <f t="shared" ca="1" si="275"/>
        <v>1932.99890361812</v>
      </c>
    </row>
    <row r="1694" spans="1:23" x14ac:dyDescent="0.25">
      <c r="A1694" t="s">
        <v>288</v>
      </c>
      <c r="B1694" t="s">
        <v>5</v>
      </c>
      <c r="C1694" t="s">
        <v>15</v>
      </c>
      <c r="D1694" t="s">
        <v>16</v>
      </c>
      <c r="E1694" t="s">
        <v>290</v>
      </c>
      <c r="F1694" t="s">
        <v>295</v>
      </c>
      <c r="G1694" t="s">
        <v>17</v>
      </c>
      <c r="J1694" t="s">
        <v>276</v>
      </c>
      <c r="K1694" t="s">
        <v>80</v>
      </c>
      <c r="L1694" t="str" cm="1">
        <f t="array" aca="1" ref="L1694" ca="1">INDEX([3]!data_multi,_xlfn.XMATCH(_xlfn.CONCAT(
SUBSTITUTE($A1694,LEFT($A1694,FIND($C1694,$A1694)+LEN($C1694)-1),),
$F1694:$I1694,
SUBSTITUTE($J1694,LEFT($A1694,FIND($C1694,$A1694)+LEN($C1694)-1),)),
[3]!index_multi),_xlfn.XMATCH(L$2,[3]!header_multi))</f>
        <v>GJ</v>
      </c>
      <c r="M1694" cm="1">
        <f t="array" aca="1" ref="M1694" ca="1">INDEX([3]!data_multi,_xlfn.XMATCH(_xlfn.CONCAT(
SUBSTITUTE($A1694,LEFT($A1694,FIND($C1694,$A1694)+LEN($C1694)-1),),
$F1694:$I1694,
SUBSTITUTE($J1694,LEFT($A1694,FIND($C1694,$A1694)+LEN($C1694)-1),)),
[3]!index_multi),_xlfn.XMATCH(M$2,[3]!header_multi))</f>
        <v>3.3593210409057801</v>
      </c>
      <c r="N1694">
        <f t="shared" ca="1" si="275"/>
        <v>3.3593210409057801</v>
      </c>
      <c r="O1694">
        <f t="shared" ca="1" si="275"/>
        <v>3.3593210409057801</v>
      </c>
      <c r="P1694">
        <f t="shared" ca="1" si="275"/>
        <v>3.3593210409057801</v>
      </c>
      <c r="Q1694">
        <f t="shared" ca="1" si="275"/>
        <v>3.3593210409057801</v>
      </c>
      <c r="R1694">
        <f t="shared" ca="1" si="275"/>
        <v>3.3593210409057801</v>
      </c>
      <c r="S1694">
        <f t="shared" ca="1" si="275"/>
        <v>3.3593210409057801</v>
      </c>
      <c r="T1694">
        <f t="shared" ca="1" si="275"/>
        <v>3.3593210409057801</v>
      </c>
      <c r="U1694">
        <f t="shared" ca="1" si="275"/>
        <v>3.3593210409057801</v>
      </c>
      <c r="V1694">
        <f t="shared" ca="1" si="275"/>
        <v>3.3593210409057801</v>
      </c>
      <c r="W1694">
        <f t="shared" ca="1" si="275"/>
        <v>3.3593210409057801</v>
      </c>
    </row>
    <row r="1695" spans="1:23" x14ac:dyDescent="0.25">
      <c r="A1695" t="s">
        <v>288</v>
      </c>
      <c r="B1695" t="s">
        <v>5</v>
      </c>
      <c r="C1695" t="s">
        <v>15</v>
      </c>
      <c r="D1695" t="s">
        <v>16</v>
      </c>
      <c r="E1695" t="s">
        <v>290</v>
      </c>
      <c r="F1695" t="s">
        <v>296</v>
      </c>
      <c r="G1695" t="s">
        <v>6</v>
      </c>
    </row>
    <row r="1696" spans="1:23" x14ac:dyDescent="0.25">
      <c r="A1696" t="s">
        <v>288</v>
      </c>
      <c r="B1696" t="s">
        <v>5</v>
      </c>
      <c r="C1696" t="s">
        <v>15</v>
      </c>
      <c r="D1696" t="s">
        <v>16</v>
      </c>
      <c r="E1696" t="s">
        <v>290</v>
      </c>
      <c r="F1696" t="s">
        <v>296</v>
      </c>
      <c r="G1696" t="s">
        <v>67</v>
      </c>
      <c r="K1696" t="s">
        <v>63</v>
      </c>
      <c r="L1696" t="s">
        <v>68</v>
      </c>
      <c r="M1696" cm="1">
        <f t="array" aca="1" ref="M1696" ca="1">INDEX([3]!data,_xlfn.XMATCH(_xlfn.CONCAT(
SUBSTITUTE($A1696,LEFT($A1696,FIND($C1696,$A1696)+LEN($C1696)-1),),
$F1696),
[3]!index),_xlfn.XMATCH($G1696,[3]!header))</f>
        <v>1940</v>
      </c>
      <c r="N1696">
        <f t="shared" ref="N1696:W1698" ca="1" si="276">M1696</f>
        <v>1940</v>
      </c>
      <c r="O1696">
        <f t="shared" ca="1" si="276"/>
        <v>1940</v>
      </c>
      <c r="P1696">
        <f t="shared" ca="1" si="276"/>
        <v>1940</v>
      </c>
      <c r="Q1696">
        <f t="shared" ca="1" si="276"/>
        <v>1940</v>
      </c>
      <c r="R1696">
        <f t="shared" ca="1" si="276"/>
        <v>1940</v>
      </c>
      <c r="S1696">
        <f t="shared" ca="1" si="276"/>
        <v>1940</v>
      </c>
      <c r="T1696">
        <f t="shared" ca="1" si="276"/>
        <v>1940</v>
      </c>
      <c r="U1696">
        <f t="shared" ca="1" si="276"/>
        <v>1940</v>
      </c>
      <c r="V1696">
        <f t="shared" ca="1" si="276"/>
        <v>1940</v>
      </c>
      <c r="W1696">
        <f t="shared" ca="1" si="276"/>
        <v>1940</v>
      </c>
    </row>
    <row r="1697" spans="1:23" x14ac:dyDescent="0.25">
      <c r="A1697" t="s">
        <v>288</v>
      </c>
      <c r="B1697" t="s">
        <v>5</v>
      </c>
      <c r="C1697" t="s">
        <v>15</v>
      </c>
      <c r="D1697" t="s">
        <v>16</v>
      </c>
      <c r="E1697" t="s">
        <v>290</v>
      </c>
      <c r="F1697" t="s">
        <v>296</v>
      </c>
      <c r="G1697" t="s">
        <v>69</v>
      </c>
      <c r="K1697" t="s">
        <v>63</v>
      </c>
      <c r="L1697" t="s">
        <v>68</v>
      </c>
      <c r="M1697" cm="1">
        <f t="array" aca="1" ref="M1697" ca="1">INDEX([3]!data,_xlfn.XMATCH(_xlfn.CONCAT(
SUBSTITUTE($A1697,LEFT($A1697,FIND($C1697,$A1697)+LEN($C1697)-1),),
$F1697),
[3]!index),_xlfn.XMATCH($G1697,[3]!header))</f>
        <v>2101</v>
      </c>
      <c r="N1697">
        <f t="shared" ca="1" si="276"/>
        <v>2101</v>
      </c>
      <c r="O1697">
        <f t="shared" ca="1" si="276"/>
        <v>2101</v>
      </c>
      <c r="P1697">
        <f t="shared" ca="1" si="276"/>
        <v>2101</v>
      </c>
      <c r="Q1697">
        <f t="shared" ca="1" si="276"/>
        <v>2101</v>
      </c>
      <c r="R1697">
        <f t="shared" ca="1" si="276"/>
        <v>2101</v>
      </c>
      <c r="S1697">
        <f t="shared" ca="1" si="276"/>
        <v>2101</v>
      </c>
      <c r="T1697">
        <f t="shared" ca="1" si="276"/>
        <v>2101</v>
      </c>
      <c r="U1697">
        <f t="shared" ca="1" si="276"/>
        <v>2101</v>
      </c>
      <c r="V1697">
        <f t="shared" ca="1" si="276"/>
        <v>2101</v>
      </c>
      <c r="W1697">
        <f t="shared" ca="1" si="276"/>
        <v>2101</v>
      </c>
    </row>
    <row r="1698" spans="1:23" x14ac:dyDescent="0.25">
      <c r="A1698" t="s">
        <v>288</v>
      </c>
      <c r="B1698" t="s">
        <v>5</v>
      </c>
      <c r="C1698" t="s">
        <v>15</v>
      </c>
      <c r="D1698" t="s">
        <v>16</v>
      </c>
      <c r="E1698" t="s">
        <v>290</v>
      </c>
      <c r="F1698" t="s">
        <v>296</v>
      </c>
      <c r="G1698" t="s">
        <v>70</v>
      </c>
      <c r="K1698" t="s">
        <v>63</v>
      </c>
      <c r="L1698" t="s">
        <v>71</v>
      </c>
      <c r="M1698" cm="1">
        <f t="array" aca="1" ref="M1698" ca="1">INDEX([3]!data,_xlfn.XMATCH(_xlfn.CONCAT(
SUBSTITUTE($A1698,LEFT($A1698,FIND($C1698,$A1698)+LEN($C1698)-1),),
$F1698),
[3]!index),_xlfn.XMATCH($G1698,[3]!header))</f>
        <v>10</v>
      </c>
      <c r="N1698">
        <f t="shared" ca="1" si="276"/>
        <v>10</v>
      </c>
      <c r="O1698">
        <f t="shared" ca="1" si="276"/>
        <v>10</v>
      </c>
      <c r="P1698">
        <f t="shared" ca="1" si="276"/>
        <v>10</v>
      </c>
      <c r="Q1698">
        <f t="shared" ca="1" si="276"/>
        <v>10</v>
      </c>
      <c r="R1698">
        <f t="shared" ca="1" si="276"/>
        <v>10</v>
      </c>
      <c r="S1698">
        <f t="shared" ca="1" si="276"/>
        <v>10</v>
      </c>
      <c r="T1698">
        <f t="shared" ca="1" si="276"/>
        <v>10</v>
      </c>
      <c r="U1698">
        <f t="shared" ca="1" si="276"/>
        <v>10</v>
      </c>
      <c r="V1698">
        <f t="shared" ca="1" si="276"/>
        <v>10</v>
      </c>
      <c r="W1698">
        <f t="shared" ca="1" si="276"/>
        <v>10</v>
      </c>
    </row>
    <row r="1699" spans="1:23" x14ac:dyDescent="0.25">
      <c r="A1699" t="s">
        <v>288</v>
      </c>
      <c r="B1699" t="s">
        <v>5</v>
      </c>
      <c r="C1699" t="s">
        <v>15</v>
      </c>
      <c r="D1699" t="s">
        <v>16</v>
      </c>
      <c r="E1699" t="s">
        <v>290</v>
      </c>
      <c r="F1699" t="s">
        <v>296</v>
      </c>
      <c r="G1699" t="s">
        <v>72</v>
      </c>
      <c r="K1699" t="s">
        <v>73</v>
      </c>
      <c r="L1699" t="s">
        <v>64</v>
      </c>
      <c r="M1699" cm="1">
        <f t="array" aca="1" ref="M1699" ca="1">INDEX([3]!data,_xlfn.XMATCH(_xlfn.CONCAT(
SUBSTITUTE($A1699,LEFT($A1699,FIND($C1699,$A1699)+LEN($C1699)-1),),
$F1699),
[3]!index),_xlfn.XMATCH(_xlfn.CONCAT($C1699,$G1699),[3]!header))</f>
        <v>0.45</v>
      </c>
    </row>
    <row r="1700" spans="1:23" x14ac:dyDescent="0.25">
      <c r="A1700" t="s">
        <v>288</v>
      </c>
      <c r="B1700" t="s">
        <v>5</v>
      </c>
      <c r="C1700" t="s">
        <v>15</v>
      </c>
      <c r="D1700" t="s">
        <v>16</v>
      </c>
      <c r="E1700" t="s">
        <v>290</v>
      </c>
      <c r="F1700" t="s">
        <v>296</v>
      </c>
      <c r="G1700" t="s">
        <v>74</v>
      </c>
      <c r="K1700" t="s">
        <v>63</v>
      </c>
      <c r="L1700" t="s">
        <v>75</v>
      </c>
      <c r="M1700" cm="1">
        <f t="array" aca="1" ref="M1700" ca="1">INDEX([3]!data,_xlfn.XMATCH(_xlfn.CONCAT(
SUBSTITUTE($A1700,LEFT($A1700,FIND($C1700,$A1700)+LEN($C1700)-1),),
$F1700),
[3]!index),_xlfn.XMATCH($G1700,[3]!header))</f>
        <v>1175.8197600000001</v>
      </c>
      <c r="N1700">
        <f t="shared" ref="N1700:W1703" ca="1" si="277">M1700</f>
        <v>1175.8197600000001</v>
      </c>
      <c r="O1700">
        <f t="shared" ca="1" si="277"/>
        <v>1175.8197600000001</v>
      </c>
      <c r="P1700">
        <f t="shared" ca="1" si="277"/>
        <v>1175.8197600000001</v>
      </c>
      <c r="Q1700">
        <f t="shared" ca="1" si="277"/>
        <v>1175.8197600000001</v>
      </c>
      <c r="R1700">
        <f t="shared" ca="1" si="277"/>
        <v>1175.8197600000001</v>
      </c>
      <c r="S1700">
        <f t="shared" ca="1" si="277"/>
        <v>1175.8197600000001</v>
      </c>
      <c r="T1700">
        <f t="shared" ca="1" si="277"/>
        <v>1175.8197600000001</v>
      </c>
      <c r="U1700">
        <f t="shared" ca="1" si="277"/>
        <v>1175.8197600000001</v>
      </c>
      <c r="V1700">
        <f t="shared" ca="1" si="277"/>
        <v>1175.8197600000001</v>
      </c>
      <c r="W1700">
        <f t="shared" ca="1" si="277"/>
        <v>1175.8197600000001</v>
      </c>
    </row>
    <row r="1701" spans="1:23" x14ac:dyDescent="0.25">
      <c r="A1701" t="s">
        <v>288</v>
      </c>
      <c r="B1701" t="s">
        <v>5</v>
      </c>
      <c r="C1701" t="s">
        <v>15</v>
      </c>
      <c r="D1701" t="s">
        <v>16</v>
      </c>
      <c r="E1701" t="s">
        <v>290</v>
      </c>
      <c r="F1701" t="s">
        <v>296</v>
      </c>
      <c r="G1701" t="s">
        <v>76</v>
      </c>
      <c r="K1701" t="s">
        <v>63</v>
      </c>
      <c r="L1701" t="s">
        <v>77</v>
      </c>
      <c r="M1701" cm="1">
        <f t="array" aca="1" ref="M1701" ca="1">INDEX([3]!data,_xlfn.XMATCH(_xlfn.CONCAT(
SUBSTITUTE($A1701,LEFT($A1701,FIND($C1701,$A1701)+LEN($C1701)-1),),
$F1701),
[3]!index),_xlfn.XMATCH($G1701,[3]!header))</f>
        <v>90351.408584883597</v>
      </c>
      <c r="N1701">
        <f t="shared" ca="1" si="277"/>
        <v>90351.408584883597</v>
      </c>
      <c r="O1701">
        <f t="shared" ca="1" si="277"/>
        <v>90351.408584883597</v>
      </c>
      <c r="P1701">
        <f t="shared" ca="1" si="277"/>
        <v>90351.408584883597</v>
      </c>
      <c r="Q1701">
        <f t="shared" ca="1" si="277"/>
        <v>90351.408584883597</v>
      </c>
      <c r="R1701">
        <f t="shared" ca="1" si="277"/>
        <v>90351.408584883597</v>
      </c>
      <c r="S1701">
        <f t="shared" ca="1" si="277"/>
        <v>90351.408584883597</v>
      </c>
      <c r="T1701">
        <f t="shared" ca="1" si="277"/>
        <v>90351.408584883597</v>
      </c>
      <c r="U1701">
        <f t="shared" ca="1" si="277"/>
        <v>90351.408584883597</v>
      </c>
      <c r="V1701">
        <f t="shared" ca="1" si="277"/>
        <v>90351.408584883597</v>
      </c>
      <c r="W1701">
        <f t="shared" ca="1" si="277"/>
        <v>90351.408584883597</v>
      </c>
    </row>
    <row r="1702" spans="1:23" x14ac:dyDescent="0.25">
      <c r="A1702" t="s">
        <v>288</v>
      </c>
      <c r="B1702" t="s">
        <v>5</v>
      </c>
      <c r="C1702" t="s">
        <v>15</v>
      </c>
      <c r="D1702" t="s">
        <v>16</v>
      </c>
      <c r="E1702" t="s">
        <v>290</v>
      </c>
      <c r="F1702" t="s">
        <v>296</v>
      </c>
      <c r="G1702" t="s">
        <v>78</v>
      </c>
      <c r="K1702" t="s">
        <v>63</v>
      </c>
      <c r="L1702" t="s">
        <v>77</v>
      </c>
      <c r="M1702" cm="1">
        <f t="array" aca="1" ref="M1702" ca="1">INDEX([3]!data,_xlfn.XMATCH(_xlfn.CONCAT(
SUBSTITUTE($A1702,LEFT($A1702,FIND($C1702,$A1702)+LEN($C1702)-1),),
$F1702),
[3]!index),_xlfn.XMATCH($G1702,[3]!header))</f>
        <v>1932.99890361812</v>
      </c>
      <c r="N1702">
        <f t="shared" ca="1" si="277"/>
        <v>1932.99890361812</v>
      </c>
      <c r="O1702">
        <f t="shared" ca="1" si="277"/>
        <v>1932.99890361812</v>
      </c>
      <c r="P1702">
        <f t="shared" ca="1" si="277"/>
        <v>1932.99890361812</v>
      </c>
      <c r="Q1702">
        <f t="shared" ca="1" si="277"/>
        <v>1932.99890361812</v>
      </c>
      <c r="R1702">
        <f t="shared" ca="1" si="277"/>
        <v>1932.99890361812</v>
      </c>
      <c r="S1702">
        <f t="shared" ca="1" si="277"/>
        <v>1932.99890361812</v>
      </c>
      <c r="T1702">
        <f t="shared" ca="1" si="277"/>
        <v>1932.99890361812</v>
      </c>
      <c r="U1702">
        <f t="shared" ca="1" si="277"/>
        <v>1932.99890361812</v>
      </c>
      <c r="V1702">
        <f t="shared" ca="1" si="277"/>
        <v>1932.99890361812</v>
      </c>
      <c r="W1702">
        <f t="shared" ca="1" si="277"/>
        <v>1932.99890361812</v>
      </c>
    </row>
    <row r="1703" spans="1:23" x14ac:dyDescent="0.25">
      <c r="A1703" t="s">
        <v>288</v>
      </c>
      <c r="B1703" t="s">
        <v>5</v>
      </c>
      <c r="C1703" t="s">
        <v>15</v>
      </c>
      <c r="D1703" t="s">
        <v>16</v>
      </c>
      <c r="E1703" t="s">
        <v>290</v>
      </c>
      <c r="F1703" t="s">
        <v>296</v>
      </c>
      <c r="G1703" t="s">
        <v>17</v>
      </c>
      <c r="J1703" t="s">
        <v>276</v>
      </c>
      <c r="K1703" t="s">
        <v>80</v>
      </c>
      <c r="L1703" t="str" cm="1">
        <f t="array" aca="1" ref="L1703" ca="1">INDEX([3]!data_multi,_xlfn.XMATCH(_xlfn.CONCAT(
SUBSTITUTE($A1703,LEFT($A1703,FIND($C1703,$A1703)+LEN($C1703)-1),),
$F1703:$I1703,
SUBSTITUTE($J1703,LEFT($A1703,FIND($C1703,$A1703)+LEN($C1703)-1),)),
[3]!index_multi),_xlfn.XMATCH(L$2,[3]!header_multi))</f>
        <v>GJ</v>
      </c>
      <c r="M1703" cm="1">
        <f t="array" aca="1" ref="M1703" ca="1">INDEX([3]!data_multi,_xlfn.XMATCH(_xlfn.CONCAT(
SUBSTITUTE($A1703,LEFT($A1703,FIND($C1703,$A1703)+LEN($C1703)-1),),
$F1703:$I1703,
SUBSTITUTE($J1703,LEFT($A1703,FIND($C1703,$A1703)+LEN($C1703)-1),)),
[3]!index_multi),_xlfn.XMATCH(M$2,[3]!header_multi))</f>
        <v>2.2719320964934999</v>
      </c>
      <c r="N1703">
        <f t="shared" ca="1" si="277"/>
        <v>2.2719320964934999</v>
      </c>
      <c r="O1703">
        <f t="shared" ca="1" si="277"/>
        <v>2.2719320964934999</v>
      </c>
      <c r="P1703">
        <f t="shared" ca="1" si="277"/>
        <v>2.2719320964934999</v>
      </c>
      <c r="Q1703">
        <f t="shared" ca="1" si="277"/>
        <v>2.2719320964934999</v>
      </c>
      <c r="R1703">
        <f t="shared" ca="1" si="277"/>
        <v>2.2719320964934999</v>
      </c>
      <c r="S1703">
        <f t="shared" ca="1" si="277"/>
        <v>2.2719320964934999</v>
      </c>
      <c r="T1703">
        <f t="shared" ca="1" si="277"/>
        <v>2.2719320964934999</v>
      </c>
      <c r="U1703">
        <f t="shared" ca="1" si="277"/>
        <v>2.2719320964934999</v>
      </c>
      <c r="V1703">
        <f t="shared" ca="1" si="277"/>
        <v>2.2719320964934999</v>
      </c>
      <c r="W1703">
        <f t="shared" ca="1" si="277"/>
        <v>2.2719320964934999</v>
      </c>
    </row>
    <row r="1704" spans="1:23" x14ac:dyDescent="0.25">
      <c r="A1704" t="s">
        <v>289</v>
      </c>
      <c r="B1704" t="s">
        <v>5</v>
      </c>
      <c r="C1704" t="s">
        <v>15</v>
      </c>
      <c r="D1704" t="s">
        <v>16</v>
      </c>
      <c r="E1704" t="s">
        <v>297</v>
      </c>
      <c r="G1704" t="s">
        <v>20</v>
      </c>
      <c r="K1704" t="s">
        <v>21</v>
      </c>
      <c r="L1704" t="str" cm="1">
        <f t="array" aca="1" ref="L1704" ca="1">INDEX([1]!data,_xlfn.XMATCH(_xlfn.CONCAT(
SUBSTITUTE($A1704,LEFT($A1704,FIND($C1704,$A1704)+LEN($C1704)-1),),
$F1704:$I1704,
SUBSTITUTE($J1704,LEFT($A1704,FIND($C1704,$A1704)+LEN($C1704)-1),)),
[1]!index),_xlfn.XMATCH(L$2,[1]!header))</f>
        <v>GJ</v>
      </c>
    </row>
    <row r="1705" spans="1:23" x14ac:dyDescent="0.25">
      <c r="A1705" t="s">
        <v>289</v>
      </c>
      <c r="B1705" t="s">
        <v>5</v>
      </c>
      <c r="C1705" t="s">
        <v>15</v>
      </c>
      <c r="D1705" t="s">
        <v>16</v>
      </c>
      <c r="E1705" t="s">
        <v>297</v>
      </c>
      <c r="G1705" t="s">
        <v>22</v>
      </c>
      <c r="H1705" t="s">
        <v>61</v>
      </c>
    </row>
    <row r="1706" spans="1:23" x14ac:dyDescent="0.25">
      <c r="A1706" t="s">
        <v>289</v>
      </c>
      <c r="B1706" t="s">
        <v>5</v>
      </c>
      <c r="C1706" t="s">
        <v>15</v>
      </c>
      <c r="D1706" t="s">
        <v>16</v>
      </c>
      <c r="E1706" t="s">
        <v>297</v>
      </c>
      <c r="G1706" t="s">
        <v>62</v>
      </c>
      <c r="K1706" t="s">
        <v>63</v>
      </c>
      <c r="L1706" t="s">
        <v>64</v>
      </c>
      <c r="M1706" cm="1">
        <f t="array" aca="1" ref="M1706" ca="1">INDEX([3]!data,_xlfn.XMATCH(_xlfn.CONCAT(
SUBSTITUTE($A1706,LEFT($A1706,FIND($C1706,$A1706)+LEN($C1706)-1),),
$F1706),
[3]!index),_xlfn.XMATCH($G1706,[3]!header))</f>
        <v>0.5</v>
      </c>
      <c r="N1706">
        <f t="shared" ref="N1706:W1707" ca="1" si="278">M1706</f>
        <v>0.5</v>
      </c>
      <c r="O1706">
        <f t="shared" ca="1" si="278"/>
        <v>0.5</v>
      </c>
      <c r="P1706">
        <f t="shared" ca="1" si="278"/>
        <v>0.5</v>
      </c>
      <c r="Q1706">
        <f t="shared" ca="1" si="278"/>
        <v>0.5</v>
      </c>
      <c r="R1706">
        <f t="shared" ca="1" si="278"/>
        <v>0.5</v>
      </c>
      <c r="S1706">
        <f t="shared" ca="1" si="278"/>
        <v>0.5</v>
      </c>
      <c r="T1706">
        <f t="shared" ca="1" si="278"/>
        <v>0.5</v>
      </c>
      <c r="U1706">
        <f t="shared" ca="1" si="278"/>
        <v>0.5</v>
      </c>
      <c r="V1706">
        <f t="shared" ca="1" si="278"/>
        <v>0.5</v>
      </c>
      <c r="W1706">
        <f t="shared" ca="1" si="278"/>
        <v>0.5</v>
      </c>
    </row>
    <row r="1707" spans="1:23" x14ac:dyDescent="0.25">
      <c r="A1707" t="s">
        <v>289</v>
      </c>
      <c r="B1707" t="s">
        <v>5</v>
      </c>
      <c r="C1707" t="s">
        <v>15</v>
      </c>
      <c r="D1707" t="s">
        <v>16</v>
      </c>
      <c r="E1707" t="s">
        <v>297</v>
      </c>
      <c r="G1707" t="s">
        <v>65</v>
      </c>
      <c r="K1707" t="s">
        <v>63</v>
      </c>
      <c r="M1707" cm="1">
        <f t="array" aca="1" ref="M1707" ca="1">INDEX([3]!data,_xlfn.XMATCH(_xlfn.CONCAT(
SUBSTITUTE($A1707,LEFT($A1707,FIND($C1707,$A1707)+LEN($C1707)-1),),
$F1707),
[3]!index),_xlfn.XMATCH($G1707,[3]!header))</f>
        <v>10</v>
      </c>
      <c r="N1707">
        <f t="shared" ca="1" si="278"/>
        <v>10</v>
      </c>
      <c r="O1707">
        <f t="shared" ca="1" si="278"/>
        <v>10</v>
      </c>
      <c r="P1707">
        <f t="shared" ca="1" si="278"/>
        <v>10</v>
      </c>
      <c r="Q1707">
        <f t="shared" ca="1" si="278"/>
        <v>10</v>
      </c>
      <c r="R1707">
        <f t="shared" ca="1" si="278"/>
        <v>10</v>
      </c>
      <c r="S1707">
        <f t="shared" ca="1" si="278"/>
        <v>10</v>
      </c>
      <c r="T1707">
        <f t="shared" ca="1" si="278"/>
        <v>10</v>
      </c>
      <c r="U1707">
        <f t="shared" ca="1" si="278"/>
        <v>10</v>
      </c>
      <c r="V1707">
        <f t="shared" ca="1" si="278"/>
        <v>10</v>
      </c>
      <c r="W1707">
        <f t="shared" ca="1" si="278"/>
        <v>10</v>
      </c>
    </row>
    <row r="1708" spans="1:23" x14ac:dyDescent="0.25">
      <c r="A1708" t="s">
        <v>289</v>
      </c>
      <c r="B1708" t="s">
        <v>5</v>
      </c>
      <c r="C1708" t="s">
        <v>15</v>
      </c>
      <c r="D1708" t="s">
        <v>16</v>
      </c>
      <c r="E1708" t="s">
        <v>297</v>
      </c>
      <c r="F1708" t="s">
        <v>291</v>
      </c>
      <c r="G1708" t="s">
        <v>6</v>
      </c>
    </row>
    <row r="1709" spans="1:23" x14ac:dyDescent="0.25">
      <c r="A1709" t="s">
        <v>289</v>
      </c>
      <c r="B1709" t="s">
        <v>5</v>
      </c>
      <c r="C1709" t="s">
        <v>15</v>
      </c>
      <c r="D1709" t="s">
        <v>16</v>
      </c>
      <c r="E1709" t="s">
        <v>297</v>
      </c>
      <c r="F1709" t="s">
        <v>291</v>
      </c>
      <c r="G1709" t="s">
        <v>67</v>
      </c>
      <c r="K1709" t="s">
        <v>63</v>
      </c>
      <c r="L1709" t="s">
        <v>68</v>
      </c>
      <c r="M1709" cm="1">
        <f t="array" aca="1" ref="M1709" ca="1">INDEX([3]!data,_xlfn.XMATCH(_xlfn.CONCAT(
SUBSTITUTE($A1709,LEFT($A1709,FIND($C1709,$A1709)+LEN($C1709)-1),),
$F1709),
[3]!index),_xlfn.XMATCH($G1709,[3]!header))</f>
        <v>1940</v>
      </c>
      <c r="N1709">
        <f t="shared" ref="N1709:W1711" ca="1" si="279">M1709</f>
        <v>1940</v>
      </c>
      <c r="O1709">
        <f t="shared" ca="1" si="279"/>
        <v>1940</v>
      </c>
      <c r="P1709">
        <f t="shared" ca="1" si="279"/>
        <v>1940</v>
      </c>
      <c r="Q1709">
        <f t="shared" ca="1" si="279"/>
        <v>1940</v>
      </c>
      <c r="R1709">
        <f t="shared" ca="1" si="279"/>
        <v>1940</v>
      </c>
      <c r="S1709">
        <f t="shared" ca="1" si="279"/>
        <v>1940</v>
      </c>
      <c r="T1709">
        <f t="shared" ca="1" si="279"/>
        <v>1940</v>
      </c>
      <c r="U1709">
        <f t="shared" ca="1" si="279"/>
        <v>1940</v>
      </c>
      <c r="V1709">
        <f t="shared" ca="1" si="279"/>
        <v>1940</v>
      </c>
      <c r="W1709">
        <f t="shared" ca="1" si="279"/>
        <v>1940</v>
      </c>
    </row>
    <row r="1710" spans="1:23" x14ac:dyDescent="0.25">
      <c r="A1710" t="s">
        <v>289</v>
      </c>
      <c r="B1710" t="s">
        <v>5</v>
      </c>
      <c r="C1710" t="s">
        <v>15</v>
      </c>
      <c r="D1710" t="s">
        <v>16</v>
      </c>
      <c r="E1710" t="s">
        <v>297</v>
      </c>
      <c r="F1710" t="s">
        <v>291</v>
      </c>
      <c r="G1710" t="s">
        <v>69</v>
      </c>
      <c r="K1710" t="s">
        <v>63</v>
      </c>
      <c r="L1710" t="s">
        <v>68</v>
      </c>
      <c r="M1710" cm="1">
        <f t="array" aca="1" ref="M1710" ca="1">INDEX([3]!data,_xlfn.XMATCH(_xlfn.CONCAT(
SUBSTITUTE($A1710,LEFT($A1710,FIND($C1710,$A1710)+LEN($C1710)-1),),
$F1710),
[3]!index),_xlfn.XMATCH($G1710,[3]!header))</f>
        <v>2101</v>
      </c>
      <c r="N1710">
        <f t="shared" ca="1" si="279"/>
        <v>2101</v>
      </c>
      <c r="O1710">
        <f t="shared" ca="1" si="279"/>
        <v>2101</v>
      </c>
      <c r="P1710">
        <f t="shared" ca="1" si="279"/>
        <v>2101</v>
      </c>
      <c r="Q1710">
        <f t="shared" ca="1" si="279"/>
        <v>2101</v>
      </c>
      <c r="R1710">
        <f t="shared" ca="1" si="279"/>
        <v>2101</v>
      </c>
      <c r="S1710">
        <f t="shared" ca="1" si="279"/>
        <v>2101</v>
      </c>
      <c r="T1710">
        <f t="shared" ca="1" si="279"/>
        <v>2101</v>
      </c>
      <c r="U1710">
        <f t="shared" ca="1" si="279"/>
        <v>2101</v>
      </c>
      <c r="V1710">
        <f t="shared" ca="1" si="279"/>
        <v>2101</v>
      </c>
      <c r="W1710">
        <f t="shared" ca="1" si="279"/>
        <v>2101</v>
      </c>
    </row>
    <row r="1711" spans="1:23" x14ac:dyDescent="0.25">
      <c r="A1711" t="s">
        <v>289</v>
      </c>
      <c r="B1711" t="s">
        <v>5</v>
      </c>
      <c r="C1711" t="s">
        <v>15</v>
      </c>
      <c r="D1711" t="s">
        <v>16</v>
      </c>
      <c r="E1711" t="s">
        <v>297</v>
      </c>
      <c r="F1711" t="s">
        <v>291</v>
      </c>
      <c r="G1711" t="s">
        <v>70</v>
      </c>
      <c r="K1711" t="s">
        <v>63</v>
      </c>
      <c r="L1711" t="s">
        <v>71</v>
      </c>
      <c r="M1711" cm="1">
        <f t="array" aca="1" ref="M1711" ca="1">INDEX([3]!data,_xlfn.XMATCH(_xlfn.CONCAT(
SUBSTITUTE($A1711,LEFT($A1711,FIND($C1711,$A1711)+LEN($C1711)-1),),
$F1711),
[3]!index),_xlfn.XMATCH($G1711,[3]!header))</f>
        <v>10</v>
      </c>
      <c r="N1711">
        <f t="shared" ca="1" si="279"/>
        <v>10</v>
      </c>
      <c r="O1711">
        <f t="shared" ca="1" si="279"/>
        <v>10</v>
      </c>
      <c r="P1711">
        <f t="shared" ca="1" si="279"/>
        <v>10</v>
      </c>
      <c r="Q1711">
        <f t="shared" ca="1" si="279"/>
        <v>10</v>
      </c>
      <c r="R1711">
        <f t="shared" ca="1" si="279"/>
        <v>10</v>
      </c>
      <c r="S1711">
        <f t="shared" ca="1" si="279"/>
        <v>10</v>
      </c>
      <c r="T1711">
        <f t="shared" ca="1" si="279"/>
        <v>10</v>
      </c>
      <c r="U1711">
        <f t="shared" ca="1" si="279"/>
        <v>10</v>
      </c>
      <c r="V1711">
        <f t="shared" ca="1" si="279"/>
        <v>10</v>
      </c>
      <c r="W1711">
        <f t="shared" ca="1" si="279"/>
        <v>10</v>
      </c>
    </row>
    <row r="1712" spans="1:23" x14ac:dyDescent="0.25">
      <c r="A1712" t="s">
        <v>289</v>
      </c>
      <c r="B1712" t="s">
        <v>5</v>
      </c>
      <c r="C1712" t="s">
        <v>15</v>
      </c>
      <c r="D1712" t="s">
        <v>16</v>
      </c>
      <c r="E1712" t="s">
        <v>297</v>
      </c>
      <c r="F1712" t="s">
        <v>291</v>
      </c>
      <c r="G1712" t="s">
        <v>72</v>
      </c>
      <c r="K1712" t="s">
        <v>73</v>
      </c>
      <c r="L1712" t="s">
        <v>64</v>
      </c>
      <c r="M1712" cm="1">
        <f t="array" aca="1" ref="M1712" ca="1">INDEX([3]!data,_xlfn.XMATCH(_xlfn.CONCAT(
SUBSTITUTE($A1712,LEFT($A1712,FIND($C1712,$A1712)+LEN($C1712)-1),),
$F1712),
[3]!index),_xlfn.XMATCH(_xlfn.CONCAT($C1712,$G1712),[3]!header))</f>
        <v>2.5000000000000001E-2</v>
      </c>
    </row>
    <row r="1713" spans="1:23" x14ac:dyDescent="0.25">
      <c r="A1713" t="s">
        <v>289</v>
      </c>
      <c r="B1713" t="s">
        <v>5</v>
      </c>
      <c r="C1713" t="s">
        <v>15</v>
      </c>
      <c r="D1713" t="s">
        <v>16</v>
      </c>
      <c r="E1713" t="s">
        <v>297</v>
      </c>
      <c r="F1713" t="s">
        <v>291</v>
      </c>
      <c r="G1713" t="s">
        <v>74</v>
      </c>
      <c r="K1713" t="s">
        <v>63</v>
      </c>
      <c r="L1713" t="s">
        <v>75</v>
      </c>
      <c r="M1713" cm="1">
        <f t="array" aca="1" ref="M1713" ca="1">INDEX([3]!data,_xlfn.XMATCH(_xlfn.CONCAT(
SUBSTITUTE($A1713,LEFT($A1713,FIND($C1713,$A1713)+LEN($C1713)-1),),
$F1713),
[3]!index),_xlfn.XMATCH($G1713,[3]!header))</f>
        <v>8230.7383200000004</v>
      </c>
      <c r="N1713">
        <f t="shared" ref="N1713:W1716" ca="1" si="280">M1713</f>
        <v>8230.7383200000004</v>
      </c>
      <c r="O1713">
        <f t="shared" ca="1" si="280"/>
        <v>8230.7383200000004</v>
      </c>
      <c r="P1713">
        <f t="shared" ca="1" si="280"/>
        <v>8230.7383200000004</v>
      </c>
      <c r="Q1713">
        <f t="shared" ca="1" si="280"/>
        <v>8230.7383200000004</v>
      </c>
      <c r="R1713">
        <f t="shared" ca="1" si="280"/>
        <v>8230.7383200000004</v>
      </c>
      <c r="S1713">
        <f t="shared" ca="1" si="280"/>
        <v>8230.7383200000004</v>
      </c>
      <c r="T1713">
        <f t="shared" ca="1" si="280"/>
        <v>8230.7383200000004</v>
      </c>
      <c r="U1713">
        <f t="shared" ca="1" si="280"/>
        <v>8230.7383200000004</v>
      </c>
      <c r="V1713">
        <f t="shared" ca="1" si="280"/>
        <v>8230.7383200000004</v>
      </c>
      <c r="W1713">
        <f t="shared" ca="1" si="280"/>
        <v>8230.7383200000004</v>
      </c>
    </row>
    <row r="1714" spans="1:23" x14ac:dyDescent="0.25">
      <c r="A1714" t="s">
        <v>289</v>
      </c>
      <c r="B1714" t="s">
        <v>5</v>
      </c>
      <c r="C1714" t="s">
        <v>15</v>
      </c>
      <c r="D1714" t="s">
        <v>16</v>
      </c>
      <c r="E1714" t="s">
        <v>297</v>
      </c>
      <c r="F1714" t="s">
        <v>291</v>
      </c>
      <c r="G1714" t="s">
        <v>76</v>
      </c>
      <c r="K1714" t="s">
        <v>63</v>
      </c>
      <c r="L1714" t="s">
        <v>77</v>
      </c>
      <c r="M1714" cm="1">
        <f t="array" aca="1" ref="M1714" ca="1">INDEX([3]!data,_xlfn.XMATCH(_xlfn.CONCAT(
SUBSTITUTE($A1714,LEFT($A1714,FIND($C1714,$A1714)+LEN($C1714)-1),),
$F1714),
[3]!index),_xlfn.XMATCH($G1714,[3]!header))</f>
        <v>356854.48553115601</v>
      </c>
      <c r="N1714">
        <f t="shared" ca="1" si="280"/>
        <v>356854.48553115601</v>
      </c>
      <c r="O1714">
        <f t="shared" ca="1" si="280"/>
        <v>356854.48553115601</v>
      </c>
      <c r="P1714">
        <f t="shared" ca="1" si="280"/>
        <v>356854.48553115601</v>
      </c>
      <c r="Q1714">
        <f t="shared" ca="1" si="280"/>
        <v>356854.48553115601</v>
      </c>
      <c r="R1714">
        <f t="shared" ca="1" si="280"/>
        <v>356854.48553115601</v>
      </c>
      <c r="S1714">
        <f t="shared" ca="1" si="280"/>
        <v>356854.48553115601</v>
      </c>
      <c r="T1714">
        <f t="shared" ca="1" si="280"/>
        <v>356854.48553115601</v>
      </c>
      <c r="U1714">
        <f t="shared" ca="1" si="280"/>
        <v>356854.48553115601</v>
      </c>
      <c r="V1714">
        <f t="shared" ca="1" si="280"/>
        <v>356854.48553115601</v>
      </c>
      <c r="W1714">
        <f t="shared" ca="1" si="280"/>
        <v>356854.48553115601</v>
      </c>
    </row>
    <row r="1715" spans="1:23" x14ac:dyDescent="0.25">
      <c r="A1715" t="s">
        <v>289</v>
      </c>
      <c r="B1715" t="s">
        <v>5</v>
      </c>
      <c r="C1715" t="s">
        <v>15</v>
      </c>
      <c r="D1715" t="s">
        <v>16</v>
      </c>
      <c r="E1715" t="s">
        <v>297</v>
      </c>
      <c r="F1715" t="s">
        <v>291</v>
      </c>
      <c r="G1715" t="s">
        <v>78</v>
      </c>
      <c r="K1715" t="s">
        <v>63</v>
      </c>
      <c r="L1715" t="s">
        <v>77</v>
      </c>
      <c r="M1715" cm="1">
        <f t="array" aca="1" ref="M1715" ca="1">INDEX([3]!data,_xlfn.XMATCH(_xlfn.CONCAT(
SUBSTITUTE($A1715,LEFT($A1715,FIND($C1715,$A1715)+LEN($C1715)-1),),
$F1715),
[3]!index),_xlfn.XMATCH($G1715,[3]!header))</f>
        <v>21266.911000305001</v>
      </c>
      <c r="N1715">
        <f t="shared" ca="1" si="280"/>
        <v>21266.911000305001</v>
      </c>
      <c r="O1715">
        <f t="shared" ca="1" si="280"/>
        <v>21266.911000305001</v>
      </c>
      <c r="P1715">
        <f t="shared" ca="1" si="280"/>
        <v>21266.911000305001</v>
      </c>
      <c r="Q1715">
        <f t="shared" ca="1" si="280"/>
        <v>21266.911000305001</v>
      </c>
      <c r="R1715">
        <f t="shared" ca="1" si="280"/>
        <v>21266.911000305001</v>
      </c>
      <c r="S1715">
        <f t="shared" ca="1" si="280"/>
        <v>21266.911000305001</v>
      </c>
      <c r="T1715">
        <f t="shared" ca="1" si="280"/>
        <v>21266.911000305001</v>
      </c>
      <c r="U1715">
        <f t="shared" ca="1" si="280"/>
        <v>21266.911000305001</v>
      </c>
      <c r="V1715">
        <f t="shared" ca="1" si="280"/>
        <v>21266.911000305001</v>
      </c>
      <c r="W1715">
        <f t="shared" ca="1" si="280"/>
        <v>21266.911000305001</v>
      </c>
    </row>
    <row r="1716" spans="1:23" x14ac:dyDescent="0.25">
      <c r="A1716" t="s">
        <v>289</v>
      </c>
      <c r="B1716" t="s">
        <v>5</v>
      </c>
      <c r="C1716" t="s">
        <v>15</v>
      </c>
      <c r="D1716" t="s">
        <v>16</v>
      </c>
      <c r="E1716" t="s">
        <v>297</v>
      </c>
      <c r="F1716" t="s">
        <v>291</v>
      </c>
      <c r="G1716" t="s">
        <v>17</v>
      </c>
      <c r="J1716" t="s">
        <v>276</v>
      </c>
      <c r="K1716" t="s">
        <v>80</v>
      </c>
      <c r="L1716" t="str" cm="1">
        <f t="array" aca="1" ref="L1716" ca="1">INDEX([3]!data_multi,_xlfn.XMATCH(_xlfn.CONCAT(
SUBSTITUTE($A1716,LEFT($A1716,FIND($C1716,$A1716)+LEN($C1716)-1),),
$F1716:$I1716,
SUBSTITUTE($J1716,LEFT($A1716,FIND($C1716,$A1716)+LEN($C1716)-1),)),
[3]!index_multi),_xlfn.XMATCH(L$2,[3]!header_multi))</f>
        <v>GJ</v>
      </c>
      <c r="M1716" cm="1">
        <f t="array" aca="1" ref="M1716" ca="1">INDEX([3]!data_multi,_xlfn.XMATCH(_xlfn.CONCAT(
SUBSTITUTE($A1716,LEFT($A1716,FIND($C1716,$A1716)+LEN($C1716)-1),),
$F1716:$I1716,
SUBSTITUTE($J1716,LEFT($A1716,FIND($C1716,$A1716)+LEN($C1716)-1),)),
[3]!index_multi),_xlfn.XMATCH(M$2,[3]!header_multi))</f>
        <v>2.72944834573594</v>
      </c>
      <c r="N1716">
        <f t="shared" ca="1" si="280"/>
        <v>2.72944834573594</v>
      </c>
      <c r="O1716">
        <f t="shared" ca="1" si="280"/>
        <v>2.72944834573594</v>
      </c>
      <c r="P1716">
        <f t="shared" ca="1" si="280"/>
        <v>2.72944834573594</v>
      </c>
      <c r="Q1716">
        <f t="shared" ca="1" si="280"/>
        <v>2.72944834573594</v>
      </c>
      <c r="R1716">
        <f t="shared" ca="1" si="280"/>
        <v>2.72944834573594</v>
      </c>
      <c r="S1716">
        <f t="shared" ca="1" si="280"/>
        <v>2.72944834573594</v>
      </c>
      <c r="T1716">
        <f t="shared" ca="1" si="280"/>
        <v>2.72944834573594</v>
      </c>
      <c r="U1716">
        <f t="shared" ca="1" si="280"/>
        <v>2.72944834573594</v>
      </c>
      <c r="V1716">
        <f t="shared" ca="1" si="280"/>
        <v>2.72944834573594</v>
      </c>
      <c r="W1716">
        <f t="shared" ca="1" si="280"/>
        <v>2.72944834573594</v>
      </c>
    </row>
    <row r="1717" spans="1:23" x14ac:dyDescent="0.25">
      <c r="A1717" t="s">
        <v>289</v>
      </c>
      <c r="B1717" t="s">
        <v>5</v>
      </c>
      <c r="C1717" t="s">
        <v>15</v>
      </c>
      <c r="D1717" t="s">
        <v>16</v>
      </c>
      <c r="E1717" t="s">
        <v>297</v>
      </c>
      <c r="F1717" t="s">
        <v>292</v>
      </c>
      <c r="G1717" t="s">
        <v>6</v>
      </c>
    </row>
    <row r="1718" spans="1:23" x14ac:dyDescent="0.25">
      <c r="A1718" t="s">
        <v>289</v>
      </c>
      <c r="B1718" t="s">
        <v>5</v>
      </c>
      <c r="C1718" t="s">
        <v>15</v>
      </c>
      <c r="D1718" t="s">
        <v>16</v>
      </c>
      <c r="E1718" t="s">
        <v>297</v>
      </c>
      <c r="F1718" t="s">
        <v>292</v>
      </c>
      <c r="G1718" t="s">
        <v>67</v>
      </c>
      <c r="K1718" t="s">
        <v>63</v>
      </c>
      <c r="L1718" t="s">
        <v>68</v>
      </c>
      <c r="M1718" cm="1">
        <f t="array" aca="1" ref="M1718" ca="1">INDEX([3]!data,_xlfn.XMATCH(_xlfn.CONCAT(
SUBSTITUTE($A1718,LEFT($A1718,FIND($C1718,$A1718)+LEN($C1718)-1),),
$F1718),
[3]!index),_xlfn.XMATCH($G1718,[3]!header))</f>
        <v>1940</v>
      </c>
      <c r="N1718">
        <f t="shared" ref="N1718:W1720" ca="1" si="281">M1718</f>
        <v>1940</v>
      </c>
      <c r="O1718">
        <f t="shared" ca="1" si="281"/>
        <v>1940</v>
      </c>
      <c r="P1718">
        <f t="shared" ca="1" si="281"/>
        <v>1940</v>
      </c>
      <c r="Q1718">
        <f t="shared" ca="1" si="281"/>
        <v>1940</v>
      </c>
      <c r="R1718">
        <f t="shared" ca="1" si="281"/>
        <v>1940</v>
      </c>
      <c r="S1718">
        <f t="shared" ca="1" si="281"/>
        <v>1940</v>
      </c>
      <c r="T1718">
        <f t="shared" ca="1" si="281"/>
        <v>1940</v>
      </c>
      <c r="U1718">
        <f t="shared" ca="1" si="281"/>
        <v>1940</v>
      </c>
      <c r="V1718">
        <f t="shared" ca="1" si="281"/>
        <v>1940</v>
      </c>
      <c r="W1718">
        <f t="shared" ca="1" si="281"/>
        <v>1940</v>
      </c>
    </row>
    <row r="1719" spans="1:23" x14ac:dyDescent="0.25">
      <c r="A1719" t="s">
        <v>289</v>
      </c>
      <c r="B1719" t="s">
        <v>5</v>
      </c>
      <c r="C1719" t="s">
        <v>15</v>
      </c>
      <c r="D1719" t="s">
        <v>16</v>
      </c>
      <c r="E1719" t="s">
        <v>297</v>
      </c>
      <c r="F1719" t="s">
        <v>292</v>
      </c>
      <c r="G1719" t="s">
        <v>69</v>
      </c>
      <c r="K1719" t="s">
        <v>63</v>
      </c>
      <c r="L1719" t="s">
        <v>68</v>
      </c>
      <c r="M1719" cm="1">
        <f t="array" aca="1" ref="M1719" ca="1">INDEX([3]!data,_xlfn.XMATCH(_xlfn.CONCAT(
SUBSTITUTE($A1719,LEFT($A1719,FIND($C1719,$A1719)+LEN($C1719)-1),),
$F1719),
[3]!index),_xlfn.XMATCH($G1719,[3]!header))</f>
        <v>2101</v>
      </c>
      <c r="N1719">
        <f t="shared" ca="1" si="281"/>
        <v>2101</v>
      </c>
      <c r="O1719">
        <f t="shared" ca="1" si="281"/>
        <v>2101</v>
      </c>
      <c r="P1719">
        <f t="shared" ca="1" si="281"/>
        <v>2101</v>
      </c>
      <c r="Q1719">
        <f t="shared" ca="1" si="281"/>
        <v>2101</v>
      </c>
      <c r="R1719">
        <f t="shared" ca="1" si="281"/>
        <v>2101</v>
      </c>
      <c r="S1719">
        <f t="shared" ca="1" si="281"/>
        <v>2101</v>
      </c>
      <c r="T1719">
        <f t="shared" ca="1" si="281"/>
        <v>2101</v>
      </c>
      <c r="U1719">
        <f t="shared" ca="1" si="281"/>
        <v>2101</v>
      </c>
      <c r="V1719">
        <f t="shared" ca="1" si="281"/>
        <v>2101</v>
      </c>
      <c r="W1719">
        <f t="shared" ca="1" si="281"/>
        <v>2101</v>
      </c>
    </row>
    <row r="1720" spans="1:23" x14ac:dyDescent="0.25">
      <c r="A1720" t="s">
        <v>289</v>
      </c>
      <c r="B1720" t="s">
        <v>5</v>
      </c>
      <c r="C1720" t="s">
        <v>15</v>
      </c>
      <c r="D1720" t="s">
        <v>16</v>
      </c>
      <c r="E1720" t="s">
        <v>297</v>
      </c>
      <c r="F1720" t="s">
        <v>292</v>
      </c>
      <c r="G1720" t="s">
        <v>70</v>
      </c>
      <c r="K1720" t="s">
        <v>63</v>
      </c>
      <c r="L1720" t="s">
        <v>71</v>
      </c>
      <c r="M1720" cm="1">
        <f t="array" aca="1" ref="M1720" ca="1">INDEX([3]!data,_xlfn.XMATCH(_xlfn.CONCAT(
SUBSTITUTE($A1720,LEFT($A1720,FIND($C1720,$A1720)+LEN($C1720)-1),),
$F1720),
[3]!index),_xlfn.XMATCH($G1720,[3]!header))</f>
        <v>10</v>
      </c>
      <c r="N1720">
        <f t="shared" ca="1" si="281"/>
        <v>10</v>
      </c>
      <c r="O1720">
        <f t="shared" ca="1" si="281"/>
        <v>10</v>
      </c>
      <c r="P1720">
        <f t="shared" ca="1" si="281"/>
        <v>10</v>
      </c>
      <c r="Q1720">
        <f t="shared" ca="1" si="281"/>
        <v>10</v>
      </c>
      <c r="R1720">
        <f t="shared" ca="1" si="281"/>
        <v>10</v>
      </c>
      <c r="S1720">
        <f t="shared" ca="1" si="281"/>
        <v>10</v>
      </c>
      <c r="T1720">
        <f t="shared" ca="1" si="281"/>
        <v>10</v>
      </c>
      <c r="U1720">
        <f t="shared" ca="1" si="281"/>
        <v>10</v>
      </c>
      <c r="V1720">
        <f t="shared" ca="1" si="281"/>
        <v>10</v>
      </c>
      <c r="W1720">
        <f t="shared" ca="1" si="281"/>
        <v>10</v>
      </c>
    </row>
    <row r="1721" spans="1:23" x14ac:dyDescent="0.25">
      <c r="A1721" t="s">
        <v>289</v>
      </c>
      <c r="B1721" t="s">
        <v>5</v>
      </c>
      <c r="C1721" t="s">
        <v>15</v>
      </c>
      <c r="D1721" t="s">
        <v>16</v>
      </c>
      <c r="E1721" t="s">
        <v>297</v>
      </c>
      <c r="F1721" t="s">
        <v>292</v>
      </c>
      <c r="G1721" t="s">
        <v>72</v>
      </c>
      <c r="K1721" t="s">
        <v>73</v>
      </c>
      <c r="L1721" t="s">
        <v>64</v>
      </c>
      <c r="M1721" cm="1">
        <f t="array" aca="1" ref="M1721" ca="1">INDEX([3]!data,_xlfn.XMATCH(_xlfn.CONCAT(
SUBSTITUTE($A1721,LEFT($A1721,FIND($C1721,$A1721)+LEN($C1721)-1),),
$F1721),
[3]!index),_xlfn.XMATCH(_xlfn.CONCAT($C1721,$G1721),[3]!header))</f>
        <v>2.5000000000000001E-2</v>
      </c>
    </row>
    <row r="1722" spans="1:23" x14ac:dyDescent="0.25">
      <c r="A1722" t="s">
        <v>289</v>
      </c>
      <c r="B1722" t="s">
        <v>5</v>
      </c>
      <c r="C1722" t="s">
        <v>15</v>
      </c>
      <c r="D1722" t="s">
        <v>16</v>
      </c>
      <c r="E1722" t="s">
        <v>297</v>
      </c>
      <c r="F1722" t="s">
        <v>292</v>
      </c>
      <c r="G1722" t="s">
        <v>74</v>
      </c>
      <c r="K1722" t="s">
        <v>63</v>
      </c>
      <c r="L1722" t="s">
        <v>75</v>
      </c>
      <c r="M1722" cm="1">
        <f t="array" aca="1" ref="M1722" ca="1">INDEX([3]!data,_xlfn.XMATCH(_xlfn.CONCAT(
SUBSTITUTE($A1722,LEFT($A1722,FIND($C1722,$A1722)+LEN($C1722)-1),),
$F1722),
[3]!index),_xlfn.XMATCH($G1722,[3]!header))</f>
        <v>8230.7383200000004</v>
      </c>
      <c r="N1722">
        <f t="shared" ref="N1722:W1725" ca="1" si="282">M1722</f>
        <v>8230.7383200000004</v>
      </c>
      <c r="O1722">
        <f t="shared" ca="1" si="282"/>
        <v>8230.7383200000004</v>
      </c>
      <c r="P1722">
        <f t="shared" ca="1" si="282"/>
        <v>8230.7383200000004</v>
      </c>
      <c r="Q1722">
        <f t="shared" ca="1" si="282"/>
        <v>8230.7383200000004</v>
      </c>
      <c r="R1722">
        <f t="shared" ca="1" si="282"/>
        <v>8230.7383200000004</v>
      </c>
      <c r="S1722">
        <f t="shared" ca="1" si="282"/>
        <v>8230.7383200000004</v>
      </c>
      <c r="T1722">
        <f t="shared" ca="1" si="282"/>
        <v>8230.7383200000004</v>
      </c>
      <c r="U1722">
        <f t="shared" ca="1" si="282"/>
        <v>8230.7383200000004</v>
      </c>
      <c r="V1722">
        <f t="shared" ca="1" si="282"/>
        <v>8230.7383200000004</v>
      </c>
      <c r="W1722">
        <f t="shared" ca="1" si="282"/>
        <v>8230.7383200000004</v>
      </c>
    </row>
    <row r="1723" spans="1:23" x14ac:dyDescent="0.25">
      <c r="A1723" t="s">
        <v>289</v>
      </c>
      <c r="B1723" t="s">
        <v>5</v>
      </c>
      <c r="C1723" t="s">
        <v>15</v>
      </c>
      <c r="D1723" t="s">
        <v>16</v>
      </c>
      <c r="E1723" t="s">
        <v>297</v>
      </c>
      <c r="F1723" t="s">
        <v>292</v>
      </c>
      <c r="G1723" t="s">
        <v>76</v>
      </c>
      <c r="K1723" t="s">
        <v>63</v>
      </c>
      <c r="L1723" t="s">
        <v>77</v>
      </c>
      <c r="M1723" cm="1">
        <f t="array" aca="1" ref="M1723" ca="1">INDEX([3]!data,_xlfn.XMATCH(_xlfn.CONCAT(
SUBSTITUTE($A1723,LEFT($A1723,FIND($C1723,$A1723)+LEN($C1723)-1),),
$F1723),
[3]!index),_xlfn.XMATCH($G1723,[3]!header))</f>
        <v>531127.80171548098</v>
      </c>
      <c r="N1723">
        <f t="shared" ca="1" si="282"/>
        <v>531127.80171548098</v>
      </c>
      <c r="O1723">
        <f t="shared" ca="1" si="282"/>
        <v>531127.80171548098</v>
      </c>
      <c r="P1723">
        <f t="shared" ca="1" si="282"/>
        <v>531127.80171548098</v>
      </c>
      <c r="Q1723">
        <f t="shared" ca="1" si="282"/>
        <v>531127.80171548098</v>
      </c>
      <c r="R1723">
        <f t="shared" ca="1" si="282"/>
        <v>531127.80171548098</v>
      </c>
      <c r="S1723">
        <f t="shared" ca="1" si="282"/>
        <v>531127.80171548098</v>
      </c>
      <c r="T1723">
        <f t="shared" ca="1" si="282"/>
        <v>531127.80171548098</v>
      </c>
      <c r="U1723">
        <f t="shared" ca="1" si="282"/>
        <v>531127.80171548098</v>
      </c>
      <c r="V1723">
        <f t="shared" ca="1" si="282"/>
        <v>531127.80171548098</v>
      </c>
      <c r="W1723">
        <f t="shared" ca="1" si="282"/>
        <v>531127.80171548098</v>
      </c>
    </row>
    <row r="1724" spans="1:23" x14ac:dyDescent="0.25">
      <c r="A1724" t="s">
        <v>289</v>
      </c>
      <c r="B1724" t="s">
        <v>5</v>
      </c>
      <c r="C1724" t="s">
        <v>15</v>
      </c>
      <c r="D1724" t="s">
        <v>16</v>
      </c>
      <c r="E1724" t="s">
        <v>297</v>
      </c>
      <c r="F1724" t="s">
        <v>292</v>
      </c>
      <c r="G1724" t="s">
        <v>78</v>
      </c>
      <c r="K1724" t="s">
        <v>63</v>
      </c>
      <c r="L1724" t="s">
        <v>77</v>
      </c>
      <c r="M1724" cm="1">
        <f t="array" aca="1" ref="M1724" ca="1">INDEX([3]!data,_xlfn.XMATCH(_xlfn.CONCAT(
SUBSTITUTE($A1724,LEFT($A1724,FIND($C1724,$A1724)+LEN($C1724)-1),),
$F1724),
[3]!index),_xlfn.XMATCH($G1724,[3]!header))</f>
        <v>21266.911000305001</v>
      </c>
      <c r="N1724">
        <f t="shared" ca="1" si="282"/>
        <v>21266.911000305001</v>
      </c>
      <c r="O1724">
        <f t="shared" ca="1" si="282"/>
        <v>21266.911000305001</v>
      </c>
      <c r="P1724">
        <f t="shared" ca="1" si="282"/>
        <v>21266.911000305001</v>
      </c>
      <c r="Q1724">
        <f t="shared" ca="1" si="282"/>
        <v>21266.911000305001</v>
      </c>
      <c r="R1724">
        <f t="shared" ca="1" si="282"/>
        <v>21266.911000305001</v>
      </c>
      <c r="S1724">
        <f t="shared" ca="1" si="282"/>
        <v>21266.911000305001</v>
      </c>
      <c r="T1724">
        <f t="shared" ca="1" si="282"/>
        <v>21266.911000305001</v>
      </c>
      <c r="U1724">
        <f t="shared" ca="1" si="282"/>
        <v>21266.911000305001</v>
      </c>
      <c r="V1724">
        <f t="shared" ca="1" si="282"/>
        <v>21266.911000305001</v>
      </c>
      <c r="W1724">
        <f t="shared" ca="1" si="282"/>
        <v>21266.911000305001</v>
      </c>
    </row>
    <row r="1725" spans="1:23" x14ac:dyDescent="0.25">
      <c r="A1725" t="s">
        <v>289</v>
      </c>
      <c r="B1725" t="s">
        <v>5</v>
      </c>
      <c r="C1725" t="s">
        <v>15</v>
      </c>
      <c r="D1725" t="s">
        <v>16</v>
      </c>
      <c r="E1725" t="s">
        <v>297</v>
      </c>
      <c r="F1725" t="s">
        <v>292</v>
      </c>
      <c r="G1725" t="s">
        <v>17</v>
      </c>
      <c r="J1725" t="s">
        <v>276</v>
      </c>
      <c r="K1725" t="s">
        <v>80</v>
      </c>
      <c r="L1725" t="str" cm="1">
        <f t="array" aca="1" ref="L1725" ca="1">INDEX([3]!data_multi,_xlfn.XMATCH(_xlfn.CONCAT(
SUBSTITUTE($A1725,LEFT($A1725,FIND($C1725,$A1725)+LEN($C1725)-1),),
$F1725:$I1725,
SUBSTITUTE($J1725,LEFT($A1725,FIND($C1725,$A1725)+LEN($C1725)-1),)),
[3]!index_multi),_xlfn.XMATCH(L$2,[3]!header_multi))</f>
        <v>GJ</v>
      </c>
      <c r="M1725" cm="1">
        <f t="array" aca="1" ref="M1725" ca="1">INDEX([3]!data_multi,_xlfn.XMATCH(_xlfn.CONCAT(
SUBSTITUTE($A1725,LEFT($A1725,FIND($C1725,$A1725)+LEN($C1725)-1),),
$F1725:$I1725,
SUBSTITUTE($J1725,LEFT($A1725,FIND($C1725,$A1725)+LEN($C1725)-1),)),
[3]!index_multi),_xlfn.XMATCH(M$2,[3]!header_multi))</f>
        <v>1.8459448284009601</v>
      </c>
      <c r="N1725">
        <f t="shared" ca="1" si="282"/>
        <v>1.8459448284009601</v>
      </c>
      <c r="O1725">
        <f t="shared" ca="1" si="282"/>
        <v>1.8459448284009601</v>
      </c>
      <c r="P1725">
        <f t="shared" ca="1" si="282"/>
        <v>1.8459448284009601</v>
      </c>
      <c r="Q1725">
        <f t="shared" ca="1" si="282"/>
        <v>1.8459448284009601</v>
      </c>
      <c r="R1725">
        <f t="shared" ca="1" si="282"/>
        <v>1.8459448284009601</v>
      </c>
      <c r="S1725">
        <f t="shared" ca="1" si="282"/>
        <v>1.8459448284009601</v>
      </c>
      <c r="T1725">
        <f t="shared" ca="1" si="282"/>
        <v>1.8459448284009601</v>
      </c>
      <c r="U1725">
        <f t="shared" ca="1" si="282"/>
        <v>1.8459448284009601</v>
      </c>
      <c r="V1725">
        <f t="shared" ca="1" si="282"/>
        <v>1.8459448284009601</v>
      </c>
      <c r="W1725">
        <f t="shared" ca="1" si="282"/>
        <v>1.8459448284009601</v>
      </c>
    </row>
    <row r="1726" spans="1:23" x14ac:dyDescent="0.25">
      <c r="A1726" t="s">
        <v>289</v>
      </c>
      <c r="B1726" t="s">
        <v>5</v>
      </c>
      <c r="C1726" t="s">
        <v>15</v>
      </c>
      <c r="D1726" t="s">
        <v>16</v>
      </c>
      <c r="E1726" t="s">
        <v>297</v>
      </c>
      <c r="F1726" t="s">
        <v>293</v>
      </c>
      <c r="G1726" t="s">
        <v>6</v>
      </c>
    </row>
    <row r="1727" spans="1:23" x14ac:dyDescent="0.25">
      <c r="A1727" t="s">
        <v>289</v>
      </c>
      <c r="B1727" t="s">
        <v>5</v>
      </c>
      <c r="C1727" t="s">
        <v>15</v>
      </c>
      <c r="D1727" t="s">
        <v>16</v>
      </c>
      <c r="E1727" t="s">
        <v>297</v>
      </c>
      <c r="F1727" t="s">
        <v>293</v>
      </c>
      <c r="G1727" t="s">
        <v>67</v>
      </c>
      <c r="K1727" t="s">
        <v>63</v>
      </c>
      <c r="L1727" t="s">
        <v>68</v>
      </c>
      <c r="M1727" cm="1">
        <f t="array" aca="1" ref="M1727" ca="1">INDEX([3]!data,_xlfn.XMATCH(_xlfn.CONCAT(
SUBSTITUTE($A1727,LEFT($A1727,FIND($C1727,$A1727)+LEN($C1727)-1),),
$F1727),
[3]!index),_xlfn.XMATCH($G1727,[3]!header))</f>
        <v>1940</v>
      </c>
      <c r="N1727">
        <f t="shared" ref="N1727:W1729" ca="1" si="283">M1727</f>
        <v>1940</v>
      </c>
      <c r="O1727">
        <f t="shared" ca="1" si="283"/>
        <v>1940</v>
      </c>
      <c r="P1727">
        <f t="shared" ca="1" si="283"/>
        <v>1940</v>
      </c>
      <c r="Q1727">
        <f t="shared" ca="1" si="283"/>
        <v>1940</v>
      </c>
      <c r="R1727">
        <f t="shared" ca="1" si="283"/>
        <v>1940</v>
      </c>
      <c r="S1727">
        <f t="shared" ca="1" si="283"/>
        <v>1940</v>
      </c>
      <c r="T1727">
        <f t="shared" ca="1" si="283"/>
        <v>1940</v>
      </c>
      <c r="U1727">
        <f t="shared" ca="1" si="283"/>
        <v>1940</v>
      </c>
      <c r="V1727">
        <f t="shared" ca="1" si="283"/>
        <v>1940</v>
      </c>
      <c r="W1727">
        <f t="shared" ca="1" si="283"/>
        <v>1940</v>
      </c>
    </row>
    <row r="1728" spans="1:23" x14ac:dyDescent="0.25">
      <c r="A1728" t="s">
        <v>289</v>
      </c>
      <c r="B1728" t="s">
        <v>5</v>
      </c>
      <c r="C1728" t="s">
        <v>15</v>
      </c>
      <c r="D1728" t="s">
        <v>16</v>
      </c>
      <c r="E1728" t="s">
        <v>297</v>
      </c>
      <c r="F1728" t="s">
        <v>293</v>
      </c>
      <c r="G1728" t="s">
        <v>69</v>
      </c>
      <c r="K1728" t="s">
        <v>63</v>
      </c>
      <c r="L1728" t="s">
        <v>68</v>
      </c>
      <c r="M1728" cm="1">
        <f t="array" aca="1" ref="M1728" ca="1">INDEX([3]!data,_xlfn.XMATCH(_xlfn.CONCAT(
SUBSTITUTE($A1728,LEFT($A1728,FIND($C1728,$A1728)+LEN($C1728)-1),),
$F1728),
[3]!index),_xlfn.XMATCH($G1728,[3]!header))</f>
        <v>2101</v>
      </c>
      <c r="N1728">
        <f t="shared" ca="1" si="283"/>
        <v>2101</v>
      </c>
      <c r="O1728">
        <f t="shared" ca="1" si="283"/>
        <v>2101</v>
      </c>
      <c r="P1728">
        <f t="shared" ca="1" si="283"/>
        <v>2101</v>
      </c>
      <c r="Q1728">
        <f t="shared" ca="1" si="283"/>
        <v>2101</v>
      </c>
      <c r="R1728">
        <f t="shared" ca="1" si="283"/>
        <v>2101</v>
      </c>
      <c r="S1728">
        <f t="shared" ca="1" si="283"/>
        <v>2101</v>
      </c>
      <c r="T1728">
        <f t="shared" ca="1" si="283"/>
        <v>2101</v>
      </c>
      <c r="U1728">
        <f t="shared" ca="1" si="283"/>
        <v>2101</v>
      </c>
      <c r="V1728">
        <f t="shared" ca="1" si="283"/>
        <v>2101</v>
      </c>
      <c r="W1728">
        <f t="shared" ca="1" si="283"/>
        <v>2101</v>
      </c>
    </row>
    <row r="1729" spans="1:23" x14ac:dyDescent="0.25">
      <c r="A1729" t="s">
        <v>289</v>
      </c>
      <c r="B1729" t="s">
        <v>5</v>
      </c>
      <c r="C1729" t="s">
        <v>15</v>
      </c>
      <c r="D1729" t="s">
        <v>16</v>
      </c>
      <c r="E1729" t="s">
        <v>297</v>
      </c>
      <c r="F1729" t="s">
        <v>293</v>
      </c>
      <c r="G1729" t="s">
        <v>70</v>
      </c>
      <c r="K1729" t="s">
        <v>63</v>
      </c>
      <c r="L1729" t="s">
        <v>71</v>
      </c>
      <c r="M1729" cm="1">
        <f t="array" aca="1" ref="M1729" ca="1">INDEX([3]!data,_xlfn.XMATCH(_xlfn.CONCAT(
SUBSTITUTE($A1729,LEFT($A1729,FIND($C1729,$A1729)+LEN($C1729)-1),),
$F1729),
[3]!index),_xlfn.XMATCH($G1729,[3]!header))</f>
        <v>10</v>
      </c>
      <c r="N1729">
        <f t="shared" ca="1" si="283"/>
        <v>10</v>
      </c>
      <c r="O1729">
        <f t="shared" ca="1" si="283"/>
        <v>10</v>
      </c>
      <c r="P1729">
        <f t="shared" ca="1" si="283"/>
        <v>10</v>
      </c>
      <c r="Q1729">
        <f t="shared" ca="1" si="283"/>
        <v>10</v>
      </c>
      <c r="R1729">
        <f t="shared" ca="1" si="283"/>
        <v>10</v>
      </c>
      <c r="S1729">
        <f t="shared" ca="1" si="283"/>
        <v>10</v>
      </c>
      <c r="T1729">
        <f t="shared" ca="1" si="283"/>
        <v>10</v>
      </c>
      <c r="U1729">
        <f t="shared" ca="1" si="283"/>
        <v>10</v>
      </c>
      <c r="V1729">
        <f t="shared" ca="1" si="283"/>
        <v>10</v>
      </c>
      <c r="W1729">
        <f t="shared" ca="1" si="283"/>
        <v>10</v>
      </c>
    </row>
    <row r="1730" spans="1:23" x14ac:dyDescent="0.25">
      <c r="A1730" t="s">
        <v>289</v>
      </c>
      <c r="B1730" t="s">
        <v>5</v>
      </c>
      <c r="C1730" t="s">
        <v>15</v>
      </c>
      <c r="D1730" t="s">
        <v>16</v>
      </c>
      <c r="E1730" t="s">
        <v>297</v>
      </c>
      <c r="F1730" t="s">
        <v>293</v>
      </c>
      <c r="G1730" t="s">
        <v>72</v>
      </c>
      <c r="K1730" t="s">
        <v>73</v>
      </c>
      <c r="L1730" t="s">
        <v>64</v>
      </c>
      <c r="M1730" cm="1">
        <f t="array" aca="1" ref="M1730" ca="1">INDEX([3]!data,_xlfn.XMATCH(_xlfn.CONCAT(
SUBSTITUTE($A1730,LEFT($A1730,FIND($C1730,$A1730)+LEN($C1730)-1),),
$F1730),
[3]!index),_xlfn.XMATCH(_xlfn.CONCAT($C1730,$G1730),[3]!header))</f>
        <v>2.5000000000000001E-2</v>
      </c>
    </row>
    <row r="1731" spans="1:23" x14ac:dyDescent="0.25">
      <c r="A1731" t="s">
        <v>289</v>
      </c>
      <c r="B1731" t="s">
        <v>5</v>
      </c>
      <c r="C1731" t="s">
        <v>15</v>
      </c>
      <c r="D1731" t="s">
        <v>16</v>
      </c>
      <c r="E1731" t="s">
        <v>297</v>
      </c>
      <c r="F1731" t="s">
        <v>293</v>
      </c>
      <c r="G1731" t="s">
        <v>74</v>
      </c>
      <c r="K1731" t="s">
        <v>63</v>
      </c>
      <c r="L1731" t="s">
        <v>75</v>
      </c>
      <c r="M1731" cm="1">
        <f t="array" aca="1" ref="M1731" ca="1">INDEX([3]!data,_xlfn.XMATCH(_xlfn.CONCAT(
SUBSTITUTE($A1731,LEFT($A1731,FIND($C1731,$A1731)+LEN($C1731)-1),),
$F1731),
[3]!index),_xlfn.XMATCH($G1731,[3]!header))</f>
        <v>8230.7383200000004</v>
      </c>
      <c r="N1731">
        <f t="shared" ref="N1731:W1734" ca="1" si="284">M1731</f>
        <v>8230.7383200000004</v>
      </c>
      <c r="O1731">
        <f t="shared" ca="1" si="284"/>
        <v>8230.7383200000004</v>
      </c>
      <c r="P1731">
        <f t="shared" ca="1" si="284"/>
        <v>8230.7383200000004</v>
      </c>
      <c r="Q1731">
        <f t="shared" ca="1" si="284"/>
        <v>8230.7383200000004</v>
      </c>
      <c r="R1731">
        <f t="shared" ca="1" si="284"/>
        <v>8230.7383200000004</v>
      </c>
      <c r="S1731">
        <f t="shared" ca="1" si="284"/>
        <v>8230.7383200000004</v>
      </c>
      <c r="T1731">
        <f t="shared" ca="1" si="284"/>
        <v>8230.7383200000004</v>
      </c>
      <c r="U1731">
        <f t="shared" ca="1" si="284"/>
        <v>8230.7383200000004</v>
      </c>
      <c r="V1731">
        <f t="shared" ca="1" si="284"/>
        <v>8230.7383200000004</v>
      </c>
      <c r="W1731">
        <f t="shared" ca="1" si="284"/>
        <v>8230.7383200000004</v>
      </c>
    </row>
    <row r="1732" spans="1:23" x14ac:dyDescent="0.25">
      <c r="A1732" t="s">
        <v>289</v>
      </c>
      <c r="B1732" t="s">
        <v>5</v>
      </c>
      <c r="C1732" t="s">
        <v>15</v>
      </c>
      <c r="D1732" t="s">
        <v>16</v>
      </c>
      <c r="E1732" t="s">
        <v>297</v>
      </c>
      <c r="F1732" t="s">
        <v>293</v>
      </c>
      <c r="G1732" t="s">
        <v>76</v>
      </c>
      <c r="K1732" t="s">
        <v>63</v>
      </c>
      <c r="L1732" t="s">
        <v>77</v>
      </c>
      <c r="M1732" cm="1">
        <f t="array" aca="1" ref="M1732" ca="1">INDEX([3]!data,_xlfn.XMATCH(_xlfn.CONCAT(
SUBSTITUTE($A1732,LEFT($A1732,FIND($C1732,$A1732)+LEN($C1732)-1),),
$F1732),
[3]!index),_xlfn.XMATCH($G1732,[3]!header))</f>
        <v>410382.65836082998</v>
      </c>
      <c r="N1732">
        <f t="shared" ca="1" si="284"/>
        <v>410382.65836082998</v>
      </c>
      <c r="O1732">
        <f t="shared" ca="1" si="284"/>
        <v>410382.65836082998</v>
      </c>
      <c r="P1732">
        <f t="shared" ca="1" si="284"/>
        <v>410382.65836082998</v>
      </c>
      <c r="Q1732">
        <f t="shared" ca="1" si="284"/>
        <v>410382.65836082998</v>
      </c>
      <c r="R1732">
        <f t="shared" ca="1" si="284"/>
        <v>410382.65836082998</v>
      </c>
      <c r="S1732">
        <f t="shared" ca="1" si="284"/>
        <v>410382.65836082998</v>
      </c>
      <c r="T1732">
        <f t="shared" ca="1" si="284"/>
        <v>410382.65836082998</v>
      </c>
      <c r="U1732">
        <f t="shared" ca="1" si="284"/>
        <v>410382.65836082998</v>
      </c>
      <c r="V1732">
        <f t="shared" ca="1" si="284"/>
        <v>410382.65836082998</v>
      </c>
      <c r="W1732">
        <f t="shared" ca="1" si="284"/>
        <v>410382.65836082998</v>
      </c>
    </row>
    <row r="1733" spans="1:23" x14ac:dyDescent="0.25">
      <c r="A1733" t="s">
        <v>289</v>
      </c>
      <c r="B1733" t="s">
        <v>5</v>
      </c>
      <c r="C1733" t="s">
        <v>15</v>
      </c>
      <c r="D1733" t="s">
        <v>16</v>
      </c>
      <c r="E1733" t="s">
        <v>297</v>
      </c>
      <c r="F1733" t="s">
        <v>293</v>
      </c>
      <c r="G1733" t="s">
        <v>78</v>
      </c>
      <c r="K1733" t="s">
        <v>63</v>
      </c>
      <c r="L1733" t="s">
        <v>77</v>
      </c>
      <c r="M1733" cm="1">
        <f t="array" aca="1" ref="M1733" ca="1">INDEX([3]!data,_xlfn.XMATCH(_xlfn.CONCAT(
SUBSTITUTE($A1733,LEFT($A1733,FIND($C1733,$A1733)+LEN($C1733)-1),),
$F1733),
[3]!index),_xlfn.XMATCH($G1733,[3]!header))</f>
        <v>23200.266545787101</v>
      </c>
      <c r="N1733">
        <f t="shared" ca="1" si="284"/>
        <v>23200.266545787101</v>
      </c>
      <c r="O1733">
        <f t="shared" ca="1" si="284"/>
        <v>23200.266545787101</v>
      </c>
      <c r="P1733">
        <f t="shared" ca="1" si="284"/>
        <v>23200.266545787101</v>
      </c>
      <c r="Q1733">
        <f t="shared" ca="1" si="284"/>
        <v>23200.266545787101</v>
      </c>
      <c r="R1733">
        <f t="shared" ca="1" si="284"/>
        <v>23200.266545787101</v>
      </c>
      <c r="S1733">
        <f t="shared" ca="1" si="284"/>
        <v>23200.266545787101</v>
      </c>
      <c r="T1733">
        <f t="shared" ca="1" si="284"/>
        <v>23200.266545787101</v>
      </c>
      <c r="U1733">
        <f t="shared" ca="1" si="284"/>
        <v>23200.266545787101</v>
      </c>
      <c r="V1733">
        <f t="shared" ca="1" si="284"/>
        <v>23200.266545787101</v>
      </c>
      <c r="W1733">
        <f t="shared" ca="1" si="284"/>
        <v>23200.266545787101</v>
      </c>
    </row>
    <row r="1734" spans="1:23" x14ac:dyDescent="0.25">
      <c r="A1734" t="s">
        <v>289</v>
      </c>
      <c r="B1734" t="s">
        <v>5</v>
      </c>
      <c r="C1734" t="s">
        <v>15</v>
      </c>
      <c r="D1734" t="s">
        <v>16</v>
      </c>
      <c r="E1734" t="s">
        <v>297</v>
      </c>
      <c r="F1734" t="s">
        <v>293</v>
      </c>
      <c r="G1734" t="s">
        <v>17</v>
      </c>
      <c r="J1734" t="s">
        <v>276</v>
      </c>
      <c r="K1734" t="s">
        <v>80</v>
      </c>
      <c r="L1734" t="str" cm="1">
        <f t="array" aca="1" ref="L1734" ca="1">INDEX([3]!data_multi,_xlfn.XMATCH(_xlfn.CONCAT(
SUBSTITUTE($A1734,LEFT($A1734,FIND($C1734,$A1734)+LEN($C1734)-1),),
$F1734:$I1734,
SUBSTITUTE($J1734,LEFT($A1734,FIND($C1734,$A1734)+LEN($C1734)-1),)),
[3]!index_multi),_xlfn.XMATCH(L$2,[3]!header_multi))</f>
        <v>GJ</v>
      </c>
      <c r="M1734" cm="1">
        <f t="array" aca="1" ref="M1734" ca="1">INDEX([3]!data_multi,_xlfn.XMATCH(_xlfn.CONCAT(
SUBSTITUTE($A1734,LEFT($A1734,FIND($C1734,$A1734)+LEN($C1734)-1),),
$F1734:$I1734,
SUBSTITUTE($J1734,LEFT($A1734,FIND($C1734,$A1734)+LEN($C1734)-1),)),
[3]!index_multi),_xlfn.XMATCH(M$2,[3]!header_multi))</f>
        <v>2.8731035218273102</v>
      </c>
      <c r="N1734">
        <f t="shared" ca="1" si="284"/>
        <v>2.8731035218273102</v>
      </c>
      <c r="O1734">
        <f t="shared" ca="1" si="284"/>
        <v>2.8731035218273102</v>
      </c>
      <c r="P1734">
        <f t="shared" ca="1" si="284"/>
        <v>2.8731035218273102</v>
      </c>
      <c r="Q1734">
        <f t="shared" ca="1" si="284"/>
        <v>2.8731035218273102</v>
      </c>
      <c r="R1734">
        <f t="shared" ca="1" si="284"/>
        <v>2.8731035218273102</v>
      </c>
      <c r="S1734">
        <f t="shared" ca="1" si="284"/>
        <v>2.8731035218273102</v>
      </c>
      <c r="T1734">
        <f t="shared" ca="1" si="284"/>
        <v>2.8731035218273102</v>
      </c>
      <c r="U1734">
        <f t="shared" ca="1" si="284"/>
        <v>2.8731035218273102</v>
      </c>
      <c r="V1734">
        <f t="shared" ca="1" si="284"/>
        <v>2.8731035218273102</v>
      </c>
      <c r="W1734">
        <f t="shared" ca="1" si="284"/>
        <v>2.8731035218273102</v>
      </c>
    </row>
    <row r="1735" spans="1:23" x14ac:dyDescent="0.25">
      <c r="A1735" t="s">
        <v>289</v>
      </c>
      <c r="B1735" t="s">
        <v>5</v>
      </c>
      <c r="C1735" t="s">
        <v>15</v>
      </c>
      <c r="D1735" t="s">
        <v>16</v>
      </c>
      <c r="E1735" t="s">
        <v>297</v>
      </c>
      <c r="F1735" t="s">
        <v>294</v>
      </c>
      <c r="G1735" t="s">
        <v>6</v>
      </c>
    </row>
    <row r="1736" spans="1:23" x14ac:dyDescent="0.25">
      <c r="A1736" t="s">
        <v>289</v>
      </c>
      <c r="B1736" t="s">
        <v>5</v>
      </c>
      <c r="C1736" t="s">
        <v>15</v>
      </c>
      <c r="D1736" t="s">
        <v>16</v>
      </c>
      <c r="E1736" t="s">
        <v>297</v>
      </c>
      <c r="F1736" t="s">
        <v>294</v>
      </c>
      <c r="G1736" t="s">
        <v>67</v>
      </c>
      <c r="K1736" t="s">
        <v>63</v>
      </c>
      <c r="L1736" t="s">
        <v>68</v>
      </c>
      <c r="M1736" cm="1">
        <f t="array" aca="1" ref="M1736" ca="1">INDEX([3]!data,_xlfn.XMATCH(_xlfn.CONCAT(
SUBSTITUTE($A1736,LEFT($A1736,FIND($C1736,$A1736)+LEN($C1736)-1),),
$F1736),
[3]!index),_xlfn.XMATCH($G1736,[3]!header))</f>
        <v>1940</v>
      </c>
      <c r="N1736">
        <f t="shared" ref="N1736:W1738" ca="1" si="285">M1736</f>
        <v>1940</v>
      </c>
      <c r="O1736">
        <f t="shared" ca="1" si="285"/>
        <v>1940</v>
      </c>
      <c r="P1736">
        <f t="shared" ca="1" si="285"/>
        <v>1940</v>
      </c>
      <c r="Q1736">
        <f t="shared" ca="1" si="285"/>
        <v>1940</v>
      </c>
      <c r="R1736">
        <f t="shared" ca="1" si="285"/>
        <v>1940</v>
      </c>
      <c r="S1736">
        <f t="shared" ca="1" si="285"/>
        <v>1940</v>
      </c>
      <c r="T1736">
        <f t="shared" ca="1" si="285"/>
        <v>1940</v>
      </c>
      <c r="U1736">
        <f t="shared" ca="1" si="285"/>
        <v>1940</v>
      </c>
      <c r="V1736">
        <f t="shared" ca="1" si="285"/>
        <v>1940</v>
      </c>
      <c r="W1736">
        <f t="shared" ca="1" si="285"/>
        <v>1940</v>
      </c>
    </row>
    <row r="1737" spans="1:23" x14ac:dyDescent="0.25">
      <c r="A1737" t="s">
        <v>289</v>
      </c>
      <c r="B1737" t="s">
        <v>5</v>
      </c>
      <c r="C1737" t="s">
        <v>15</v>
      </c>
      <c r="D1737" t="s">
        <v>16</v>
      </c>
      <c r="E1737" t="s">
        <v>297</v>
      </c>
      <c r="F1737" t="s">
        <v>294</v>
      </c>
      <c r="G1737" t="s">
        <v>69</v>
      </c>
      <c r="K1737" t="s">
        <v>63</v>
      </c>
      <c r="L1737" t="s">
        <v>68</v>
      </c>
      <c r="M1737" cm="1">
        <f t="array" aca="1" ref="M1737" ca="1">INDEX([3]!data,_xlfn.XMATCH(_xlfn.CONCAT(
SUBSTITUTE($A1737,LEFT($A1737,FIND($C1737,$A1737)+LEN($C1737)-1),),
$F1737),
[3]!index),_xlfn.XMATCH($G1737,[3]!header))</f>
        <v>2101</v>
      </c>
      <c r="N1737">
        <f t="shared" ca="1" si="285"/>
        <v>2101</v>
      </c>
      <c r="O1737">
        <f t="shared" ca="1" si="285"/>
        <v>2101</v>
      </c>
      <c r="P1737">
        <f t="shared" ca="1" si="285"/>
        <v>2101</v>
      </c>
      <c r="Q1737">
        <f t="shared" ca="1" si="285"/>
        <v>2101</v>
      </c>
      <c r="R1737">
        <f t="shared" ca="1" si="285"/>
        <v>2101</v>
      </c>
      <c r="S1737">
        <f t="shared" ca="1" si="285"/>
        <v>2101</v>
      </c>
      <c r="T1737">
        <f t="shared" ca="1" si="285"/>
        <v>2101</v>
      </c>
      <c r="U1737">
        <f t="shared" ca="1" si="285"/>
        <v>2101</v>
      </c>
      <c r="V1737">
        <f t="shared" ca="1" si="285"/>
        <v>2101</v>
      </c>
      <c r="W1737">
        <f t="shared" ca="1" si="285"/>
        <v>2101</v>
      </c>
    </row>
    <row r="1738" spans="1:23" x14ac:dyDescent="0.25">
      <c r="A1738" t="s">
        <v>289</v>
      </c>
      <c r="B1738" t="s">
        <v>5</v>
      </c>
      <c r="C1738" t="s">
        <v>15</v>
      </c>
      <c r="D1738" t="s">
        <v>16</v>
      </c>
      <c r="E1738" t="s">
        <v>297</v>
      </c>
      <c r="F1738" t="s">
        <v>294</v>
      </c>
      <c r="G1738" t="s">
        <v>70</v>
      </c>
      <c r="K1738" t="s">
        <v>63</v>
      </c>
      <c r="L1738" t="s">
        <v>71</v>
      </c>
      <c r="M1738" cm="1">
        <f t="array" aca="1" ref="M1738" ca="1">INDEX([3]!data,_xlfn.XMATCH(_xlfn.CONCAT(
SUBSTITUTE($A1738,LEFT($A1738,FIND($C1738,$A1738)+LEN($C1738)-1),),
$F1738),
[3]!index),_xlfn.XMATCH($G1738,[3]!header))</f>
        <v>10</v>
      </c>
      <c r="N1738">
        <f t="shared" ca="1" si="285"/>
        <v>10</v>
      </c>
      <c r="O1738">
        <f t="shared" ca="1" si="285"/>
        <v>10</v>
      </c>
      <c r="P1738">
        <f t="shared" ca="1" si="285"/>
        <v>10</v>
      </c>
      <c r="Q1738">
        <f t="shared" ca="1" si="285"/>
        <v>10</v>
      </c>
      <c r="R1738">
        <f t="shared" ca="1" si="285"/>
        <v>10</v>
      </c>
      <c r="S1738">
        <f t="shared" ca="1" si="285"/>
        <v>10</v>
      </c>
      <c r="T1738">
        <f t="shared" ca="1" si="285"/>
        <v>10</v>
      </c>
      <c r="U1738">
        <f t="shared" ca="1" si="285"/>
        <v>10</v>
      </c>
      <c r="V1738">
        <f t="shared" ca="1" si="285"/>
        <v>10</v>
      </c>
      <c r="W1738">
        <f t="shared" ca="1" si="285"/>
        <v>10</v>
      </c>
    </row>
    <row r="1739" spans="1:23" x14ac:dyDescent="0.25">
      <c r="A1739" t="s">
        <v>289</v>
      </c>
      <c r="B1739" t="s">
        <v>5</v>
      </c>
      <c r="C1739" t="s">
        <v>15</v>
      </c>
      <c r="D1739" t="s">
        <v>16</v>
      </c>
      <c r="E1739" t="s">
        <v>297</v>
      </c>
      <c r="F1739" t="s">
        <v>294</v>
      </c>
      <c r="G1739" t="s">
        <v>72</v>
      </c>
      <c r="K1739" t="s">
        <v>73</v>
      </c>
      <c r="L1739" t="s">
        <v>64</v>
      </c>
      <c r="M1739" cm="1">
        <f t="array" aca="1" ref="M1739" ca="1">INDEX([3]!data,_xlfn.XMATCH(_xlfn.CONCAT(
SUBSTITUTE($A1739,LEFT($A1739,FIND($C1739,$A1739)+LEN($C1739)-1),),
$F1739),
[3]!index),_xlfn.XMATCH(_xlfn.CONCAT($C1739,$G1739),[3]!header))</f>
        <v>2.5000000000000001E-2</v>
      </c>
    </row>
    <row r="1740" spans="1:23" x14ac:dyDescent="0.25">
      <c r="A1740" t="s">
        <v>289</v>
      </c>
      <c r="B1740" t="s">
        <v>5</v>
      </c>
      <c r="C1740" t="s">
        <v>15</v>
      </c>
      <c r="D1740" t="s">
        <v>16</v>
      </c>
      <c r="E1740" t="s">
        <v>297</v>
      </c>
      <c r="F1740" t="s">
        <v>294</v>
      </c>
      <c r="G1740" t="s">
        <v>74</v>
      </c>
      <c r="K1740" t="s">
        <v>63</v>
      </c>
      <c r="L1740" t="s">
        <v>75</v>
      </c>
      <c r="M1740" cm="1">
        <f t="array" aca="1" ref="M1740" ca="1">INDEX([3]!data,_xlfn.XMATCH(_xlfn.CONCAT(
SUBSTITUTE($A1740,LEFT($A1740,FIND($C1740,$A1740)+LEN($C1740)-1),),
$F1740),
[3]!index),_xlfn.XMATCH($G1740,[3]!header))</f>
        <v>8230.7383200000004</v>
      </c>
      <c r="N1740">
        <f t="shared" ref="N1740:W1743" ca="1" si="286">M1740</f>
        <v>8230.7383200000004</v>
      </c>
      <c r="O1740">
        <f t="shared" ca="1" si="286"/>
        <v>8230.7383200000004</v>
      </c>
      <c r="P1740">
        <f t="shared" ca="1" si="286"/>
        <v>8230.7383200000004</v>
      </c>
      <c r="Q1740">
        <f t="shared" ca="1" si="286"/>
        <v>8230.7383200000004</v>
      </c>
      <c r="R1740">
        <f t="shared" ca="1" si="286"/>
        <v>8230.7383200000004</v>
      </c>
      <c r="S1740">
        <f t="shared" ca="1" si="286"/>
        <v>8230.7383200000004</v>
      </c>
      <c r="T1740">
        <f t="shared" ca="1" si="286"/>
        <v>8230.7383200000004</v>
      </c>
      <c r="U1740">
        <f t="shared" ca="1" si="286"/>
        <v>8230.7383200000004</v>
      </c>
      <c r="V1740">
        <f t="shared" ca="1" si="286"/>
        <v>8230.7383200000004</v>
      </c>
      <c r="W1740">
        <f t="shared" ca="1" si="286"/>
        <v>8230.7383200000004</v>
      </c>
    </row>
    <row r="1741" spans="1:23" x14ac:dyDescent="0.25">
      <c r="A1741" t="s">
        <v>289</v>
      </c>
      <c r="B1741" t="s">
        <v>5</v>
      </c>
      <c r="C1741" t="s">
        <v>15</v>
      </c>
      <c r="D1741" t="s">
        <v>16</v>
      </c>
      <c r="E1741" t="s">
        <v>297</v>
      </c>
      <c r="F1741" t="s">
        <v>294</v>
      </c>
      <c r="G1741" t="s">
        <v>76</v>
      </c>
      <c r="K1741" t="s">
        <v>63</v>
      </c>
      <c r="L1741" t="s">
        <v>77</v>
      </c>
      <c r="M1741" cm="1">
        <f t="array" aca="1" ref="M1741" ca="1">INDEX([3]!data,_xlfn.XMATCH(_xlfn.CONCAT(
SUBSTITUTE($A1741,LEFT($A1741,FIND($C1741,$A1741)+LEN($C1741)-1),),
$F1741),
[3]!index),_xlfn.XMATCH($G1741,[3]!header))</f>
        <v>584655.97454515495</v>
      </c>
      <c r="N1741">
        <f t="shared" ca="1" si="286"/>
        <v>584655.97454515495</v>
      </c>
      <c r="O1741">
        <f t="shared" ca="1" si="286"/>
        <v>584655.97454515495</v>
      </c>
      <c r="P1741">
        <f t="shared" ca="1" si="286"/>
        <v>584655.97454515495</v>
      </c>
      <c r="Q1741">
        <f t="shared" ca="1" si="286"/>
        <v>584655.97454515495</v>
      </c>
      <c r="R1741">
        <f t="shared" ca="1" si="286"/>
        <v>584655.97454515495</v>
      </c>
      <c r="S1741">
        <f t="shared" ca="1" si="286"/>
        <v>584655.97454515495</v>
      </c>
      <c r="T1741">
        <f t="shared" ca="1" si="286"/>
        <v>584655.97454515495</v>
      </c>
      <c r="U1741">
        <f t="shared" ca="1" si="286"/>
        <v>584655.97454515495</v>
      </c>
      <c r="V1741">
        <f t="shared" ca="1" si="286"/>
        <v>584655.97454515495</v>
      </c>
      <c r="W1741">
        <f t="shared" ca="1" si="286"/>
        <v>584655.97454515495</v>
      </c>
    </row>
    <row r="1742" spans="1:23" x14ac:dyDescent="0.25">
      <c r="A1742" t="s">
        <v>289</v>
      </c>
      <c r="B1742" t="s">
        <v>5</v>
      </c>
      <c r="C1742" t="s">
        <v>15</v>
      </c>
      <c r="D1742" t="s">
        <v>16</v>
      </c>
      <c r="E1742" t="s">
        <v>297</v>
      </c>
      <c r="F1742" t="s">
        <v>294</v>
      </c>
      <c r="G1742" t="s">
        <v>78</v>
      </c>
      <c r="K1742" t="s">
        <v>63</v>
      </c>
      <c r="L1742" t="s">
        <v>77</v>
      </c>
      <c r="M1742" cm="1">
        <f t="array" aca="1" ref="M1742" ca="1">INDEX([3]!data,_xlfn.XMATCH(_xlfn.CONCAT(
SUBSTITUTE($A1742,LEFT($A1742,FIND($C1742,$A1742)+LEN($C1742)-1),),
$F1742),
[3]!index),_xlfn.XMATCH($G1742,[3]!header))</f>
        <v>23200.266545787101</v>
      </c>
      <c r="N1742">
        <f t="shared" ca="1" si="286"/>
        <v>23200.266545787101</v>
      </c>
      <c r="O1742">
        <f t="shared" ca="1" si="286"/>
        <v>23200.266545787101</v>
      </c>
      <c r="P1742">
        <f t="shared" ca="1" si="286"/>
        <v>23200.266545787101</v>
      </c>
      <c r="Q1742">
        <f t="shared" ca="1" si="286"/>
        <v>23200.266545787101</v>
      </c>
      <c r="R1742">
        <f t="shared" ca="1" si="286"/>
        <v>23200.266545787101</v>
      </c>
      <c r="S1742">
        <f t="shared" ca="1" si="286"/>
        <v>23200.266545787101</v>
      </c>
      <c r="T1742">
        <f t="shared" ca="1" si="286"/>
        <v>23200.266545787101</v>
      </c>
      <c r="U1742">
        <f t="shared" ca="1" si="286"/>
        <v>23200.266545787101</v>
      </c>
      <c r="V1742">
        <f t="shared" ca="1" si="286"/>
        <v>23200.266545787101</v>
      </c>
      <c r="W1742">
        <f t="shared" ca="1" si="286"/>
        <v>23200.266545787101</v>
      </c>
    </row>
    <row r="1743" spans="1:23" x14ac:dyDescent="0.25">
      <c r="A1743" t="s">
        <v>289</v>
      </c>
      <c r="B1743" t="s">
        <v>5</v>
      </c>
      <c r="C1743" t="s">
        <v>15</v>
      </c>
      <c r="D1743" t="s">
        <v>16</v>
      </c>
      <c r="E1743" t="s">
        <v>297</v>
      </c>
      <c r="F1743" t="s">
        <v>294</v>
      </c>
      <c r="G1743" t="s">
        <v>17</v>
      </c>
      <c r="J1743" t="s">
        <v>276</v>
      </c>
      <c r="K1743" t="s">
        <v>80</v>
      </c>
      <c r="L1743" t="str" cm="1">
        <f t="array" aca="1" ref="L1743" ca="1">INDEX([3]!data_multi,_xlfn.XMATCH(_xlfn.CONCAT(
SUBSTITUTE($A1743,LEFT($A1743,FIND($C1743,$A1743)+LEN($C1743)-1),),
$F1743:$I1743,
SUBSTITUTE($J1743,LEFT($A1743,FIND($C1743,$A1743)+LEN($C1743)-1),)),
[3]!index_multi),_xlfn.XMATCH(L$2,[3]!header_multi))</f>
        <v>GJ</v>
      </c>
      <c r="M1743" cm="1">
        <f t="array" aca="1" ref="M1743" ca="1">INDEX([3]!data_multi,_xlfn.XMATCH(_xlfn.CONCAT(
SUBSTITUTE($A1743,LEFT($A1743,FIND($C1743,$A1743)+LEN($C1743)-1),),
$F1743:$I1743,
SUBSTITUTE($J1743,LEFT($A1743,FIND($C1743,$A1743)+LEN($C1743)-1),)),
[3]!index_multi),_xlfn.XMATCH(M$2,[3]!header_multi))</f>
        <v>1.94309981936944</v>
      </c>
      <c r="N1743">
        <f t="shared" ca="1" si="286"/>
        <v>1.94309981936944</v>
      </c>
      <c r="O1743">
        <f t="shared" ca="1" si="286"/>
        <v>1.94309981936944</v>
      </c>
      <c r="P1743">
        <f t="shared" ca="1" si="286"/>
        <v>1.94309981936944</v>
      </c>
      <c r="Q1743">
        <f t="shared" ca="1" si="286"/>
        <v>1.94309981936944</v>
      </c>
      <c r="R1743">
        <f t="shared" ca="1" si="286"/>
        <v>1.94309981936944</v>
      </c>
      <c r="S1743">
        <f t="shared" ca="1" si="286"/>
        <v>1.94309981936944</v>
      </c>
      <c r="T1743">
        <f t="shared" ca="1" si="286"/>
        <v>1.94309981936944</v>
      </c>
      <c r="U1743">
        <f t="shared" ca="1" si="286"/>
        <v>1.94309981936944</v>
      </c>
      <c r="V1743">
        <f t="shared" ca="1" si="286"/>
        <v>1.94309981936944</v>
      </c>
      <c r="W1743">
        <f t="shared" ca="1" si="286"/>
        <v>1.94309981936944</v>
      </c>
    </row>
    <row r="1744" spans="1:23" x14ac:dyDescent="0.25">
      <c r="A1744" t="s">
        <v>289</v>
      </c>
      <c r="B1744" t="s">
        <v>5</v>
      </c>
      <c r="C1744" t="s">
        <v>15</v>
      </c>
      <c r="D1744" t="s">
        <v>16</v>
      </c>
      <c r="E1744" t="s">
        <v>297</v>
      </c>
      <c r="F1744" t="s">
        <v>295</v>
      </c>
      <c r="G1744" t="s">
        <v>6</v>
      </c>
    </row>
    <row r="1745" spans="1:23" x14ac:dyDescent="0.25">
      <c r="A1745" t="s">
        <v>289</v>
      </c>
      <c r="B1745" t="s">
        <v>5</v>
      </c>
      <c r="C1745" t="s">
        <v>15</v>
      </c>
      <c r="D1745" t="s">
        <v>16</v>
      </c>
      <c r="E1745" t="s">
        <v>297</v>
      </c>
      <c r="F1745" t="s">
        <v>295</v>
      </c>
      <c r="G1745" t="s">
        <v>67</v>
      </c>
      <c r="K1745" t="s">
        <v>63</v>
      </c>
      <c r="L1745" t="s">
        <v>68</v>
      </c>
      <c r="M1745" cm="1">
        <f t="array" aca="1" ref="M1745" ca="1">INDEX([3]!data,_xlfn.XMATCH(_xlfn.CONCAT(
SUBSTITUTE($A1745,LEFT($A1745,FIND($C1745,$A1745)+LEN($C1745)-1),),
$F1745),
[3]!index),_xlfn.XMATCH($G1745,[3]!header))</f>
        <v>1940</v>
      </c>
      <c r="N1745">
        <f t="shared" ref="N1745:W1747" ca="1" si="287">M1745</f>
        <v>1940</v>
      </c>
      <c r="O1745">
        <f t="shared" ca="1" si="287"/>
        <v>1940</v>
      </c>
      <c r="P1745">
        <f t="shared" ca="1" si="287"/>
        <v>1940</v>
      </c>
      <c r="Q1745">
        <f t="shared" ca="1" si="287"/>
        <v>1940</v>
      </c>
      <c r="R1745">
        <f t="shared" ca="1" si="287"/>
        <v>1940</v>
      </c>
      <c r="S1745">
        <f t="shared" ca="1" si="287"/>
        <v>1940</v>
      </c>
      <c r="T1745">
        <f t="shared" ca="1" si="287"/>
        <v>1940</v>
      </c>
      <c r="U1745">
        <f t="shared" ca="1" si="287"/>
        <v>1940</v>
      </c>
      <c r="V1745">
        <f t="shared" ca="1" si="287"/>
        <v>1940</v>
      </c>
      <c r="W1745">
        <f t="shared" ca="1" si="287"/>
        <v>1940</v>
      </c>
    </row>
    <row r="1746" spans="1:23" x14ac:dyDescent="0.25">
      <c r="A1746" t="s">
        <v>289</v>
      </c>
      <c r="B1746" t="s">
        <v>5</v>
      </c>
      <c r="C1746" t="s">
        <v>15</v>
      </c>
      <c r="D1746" t="s">
        <v>16</v>
      </c>
      <c r="E1746" t="s">
        <v>297</v>
      </c>
      <c r="F1746" t="s">
        <v>295</v>
      </c>
      <c r="G1746" t="s">
        <v>69</v>
      </c>
      <c r="K1746" t="s">
        <v>63</v>
      </c>
      <c r="L1746" t="s">
        <v>68</v>
      </c>
      <c r="M1746" cm="1">
        <f t="array" aca="1" ref="M1746" ca="1">INDEX([3]!data,_xlfn.XMATCH(_xlfn.CONCAT(
SUBSTITUTE($A1746,LEFT($A1746,FIND($C1746,$A1746)+LEN($C1746)-1),),
$F1746),
[3]!index),_xlfn.XMATCH($G1746,[3]!header))</f>
        <v>2101</v>
      </c>
      <c r="N1746">
        <f t="shared" ca="1" si="287"/>
        <v>2101</v>
      </c>
      <c r="O1746">
        <f t="shared" ca="1" si="287"/>
        <v>2101</v>
      </c>
      <c r="P1746">
        <f t="shared" ca="1" si="287"/>
        <v>2101</v>
      </c>
      <c r="Q1746">
        <f t="shared" ca="1" si="287"/>
        <v>2101</v>
      </c>
      <c r="R1746">
        <f t="shared" ca="1" si="287"/>
        <v>2101</v>
      </c>
      <c r="S1746">
        <f t="shared" ca="1" si="287"/>
        <v>2101</v>
      </c>
      <c r="T1746">
        <f t="shared" ca="1" si="287"/>
        <v>2101</v>
      </c>
      <c r="U1746">
        <f t="shared" ca="1" si="287"/>
        <v>2101</v>
      </c>
      <c r="V1746">
        <f t="shared" ca="1" si="287"/>
        <v>2101</v>
      </c>
      <c r="W1746">
        <f t="shared" ca="1" si="287"/>
        <v>2101</v>
      </c>
    </row>
    <row r="1747" spans="1:23" x14ac:dyDescent="0.25">
      <c r="A1747" t="s">
        <v>289</v>
      </c>
      <c r="B1747" t="s">
        <v>5</v>
      </c>
      <c r="C1747" t="s">
        <v>15</v>
      </c>
      <c r="D1747" t="s">
        <v>16</v>
      </c>
      <c r="E1747" t="s">
        <v>297</v>
      </c>
      <c r="F1747" t="s">
        <v>295</v>
      </c>
      <c r="G1747" t="s">
        <v>70</v>
      </c>
      <c r="K1747" t="s">
        <v>63</v>
      </c>
      <c r="L1747" t="s">
        <v>71</v>
      </c>
      <c r="M1747" cm="1">
        <f t="array" aca="1" ref="M1747" ca="1">INDEX([3]!data,_xlfn.XMATCH(_xlfn.CONCAT(
SUBSTITUTE($A1747,LEFT($A1747,FIND($C1747,$A1747)+LEN($C1747)-1),),
$F1747),
[3]!index),_xlfn.XMATCH($G1747,[3]!header))</f>
        <v>10</v>
      </c>
      <c r="N1747">
        <f t="shared" ca="1" si="287"/>
        <v>10</v>
      </c>
      <c r="O1747">
        <f t="shared" ca="1" si="287"/>
        <v>10</v>
      </c>
      <c r="P1747">
        <f t="shared" ca="1" si="287"/>
        <v>10</v>
      </c>
      <c r="Q1747">
        <f t="shared" ca="1" si="287"/>
        <v>10</v>
      </c>
      <c r="R1747">
        <f t="shared" ca="1" si="287"/>
        <v>10</v>
      </c>
      <c r="S1747">
        <f t="shared" ca="1" si="287"/>
        <v>10</v>
      </c>
      <c r="T1747">
        <f t="shared" ca="1" si="287"/>
        <v>10</v>
      </c>
      <c r="U1747">
        <f t="shared" ca="1" si="287"/>
        <v>10</v>
      </c>
      <c r="V1747">
        <f t="shared" ca="1" si="287"/>
        <v>10</v>
      </c>
      <c r="W1747">
        <f t="shared" ca="1" si="287"/>
        <v>10</v>
      </c>
    </row>
    <row r="1748" spans="1:23" x14ac:dyDescent="0.25">
      <c r="A1748" t="s">
        <v>289</v>
      </c>
      <c r="B1748" t="s">
        <v>5</v>
      </c>
      <c r="C1748" t="s">
        <v>15</v>
      </c>
      <c r="D1748" t="s">
        <v>16</v>
      </c>
      <c r="E1748" t="s">
        <v>297</v>
      </c>
      <c r="F1748" t="s">
        <v>295</v>
      </c>
      <c r="G1748" t="s">
        <v>72</v>
      </c>
      <c r="K1748" t="s">
        <v>73</v>
      </c>
      <c r="L1748" t="s">
        <v>64</v>
      </c>
      <c r="M1748" cm="1">
        <f t="array" aca="1" ref="M1748" ca="1">INDEX([3]!data,_xlfn.XMATCH(_xlfn.CONCAT(
SUBSTITUTE($A1748,LEFT($A1748,FIND($C1748,$A1748)+LEN($C1748)-1),),
$F1748),
[3]!index),_xlfn.XMATCH(_xlfn.CONCAT($C1748,$G1748),[3]!header))</f>
        <v>0.45</v>
      </c>
    </row>
    <row r="1749" spans="1:23" x14ac:dyDescent="0.25">
      <c r="A1749" t="s">
        <v>289</v>
      </c>
      <c r="B1749" t="s">
        <v>5</v>
      </c>
      <c r="C1749" t="s">
        <v>15</v>
      </c>
      <c r="D1749" t="s">
        <v>16</v>
      </c>
      <c r="E1749" t="s">
        <v>297</v>
      </c>
      <c r="F1749" t="s">
        <v>295</v>
      </c>
      <c r="G1749" t="s">
        <v>74</v>
      </c>
      <c r="K1749" t="s">
        <v>63</v>
      </c>
      <c r="L1749" t="s">
        <v>75</v>
      </c>
      <c r="M1749" cm="1">
        <f t="array" aca="1" ref="M1749" ca="1">INDEX([3]!data,_xlfn.XMATCH(_xlfn.CONCAT(
SUBSTITUTE($A1749,LEFT($A1749,FIND($C1749,$A1749)+LEN($C1749)-1),),
$F1749),
[3]!index),_xlfn.XMATCH($G1749,[3]!header))</f>
        <v>8230.7383200000004</v>
      </c>
      <c r="N1749">
        <f t="shared" ref="N1749:W1752" ca="1" si="288">M1749</f>
        <v>8230.7383200000004</v>
      </c>
      <c r="O1749">
        <f t="shared" ca="1" si="288"/>
        <v>8230.7383200000004</v>
      </c>
      <c r="P1749">
        <f t="shared" ca="1" si="288"/>
        <v>8230.7383200000004</v>
      </c>
      <c r="Q1749">
        <f t="shared" ca="1" si="288"/>
        <v>8230.7383200000004</v>
      </c>
      <c r="R1749">
        <f t="shared" ca="1" si="288"/>
        <v>8230.7383200000004</v>
      </c>
      <c r="S1749">
        <f t="shared" ca="1" si="288"/>
        <v>8230.7383200000004</v>
      </c>
      <c r="T1749">
        <f t="shared" ca="1" si="288"/>
        <v>8230.7383200000004</v>
      </c>
      <c r="U1749">
        <f t="shared" ca="1" si="288"/>
        <v>8230.7383200000004</v>
      </c>
      <c r="V1749">
        <f t="shared" ca="1" si="288"/>
        <v>8230.7383200000004</v>
      </c>
      <c r="W1749">
        <f t="shared" ca="1" si="288"/>
        <v>8230.7383200000004</v>
      </c>
    </row>
    <row r="1750" spans="1:23" x14ac:dyDescent="0.25">
      <c r="A1750" t="s">
        <v>289</v>
      </c>
      <c r="B1750" t="s">
        <v>5</v>
      </c>
      <c r="C1750" t="s">
        <v>15</v>
      </c>
      <c r="D1750" t="s">
        <v>16</v>
      </c>
      <c r="E1750" t="s">
        <v>297</v>
      </c>
      <c r="F1750" t="s">
        <v>295</v>
      </c>
      <c r="G1750" t="s">
        <v>76</v>
      </c>
      <c r="K1750" t="s">
        <v>63</v>
      </c>
      <c r="L1750" t="s">
        <v>77</v>
      </c>
      <c r="M1750" cm="1">
        <f t="array" aca="1" ref="M1750" ca="1">INDEX([3]!data,_xlfn.XMATCH(_xlfn.CONCAT(
SUBSTITUTE($A1750,LEFT($A1750,FIND($C1750,$A1750)+LEN($C1750)-1),),
$F1750),
[3]!index),_xlfn.XMATCH($G1750,[3]!header))</f>
        <v>267643.90555638401</v>
      </c>
      <c r="N1750">
        <f t="shared" ca="1" si="288"/>
        <v>267643.90555638401</v>
      </c>
      <c r="O1750">
        <f t="shared" ca="1" si="288"/>
        <v>267643.90555638401</v>
      </c>
      <c r="P1750">
        <f t="shared" ca="1" si="288"/>
        <v>267643.90555638401</v>
      </c>
      <c r="Q1750">
        <f t="shared" ca="1" si="288"/>
        <v>267643.90555638401</v>
      </c>
      <c r="R1750">
        <f t="shared" ca="1" si="288"/>
        <v>267643.90555638401</v>
      </c>
      <c r="S1750">
        <f t="shared" ca="1" si="288"/>
        <v>267643.90555638401</v>
      </c>
      <c r="T1750">
        <f t="shared" ca="1" si="288"/>
        <v>267643.90555638401</v>
      </c>
      <c r="U1750">
        <f t="shared" ca="1" si="288"/>
        <v>267643.90555638401</v>
      </c>
      <c r="V1750">
        <f t="shared" ca="1" si="288"/>
        <v>267643.90555638401</v>
      </c>
      <c r="W1750">
        <f t="shared" ca="1" si="288"/>
        <v>267643.90555638401</v>
      </c>
    </row>
    <row r="1751" spans="1:23" x14ac:dyDescent="0.25">
      <c r="A1751" t="s">
        <v>289</v>
      </c>
      <c r="B1751" t="s">
        <v>5</v>
      </c>
      <c r="C1751" t="s">
        <v>15</v>
      </c>
      <c r="D1751" t="s">
        <v>16</v>
      </c>
      <c r="E1751" t="s">
        <v>297</v>
      </c>
      <c r="F1751" t="s">
        <v>295</v>
      </c>
      <c r="G1751" t="s">
        <v>78</v>
      </c>
      <c r="K1751" t="s">
        <v>63</v>
      </c>
      <c r="L1751" t="s">
        <v>77</v>
      </c>
      <c r="M1751" cm="1">
        <f t="array" aca="1" ref="M1751" ca="1">INDEX([3]!data,_xlfn.XMATCH(_xlfn.CONCAT(
SUBSTITUTE($A1751,LEFT($A1751,FIND($C1751,$A1751)+LEN($C1751)-1),),
$F1751),
[3]!index),_xlfn.XMATCH($G1751,[3]!header))</f>
        <v>19333.555454822701</v>
      </c>
      <c r="N1751">
        <f t="shared" ca="1" si="288"/>
        <v>19333.555454822701</v>
      </c>
      <c r="O1751">
        <f t="shared" ca="1" si="288"/>
        <v>19333.555454822701</v>
      </c>
      <c r="P1751">
        <f t="shared" ca="1" si="288"/>
        <v>19333.555454822701</v>
      </c>
      <c r="Q1751">
        <f t="shared" ca="1" si="288"/>
        <v>19333.555454822701</v>
      </c>
      <c r="R1751">
        <f t="shared" ca="1" si="288"/>
        <v>19333.555454822701</v>
      </c>
      <c r="S1751">
        <f t="shared" ca="1" si="288"/>
        <v>19333.555454822701</v>
      </c>
      <c r="T1751">
        <f t="shared" ca="1" si="288"/>
        <v>19333.555454822701</v>
      </c>
      <c r="U1751">
        <f t="shared" ca="1" si="288"/>
        <v>19333.555454822701</v>
      </c>
      <c r="V1751">
        <f t="shared" ca="1" si="288"/>
        <v>19333.555454822701</v>
      </c>
      <c r="W1751">
        <f t="shared" ca="1" si="288"/>
        <v>19333.555454822701</v>
      </c>
    </row>
    <row r="1752" spans="1:23" x14ac:dyDescent="0.25">
      <c r="A1752" t="s">
        <v>289</v>
      </c>
      <c r="B1752" t="s">
        <v>5</v>
      </c>
      <c r="C1752" t="s">
        <v>15</v>
      </c>
      <c r="D1752" t="s">
        <v>16</v>
      </c>
      <c r="E1752" t="s">
        <v>297</v>
      </c>
      <c r="F1752" t="s">
        <v>295</v>
      </c>
      <c r="G1752" t="s">
        <v>17</v>
      </c>
      <c r="J1752" t="s">
        <v>276</v>
      </c>
      <c r="K1752" t="s">
        <v>80</v>
      </c>
      <c r="L1752" t="str" cm="1">
        <f t="array" aca="1" ref="L1752" ca="1">INDEX([3]!data_multi,_xlfn.XMATCH(_xlfn.CONCAT(
SUBSTITUTE($A1752,LEFT($A1752,FIND($C1752,$A1752)+LEN($C1752)-1),),
$F1752:$I1752,
SUBSTITUTE($J1752,LEFT($A1752,FIND($C1752,$A1752)+LEN($C1752)-1),)),
[3]!index_multi),_xlfn.XMATCH(L$2,[3]!header_multi))</f>
        <v>GJ</v>
      </c>
      <c r="M1752" cm="1">
        <f t="array" aca="1" ref="M1752" ca="1">INDEX([3]!data_multi,_xlfn.XMATCH(_xlfn.CONCAT(
SUBSTITUTE($A1752,LEFT($A1752,FIND($C1752,$A1752)+LEN($C1752)-1),),
$F1752:$I1752,
SUBSTITUTE($J1752,LEFT($A1752,FIND($C1752,$A1752)+LEN($C1752)-1),)),
[3]!index_multi),_xlfn.XMATCH(M$2,[3]!header_multi))</f>
        <v>2.9911762692996602</v>
      </c>
      <c r="N1752">
        <f t="shared" ca="1" si="288"/>
        <v>2.9911762692996602</v>
      </c>
      <c r="O1752">
        <f t="shared" ca="1" si="288"/>
        <v>2.9911762692996602</v>
      </c>
      <c r="P1752">
        <f t="shared" ca="1" si="288"/>
        <v>2.9911762692996602</v>
      </c>
      <c r="Q1752">
        <f t="shared" ca="1" si="288"/>
        <v>2.9911762692996602</v>
      </c>
      <c r="R1752">
        <f t="shared" ca="1" si="288"/>
        <v>2.9911762692996602</v>
      </c>
      <c r="S1752">
        <f t="shared" ca="1" si="288"/>
        <v>2.9911762692996602</v>
      </c>
      <c r="T1752">
        <f t="shared" ca="1" si="288"/>
        <v>2.9911762692996602</v>
      </c>
      <c r="U1752">
        <f t="shared" ca="1" si="288"/>
        <v>2.9911762692996602</v>
      </c>
      <c r="V1752">
        <f t="shared" ca="1" si="288"/>
        <v>2.9911762692996602</v>
      </c>
      <c r="W1752">
        <f t="shared" ca="1" si="288"/>
        <v>2.9911762692996602</v>
      </c>
    </row>
    <row r="1753" spans="1:23" x14ac:dyDescent="0.25">
      <c r="A1753" t="s">
        <v>289</v>
      </c>
      <c r="B1753" t="s">
        <v>5</v>
      </c>
      <c r="C1753" t="s">
        <v>15</v>
      </c>
      <c r="D1753" t="s">
        <v>16</v>
      </c>
      <c r="E1753" t="s">
        <v>297</v>
      </c>
      <c r="F1753" t="s">
        <v>296</v>
      </c>
      <c r="G1753" t="s">
        <v>6</v>
      </c>
    </row>
    <row r="1754" spans="1:23" x14ac:dyDescent="0.25">
      <c r="A1754" t="s">
        <v>289</v>
      </c>
      <c r="B1754" t="s">
        <v>5</v>
      </c>
      <c r="C1754" t="s">
        <v>15</v>
      </c>
      <c r="D1754" t="s">
        <v>16</v>
      </c>
      <c r="E1754" t="s">
        <v>297</v>
      </c>
      <c r="F1754" t="s">
        <v>296</v>
      </c>
      <c r="G1754" t="s">
        <v>67</v>
      </c>
      <c r="K1754" t="s">
        <v>63</v>
      </c>
      <c r="L1754" t="s">
        <v>68</v>
      </c>
      <c r="M1754" cm="1">
        <f t="array" aca="1" ref="M1754" ca="1">INDEX([3]!data,_xlfn.XMATCH(_xlfn.CONCAT(
SUBSTITUTE($A1754,LEFT($A1754,FIND($C1754,$A1754)+LEN($C1754)-1),),
$F1754),
[3]!index),_xlfn.XMATCH($G1754,[3]!header))</f>
        <v>1940</v>
      </c>
      <c r="N1754">
        <f t="shared" ref="N1754:W1756" ca="1" si="289">M1754</f>
        <v>1940</v>
      </c>
      <c r="O1754">
        <f t="shared" ca="1" si="289"/>
        <v>1940</v>
      </c>
      <c r="P1754">
        <f t="shared" ca="1" si="289"/>
        <v>1940</v>
      </c>
      <c r="Q1754">
        <f t="shared" ca="1" si="289"/>
        <v>1940</v>
      </c>
      <c r="R1754">
        <f t="shared" ca="1" si="289"/>
        <v>1940</v>
      </c>
      <c r="S1754">
        <f t="shared" ca="1" si="289"/>
        <v>1940</v>
      </c>
      <c r="T1754">
        <f t="shared" ca="1" si="289"/>
        <v>1940</v>
      </c>
      <c r="U1754">
        <f t="shared" ca="1" si="289"/>
        <v>1940</v>
      </c>
      <c r="V1754">
        <f t="shared" ca="1" si="289"/>
        <v>1940</v>
      </c>
      <c r="W1754">
        <f t="shared" ca="1" si="289"/>
        <v>1940</v>
      </c>
    </row>
    <row r="1755" spans="1:23" x14ac:dyDescent="0.25">
      <c r="A1755" t="s">
        <v>289</v>
      </c>
      <c r="B1755" t="s">
        <v>5</v>
      </c>
      <c r="C1755" t="s">
        <v>15</v>
      </c>
      <c r="D1755" t="s">
        <v>16</v>
      </c>
      <c r="E1755" t="s">
        <v>297</v>
      </c>
      <c r="F1755" t="s">
        <v>296</v>
      </c>
      <c r="G1755" t="s">
        <v>69</v>
      </c>
      <c r="K1755" t="s">
        <v>63</v>
      </c>
      <c r="L1755" t="s">
        <v>68</v>
      </c>
      <c r="M1755" cm="1">
        <f t="array" aca="1" ref="M1755" ca="1">INDEX([3]!data,_xlfn.XMATCH(_xlfn.CONCAT(
SUBSTITUTE($A1755,LEFT($A1755,FIND($C1755,$A1755)+LEN($C1755)-1),),
$F1755),
[3]!index),_xlfn.XMATCH($G1755,[3]!header))</f>
        <v>2101</v>
      </c>
      <c r="N1755">
        <f t="shared" ca="1" si="289"/>
        <v>2101</v>
      </c>
      <c r="O1755">
        <f t="shared" ca="1" si="289"/>
        <v>2101</v>
      </c>
      <c r="P1755">
        <f t="shared" ca="1" si="289"/>
        <v>2101</v>
      </c>
      <c r="Q1755">
        <f t="shared" ca="1" si="289"/>
        <v>2101</v>
      </c>
      <c r="R1755">
        <f t="shared" ca="1" si="289"/>
        <v>2101</v>
      </c>
      <c r="S1755">
        <f t="shared" ca="1" si="289"/>
        <v>2101</v>
      </c>
      <c r="T1755">
        <f t="shared" ca="1" si="289"/>
        <v>2101</v>
      </c>
      <c r="U1755">
        <f t="shared" ca="1" si="289"/>
        <v>2101</v>
      </c>
      <c r="V1755">
        <f t="shared" ca="1" si="289"/>
        <v>2101</v>
      </c>
      <c r="W1755">
        <f t="shared" ca="1" si="289"/>
        <v>2101</v>
      </c>
    </row>
    <row r="1756" spans="1:23" x14ac:dyDescent="0.25">
      <c r="A1756" t="s">
        <v>289</v>
      </c>
      <c r="B1756" t="s">
        <v>5</v>
      </c>
      <c r="C1756" t="s">
        <v>15</v>
      </c>
      <c r="D1756" t="s">
        <v>16</v>
      </c>
      <c r="E1756" t="s">
        <v>297</v>
      </c>
      <c r="F1756" t="s">
        <v>296</v>
      </c>
      <c r="G1756" t="s">
        <v>70</v>
      </c>
      <c r="K1756" t="s">
        <v>63</v>
      </c>
      <c r="L1756" t="s">
        <v>71</v>
      </c>
      <c r="M1756" cm="1">
        <f t="array" aca="1" ref="M1756" ca="1">INDEX([3]!data,_xlfn.XMATCH(_xlfn.CONCAT(
SUBSTITUTE($A1756,LEFT($A1756,FIND($C1756,$A1756)+LEN($C1756)-1),),
$F1756),
[3]!index),_xlfn.XMATCH($G1756,[3]!header))</f>
        <v>10</v>
      </c>
      <c r="N1756">
        <f t="shared" ca="1" si="289"/>
        <v>10</v>
      </c>
      <c r="O1756">
        <f t="shared" ca="1" si="289"/>
        <v>10</v>
      </c>
      <c r="P1756">
        <f t="shared" ca="1" si="289"/>
        <v>10</v>
      </c>
      <c r="Q1756">
        <f t="shared" ca="1" si="289"/>
        <v>10</v>
      </c>
      <c r="R1756">
        <f t="shared" ca="1" si="289"/>
        <v>10</v>
      </c>
      <c r="S1756">
        <f t="shared" ca="1" si="289"/>
        <v>10</v>
      </c>
      <c r="T1756">
        <f t="shared" ca="1" si="289"/>
        <v>10</v>
      </c>
      <c r="U1756">
        <f t="shared" ca="1" si="289"/>
        <v>10</v>
      </c>
      <c r="V1756">
        <f t="shared" ca="1" si="289"/>
        <v>10</v>
      </c>
      <c r="W1756">
        <f t="shared" ca="1" si="289"/>
        <v>10</v>
      </c>
    </row>
    <row r="1757" spans="1:23" x14ac:dyDescent="0.25">
      <c r="A1757" t="s">
        <v>289</v>
      </c>
      <c r="B1757" t="s">
        <v>5</v>
      </c>
      <c r="C1757" t="s">
        <v>15</v>
      </c>
      <c r="D1757" t="s">
        <v>16</v>
      </c>
      <c r="E1757" t="s">
        <v>297</v>
      </c>
      <c r="F1757" t="s">
        <v>296</v>
      </c>
      <c r="G1757" t="s">
        <v>72</v>
      </c>
      <c r="K1757" t="s">
        <v>73</v>
      </c>
      <c r="L1757" t="s">
        <v>64</v>
      </c>
      <c r="M1757" cm="1">
        <f t="array" aca="1" ref="M1757" ca="1">INDEX([3]!data,_xlfn.XMATCH(_xlfn.CONCAT(
SUBSTITUTE($A1757,LEFT($A1757,FIND($C1757,$A1757)+LEN($C1757)-1),),
$F1757),
[3]!index),_xlfn.XMATCH(_xlfn.CONCAT($C1757,$G1757),[3]!header))</f>
        <v>0.45</v>
      </c>
    </row>
    <row r="1758" spans="1:23" x14ac:dyDescent="0.25">
      <c r="A1758" t="s">
        <v>289</v>
      </c>
      <c r="B1758" t="s">
        <v>5</v>
      </c>
      <c r="C1758" t="s">
        <v>15</v>
      </c>
      <c r="D1758" t="s">
        <v>16</v>
      </c>
      <c r="E1758" t="s">
        <v>297</v>
      </c>
      <c r="F1758" t="s">
        <v>296</v>
      </c>
      <c r="G1758" t="s">
        <v>74</v>
      </c>
      <c r="K1758" t="s">
        <v>63</v>
      </c>
      <c r="L1758" t="s">
        <v>75</v>
      </c>
      <c r="M1758" cm="1">
        <f t="array" aca="1" ref="M1758" ca="1">INDEX([3]!data,_xlfn.XMATCH(_xlfn.CONCAT(
SUBSTITUTE($A1758,LEFT($A1758,FIND($C1758,$A1758)+LEN($C1758)-1),),
$F1758),
[3]!index),_xlfn.XMATCH($G1758,[3]!header))</f>
        <v>8230.7383200000004</v>
      </c>
      <c r="N1758">
        <f t="shared" ref="N1758:W1761" ca="1" si="290">M1758</f>
        <v>8230.7383200000004</v>
      </c>
      <c r="O1758">
        <f t="shared" ca="1" si="290"/>
        <v>8230.7383200000004</v>
      </c>
      <c r="P1758">
        <f t="shared" ca="1" si="290"/>
        <v>8230.7383200000004</v>
      </c>
      <c r="Q1758">
        <f t="shared" ca="1" si="290"/>
        <v>8230.7383200000004</v>
      </c>
      <c r="R1758">
        <f t="shared" ca="1" si="290"/>
        <v>8230.7383200000004</v>
      </c>
      <c r="S1758">
        <f t="shared" ca="1" si="290"/>
        <v>8230.7383200000004</v>
      </c>
      <c r="T1758">
        <f t="shared" ca="1" si="290"/>
        <v>8230.7383200000004</v>
      </c>
      <c r="U1758">
        <f t="shared" ca="1" si="290"/>
        <v>8230.7383200000004</v>
      </c>
      <c r="V1758">
        <f t="shared" ca="1" si="290"/>
        <v>8230.7383200000004</v>
      </c>
      <c r="W1758">
        <f t="shared" ca="1" si="290"/>
        <v>8230.7383200000004</v>
      </c>
    </row>
    <row r="1759" spans="1:23" x14ac:dyDescent="0.25">
      <c r="A1759" t="s">
        <v>289</v>
      </c>
      <c r="B1759" t="s">
        <v>5</v>
      </c>
      <c r="C1759" t="s">
        <v>15</v>
      </c>
      <c r="D1759" t="s">
        <v>16</v>
      </c>
      <c r="E1759" t="s">
        <v>297</v>
      </c>
      <c r="F1759" t="s">
        <v>296</v>
      </c>
      <c r="G1759" t="s">
        <v>76</v>
      </c>
      <c r="K1759" t="s">
        <v>63</v>
      </c>
      <c r="L1759" t="s">
        <v>77</v>
      </c>
      <c r="M1759" cm="1">
        <f t="array" aca="1" ref="M1759" ca="1">INDEX([3]!data,_xlfn.XMATCH(_xlfn.CONCAT(
SUBSTITUTE($A1759,LEFT($A1759,FIND($C1759,$A1759)+LEN($C1759)-1),),
$F1759),
[3]!index),_xlfn.XMATCH($G1759,[3]!header))</f>
        <v>441917.22174071003</v>
      </c>
      <c r="N1759">
        <f t="shared" ca="1" si="290"/>
        <v>441917.22174071003</v>
      </c>
      <c r="O1759">
        <f t="shared" ca="1" si="290"/>
        <v>441917.22174071003</v>
      </c>
      <c r="P1759">
        <f t="shared" ca="1" si="290"/>
        <v>441917.22174071003</v>
      </c>
      <c r="Q1759">
        <f t="shared" ca="1" si="290"/>
        <v>441917.22174071003</v>
      </c>
      <c r="R1759">
        <f t="shared" ca="1" si="290"/>
        <v>441917.22174071003</v>
      </c>
      <c r="S1759">
        <f t="shared" ca="1" si="290"/>
        <v>441917.22174071003</v>
      </c>
      <c r="T1759">
        <f t="shared" ca="1" si="290"/>
        <v>441917.22174071003</v>
      </c>
      <c r="U1759">
        <f t="shared" ca="1" si="290"/>
        <v>441917.22174071003</v>
      </c>
      <c r="V1759">
        <f t="shared" ca="1" si="290"/>
        <v>441917.22174071003</v>
      </c>
      <c r="W1759">
        <f t="shared" ca="1" si="290"/>
        <v>441917.22174071003</v>
      </c>
    </row>
    <row r="1760" spans="1:23" x14ac:dyDescent="0.25">
      <c r="A1760" t="s">
        <v>289</v>
      </c>
      <c r="B1760" t="s">
        <v>5</v>
      </c>
      <c r="C1760" t="s">
        <v>15</v>
      </c>
      <c r="D1760" t="s">
        <v>16</v>
      </c>
      <c r="E1760" t="s">
        <v>297</v>
      </c>
      <c r="F1760" t="s">
        <v>296</v>
      </c>
      <c r="G1760" t="s">
        <v>78</v>
      </c>
      <c r="K1760" t="s">
        <v>63</v>
      </c>
      <c r="L1760" t="s">
        <v>77</v>
      </c>
      <c r="M1760" cm="1">
        <f t="array" aca="1" ref="M1760" ca="1">INDEX([3]!data,_xlfn.XMATCH(_xlfn.CONCAT(
SUBSTITUTE($A1760,LEFT($A1760,FIND($C1760,$A1760)+LEN($C1760)-1),),
$F1760),
[3]!index),_xlfn.XMATCH($G1760,[3]!header))</f>
        <v>19333.555454822701</v>
      </c>
      <c r="N1760">
        <f t="shared" ca="1" si="290"/>
        <v>19333.555454822701</v>
      </c>
      <c r="O1760">
        <f t="shared" ca="1" si="290"/>
        <v>19333.555454822701</v>
      </c>
      <c r="P1760">
        <f t="shared" ca="1" si="290"/>
        <v>19333.555454822701</v>
      </c>
      <c r="Q1760">
        <f t="shared" ca="1" si="290"/>
        <v>19333.555454822701</v>
      </c>
      <c r="R1760">
        <f t="shared" ca="1" si="290"/>
        <v>19333.555454822701</v>
      </c>
      <c r="S1760">
        <f t="shared" ca="1" si="290"/>
        <v>19333.555454822701</v>
      </c>
      <c r="T1760">
        <f t="shared" ca="1" si="290"/>
        <v>19333.555454822701</v>
      </c>
      <c r="U1760">
        <f t="shared" ca="1" si="290"/>
        <v>19333.555454822701</v>
      </c>
      <c r="V1760">
        <f t="shared" ca="1" si="290"/>
        <v>19333.555454822701</v>
      </c>
      <c r="W1760">
        <f t="shared" ca="1" si="290"/>
        <v>19333.555454822701</v>
      </c>
    </row>
    <row r="1761" spans="1:23" x14ac:dyDescent="0.25">
      <c r="A1761" t="s">
        <v>289</v>
      </c>
      <c r="B1761" t="s">
        <v>5</v>
      </c>
      <c r="C1761" t="s">
        <v>15</v>
      </c>
      <c r="D1761" t="s">
        <v>16</v>
      </c>
      <c r="E1761" t="s">
        <v>297</v>
      </c>
      <c r="F1761" t="s">
        <v>296</v>
      </c>
      <c r="G1761" t="s">
        <v>17</v>
      </c>
      <c r="J1761" t="s">
        <v>276</v>
      </c>
      <c r="K1761" t="s">
        <v>80</v>
      </c>
      <c r="L1761" t="str" cm="1">
        <f t="array" aca="1" ref="L1761" ca="1">INDEX([3]!data_multi,_xlfn.XMATCH(_xlfn.CONCAT(
SUBSTITUTE($A1761,LEFT($A1761,FIND($C1761,$A1761)+LEN($C1761)-1),),
$F1761:$I1761,
SUBSTITUTE($J1761,LEFT($A1761,FIND($C1761,$A1761)+LEN($C1761)-1),)),
[3]!index_multi),_xlfn.XMATCH(L$2,[3]!header_multi))</f>
        <v>GJ</v>
      </c>
      <c r="M1761" cm="1">
        <f t="array" aca="1" ref="M1761" ca="1">INDEX([3]!data_multi,_xlfn.XMATCH(_xlfn.CONCAT(
SUBSTITUTE($A1761,LEFT($A1761,FIND($C1761,$A1761)+LEN($C1761)-1),),
$F1761:$I1761,
SUBSTITUTE($J1761,LEFT($A1761,FIND($C1761,$A1761)+LEN($C1761)-1),)),
[3]!index_multi),_xlfn.XMATCH(M$2,[3]!header_multi))</f>
        <v>2.0229532366037999</v>
      </c>
      <c r="N1761">
        <f t="shared" ca="1" si="290"/>
        <v>2.0229532366037999</v>
      </c>
      <c r="O1761">
        <f t="shared" ca="1" si="290"/>
        <v>2.0229532366037999</v>
      </c>
      <c r="P1761">
        <f t="shared" ca="1" si="290"/>
        <v>2.0229532366037999</v>
      </c>
      <c r="Q1761">
        <f t="shared" ca="1" si="290"/>
        <v>2.0229532366037999</v>
      </c>
      <c r="R1761">
        <f t="shared" ca="1" si="290"/>
        <v>2.0229532366037999</v>
      </c>
      <c r="S1761">
        <f t="shared" ca="1" si="290"/>
        <v>2.0229532366037999</v>
      </c>
      <c r="T1761">
        <f t="shared" ca="1" si="290"/>
        <v>2.0229532366037999</v>
      </c>
      <c r="U1761">
        <f t="shared" ca="1" si="290"/>
        <v>2.0229532366037999</v>
      </c>
      <c r="V1761">
        <f t="shared" ca="1" si="290"/>
        <v>2.0229532366037999</v>
      </c>
      <c r="W1761">
        <f t="shared" ca="1" si="290"/>
        <v>2.0229532366037999</v>
      </c>
    </row>
    <row r="1762" spans="1:23" x14ac:dyDescent="0.25">
      <c r="A1762" t="s">
        <v>85</v>
      </c>
      <c r="B1762" t="s">
        <v>5</v>
      </c>
      <c r="C1762" t="s">
        <v>15</v>
      </c>
      <c r="D1762" t="s">
        <v>16</v>
      </c>
      <c r="E1762" t="s">
        <v>298</v>
      </c>
      <c r="G1762" t="s">
        <v>20</v>
      </c>
      <c r="K1762" t="s">
        <v>21</v>
      </c>
      <c r="L1762" t="str" cm="1">
        <f t="array" aca="1" ref="L1762" ca="1">INDEX([1]!data,_xlfn.XMATCH(_xlfn.CONCAT(
SUBSTITUTE($A1762,LEFT($A1762,FIND($C1762,$A1762)+LEN($C1762)-1),),
$F1762:$I1762,
SUBSTITUTE($J1762,LEFT($A1762,FIND($C1762,$A1762)+LEN($C1762)-1),)),
[1]!index),_xlfn.XMATCH(L$2,[1]!header))</f>
        <v>GJ</v>
      </c>
    </row>
    <row r="1763" spans="1:23" x14ac:dyDescent="0.25">
      <c r="A1763" t="s">
        <v>85</v>
      </c>
      <c r="B1763" t="s">
        <v>5</v>
      </c>
      <c r="C1763" t="s">
        <v>15</v>
      </c>
      <c r="D1763" t="s">
        <v>16</v>
      </c>
      <c r="E1763" t="s">
        <v>298</v>
      </c>
      <c r="G1763" t="s">
        <v>22</v>
      </c>
      <c r="H1763" t="s">
        <v>48</v>
      </c>
    </row>
    <row r="1764" spans="1:23" x14ac:dyDescent="0.25">
      <c r="A1764" t="s">
        <v>85</v>
      </c>
      <c r="B1764" t="s">
        <v>5</v>
      </c>
      <c r="C1764" t="s">
        <v>15</v>
      </c>
      <c r="D1764" t="s">
        <v>16</v>
      </c>
      <c r="E1764" t="s">
        <v>298</v>
      </c>
      <c r="G1764" t="s">
        <v>17</v>
      </c>
      <c r="J1764" t="s">
        <v>299</v>
      </c>
      <c r="K1764" t="s">
        <v>19</v>
      </c>
      <c r="L1764" t="str" cm="1">
        <f t="array" aca="1" ref="L1764" ca="1">INDEX([1]!data,_xlfn.XMATCH(_xlfn.CONCAT(
SUBSTITUTE($A1764,LEFT($A1764,FIND($C1764,$A1764)+LEN($C1764)-1),),
$C1764,
$F1764:$I1764,
SUBSTITUTE($J1764,LEFT($A1764,FIND($C1764,$A1764)+LEN($C1764)-1),)),
[1]!index),_xlfn.XMATCH(L$2,[1]!header))</f>
        <v>GJ</v>
      </c>
      <c r="M1764" cm="1">
        <f t="array" aca="1" ref="M1764" ca="1">INDEX([1]!data,_xlfn.XMATCH(_xlfn.CONCAT(
SUBSTITUTE($A1764,LEFT($A1764,FIND($C1764,$A1764)+LEN($C1764)-1),),
$C1764,
$F1764:$I1764,
SUBSTITUTE($J1764,LEFT($A1764,FIND($C1764,$A1764)+LEN($C1764)-1),)),
[1]!index),_xlfn.XMATCH(M$2,[1]!header))</f>
        <v>1</v>
      </c>
      <c r="N1764" cm="1">
        <f t="array" aca="1" ref="N1764" ca="1">INDEX([1]!data,_xlfn.XMATCH(_xlfn.CONCAT(
SUBSTITUTE($A1764,LEFT($A1764,FIND($C1764,$A1764)+LEN($C1764)-1),),
$C1764,
$F1764:$I1764,
SUBSTITUTE($J1764,LEFT($A1764,FIND($C1764,$A1764)+LEN($C1764)-1),)),
[1]!index),_xlfn.XMATCH(N$2,[1]!header))</f>
        <v>1</v>
      </c>
      <c r="O1764" cm="1">
        <f t="array" aca="1" ref="O1764" ca="1">INDEX([1]!data,_xlfn.XMATCH(_xlfn.CONCAT(
SUBSTITUTE($A1764,LEFT($A1764,FIND($C1764,$A1764)+LEN($C1764)-1),),
$C1764,
$F1764:$I1764,
SUBSTITUTE($J1764,LEFT($A1764,FIND($C1764,$A1764)+LEN($C1764)-1),)),
[1]!index),_xlfn.XMATCH(O$2,[1]!header))</f>
        <v>1</v>
      </c>
      <c r="P1764" cm="1">
        <f t="array" aca="1" ref="P1764" ca="1">INDEX([1]!data,_xlfn.XMATCH(_xlfn.CONCAT(
SUBSTITUTE($A1764,LEFT($A1764,FIND($C1764,$A1764)+LEN($C1764)-1),),
$C1764,
$F1764:$I1764,
SUBSTITUTE($J1764,LEFT($A1764,FIND($C1764,$A1764)+LEN($C1764)-1),)),
[1]!index),_xlfn.XMATCH(P$2,[1]!header))</f>
        <v>1</v>
      </c>
      <c r="Q1764" cm="1">
        <f t="array" aca="1" ref="Q1764" ca="1">INDEX([1]!data,_xlfn.XMATCH(_xlfn.CONCAT(
SUBSTITUTE($A1764,LEFT($A1764,FIND($C1764,$A1764)+LEN($C1764)-1),),
$C1764,
$F1764:$I1764,
SUBSTITUTE($J1764,LEFT($A1764,FIND($C1764,$A1764)+LEN($C1764)-1),)),
[1]!index),_xlfn.XMATCH(Q$2,[1]!header))</f>
        <v>1</v>
      </c>
      <c r="R1764" cm="1">
        <f t="array" aca="1" ref="R1764" ca="1">INDEX([1]!data,_xlfn.XMATCH(_xlfn.CONCAT(
SUBSTITUTE($A1764,LEFT($A1764,FIND($C1764,$A1764)+LEN($C1764)-1),),
$C1764,
$F1764:$I1764,
SUBSTITUTE($J1764,LEFT($A1764,FIND($C1764,$A1764)+LEN($C1764)-1),)),
[1]!index),_xlfn.XMATCH(R$2,[1]!header))</f>
        <v>1</v>
      </c>
      <c r="S1764" cm="1">
        <f t="array" aca="1" ref="S1764" ca="1">INDEX([1]!data,_xlfn.XMATCH(_xlfn.CONCAT(
SUBSTITUTE($A1764,LEFT($A1764,FIND($C1764,$A1764)+LEN($C1764)-1),),
$C1764,
$F1764:$I1764,
SUBSTITUTE($J1764,LEFT($A1764,FIND($C1764,$A1764)+LEN($C1764)-1),)),
[1]!index),_xlfn.XMATCH(S$2,[1]!header))</f>
        <v>1</v>
      </c>
      <c r="T1764" cm="1">
        <f t="array" aca="1" ref="T1764" ca="1">INDEX([1]!data,_xlfn.XMATCH(_xlfn.CONCAT(
SUBSTITUTE($A1764,LEFT($A1764,FIND($C1764,$A1764)+LEN($C1764)-1),),
$C1764,
$F1764:$I1764,
SUBSTITUTE($J1764,LEFT($A1764,FIND($C1764,$A1764)+LEN($C1764)-1),)),
[1]!index),_xlfn.XMATCH(T$2,[1]!header))</f>
        <v>1</v>
      </c>
      <c r="U1764" cm="1">
        <f t="array" aca="1" ref="U1764" ca="1">INDEX([1]!data,_xlfn.XMATCH(_xlfn.CONCAT(
SUBSTITUTE($A1764,LEFT($A1764,FIND($C1764,$A1764)+LEN($C1764)-1),),
$C1764,
$F1764:$I1764,
SUBSTITUTE($J1764,LEFT($A1764,FIND($C1764,$A1764)+LEN($C1764)-1),)),
[1]!index),_xlfn.XMATCH(U$2,[1]!header))</f>
        <v>1</v>
      </c>
      <c r="V1764" cm="1">
        <f t="array" aca="1" ref="V1764" ca="1">INDEX([1]!data,_xlfn.XMATCH(_xlfn.CONCAT(
SUBSTITUTE($A1764,LEFT($A1764,FIND($C1764,$A1764)+LEN($C1764)-1),),
$C1764,
$F1764:$I1764,
SUBSTITUTE($J1764,LEFT($A1764,FIND($C1764,$A1764)+LEN($C1764)-1),)),
[1]!index),_xlfn.XMATCH(V$2,[1]!header))</f>
        <v>1</v>
      </c>
      <c r="W1764" cm="1">
        <f t="array" aca="1" ref="W1764" ca="1">INDEX([1]!data,_xlfn.XMATCH(_xlfn.CONCAT(
SUBSTITUTE($A1764,LEFT($A1764,FIND($C1764,$A1764)+LEN($C1764)-1),),
$C1764,
$F1764:$I1764,
SUBSTITUTE($J1764,LEFT($A1764,FIND($C1764,$A1764)+LEN($C1764)-1),)),
[1]!index),_xlfn.XMATCH(W$2,[1]!header))</f>
        <v>1</v>
      </c>
    </row>
    <row r="1765" spans="1:23" x14ac:dyDescent="0.25">
      <c r="A1765" t="s">
        <v>85</v>
      </c>
      <c r="B1765" t="s">
        <v>5</v>
      </c>
      <c r="C1765" t="s">
        <v>15</v>
      </c>
      <c r="D1765" t="s">
        <v>16</v>
      </c>
      <c r="E1765" t="s">
        <v>298</v>
      </c>
      <c r="G1765" t="s">
        <v>17</v>
      </c>
      <c r="J1765" t="s">
        <v>300</v>
      </c>
      <c r="K1765" t="s">
        <v>19</v>
      </c>
      <c r="L1765" t="str" cm="1">
        <f t="array" aca="1" ref="L1765" ca="1">INDEX([1]!data,_xlfn.XMATCH(_xlfn.CONCAT(
SUBSTITUTE($A1765,LEFT($A1765,FIND($C1765,$A1765)+LEN($C1765)-1),),
$C1765,
$F1765:$I1765,
SUBSTITUTE($J1765,LEFT($A1765,FIND($C1765,$A1765)+LEN($C1765)-1),)),
[1]!index),_xlfn.XMATCH(L$2,[1]!header))</f>
        <v>GJ</v>
      </c>
      <c r="M1765" cm="1">
        <f t="array" aca="1" ref="M1765" ca="1">INDEX([1]!data,_xlfn.XMATCH(_xlfn.CONCAT(
SUBSTITUTE($A1765,LEFT($A1765,FIND($C1765,$A1765)+LEN($C1765)-1),),
$C1765,
$F1765:$I1765,
SUBSTITUTE($J1765,LEFT($A1765,FIND($C1765,$A1765)+LEN($C1765)-1),)),
[1]!index),_xlfn.XMATCH(M$2,[1]!header))</f>
        <v>0</v>
      </c>
      <c r="N1765" cm="1">
        <f t="array" aca="1" ref="N1765" ca="1">INDEX([1]!data,_xlfn.XMATCH(_xlfn.CONCAT(
SUBSTITUTE($A1765,LEFT($A1765,FIND($C1765,$A1765)+LEN($C1765)-1),),
$C1765,
$F1765:$I1765,
SUBSTITUTE($J1765,LEFT($A1765,FIND($C1765,$A1765)+LEN($C1765)-1),)),
[1]!index),_xlfn.XMATCH(N$2,[1]!header))</f>
        <v>0</v>
      </c>
      <c r="O1765" cm="1">
        <f t="array" aca="1" ref="O1765" ca="1">INDEX([1]!data,_xlfn.XMATCH(_xlfn.CONCAT(
SUBSTITUTE($A1765,LEFT($A1765,FIND($C1765,$A1765)+LEN($C1765)-1),),
$C1765,
$F1765:$I1765,
SUBSTITUTE($J1765,LEFT($A1765,FIND($C1765,$A1765)+LEN($C1765)-1),)),
[1]!index),_xlfn.XMATCH(O$2,[1]!header))</f>
        <v>0</v>
      </c>
      <c r="P1765" cm="1">
        <f t="array" aca="1" ref="P1765" ca="1">INDEX([1]!data,_xlfn.XMATCH(_xlfn.CONCAT(
SUBSTITUTE($A1765,LEFT($A1765,FIND($C1765,$A1765)+LEN($C1765)-1),),
$C1765,
$F1765:$I1765,
SUBSTITUTE($J1765,LEFT($A1765,FIND($C1765,$A1765)+LEN($C1765)-1),)),
[1]!index),_xlfn.XMATCH(P$2,[1]!header))</f>
        <v>0</v>
      </c>
      <c r="Q1765" cm="1">
        <f t="array" aca="1" ref="Q1765" ca="1">INDEX([1]!data,_xlfn.XMATCH(_xlfn.CONCAT(
SUBSTITUTE($A1765,LEFT($A1765,FIND($C1765,$A1765)+LEN($C1765)-1),),
$C1765,
$F1765:$I1765,
SUBSTITUTE($J1765,LEFT($A1765,FIND($C1765,$A1765)+LEN($C1765)-1),)),
[1]!index),_xlfn.XMATCH(Q$2,[1]!header))</f>
        <v>0</v>
      </c>
      <c r="R1765" cm="1">
        <f t="array" aca="1" ref="R1765" ca="1">INDEX([1]!data,_xlfn.XMATCH(_xlfn.CONCAT(
SUBSTITUTE($A1765,LEFT($A1765,FIND($C1765,$A1765)+LEN($C1765)-1),),
$C1765,
$F1765:$I1765,
SUBSTITUTE($J1765,LEFT($A1765,FIND($C1765,$A1765)+LEN($C1765)-1),)),
[1]!index),_xlfn.XMATCH(R$2,[1]!header))</f>
        <v>0</v>
      </c>
      <c r="S1765" cm="1">
        <f t="array" aca="1" ref="S1765" ca="1">INDEX([1]!data,_xlfn.XMATCH(_xlfn.CONCAT(
SUBSTITUTE($A1765,LEFT($A1765,FIND($C1765,$A1765)+LEN($C1765)-1),),
$C1765,
$F1765:$I1765,
SUBSTITUTE($J1765,LEFT($A1765,FIND($C1765,$A1765)+LEN($C1765)-1),)),
[1]!index),_xlfn.XMATCH(S$2,[1]!header))</f>
        <v>0</v>
      </c>
      <c r="T1765" cm="1">
        <f t="array" aca="1" ref="T1765" ca="1">INDEX([1]!data,_xlfn.XMATCH(_xlfn.CONCAT(
SUBSTITUTE($A1765,LEFT($A1765,FIND($C1765,$A1765)+LEN($C1765)-1),),
$C1765,
$F1765:$I1765,
SUBSTITUTE($J1765,LEFT($A1765,FIND($C1765,$A1765)+LEN($C1765)-1),)),
[1]!index),_xlfn.XMATCH(T$2,[1]!header))</f>
        <v>0</v>
      </c>
      <c r="U1765" cm="1">
        <f t="array" aca="1" ref="U1765" ca="1">INDEX([1]!data,_xlfn.XMATCH(_xlfn.CONCAT(
SUBSTITUTE($A1765,LEFT($A1765,FIND($C1765,$A1765)+LEN($C1765)-1),),
$C1765,
$F1765:$I1765,
SUBSTITUTE($J1765,LEFT($A1765,FIND($C1765,$A1765)+LEN($C1765)-1),)),
[1]!index),_xlfn.XMATCH(U$2,[1]!header))</f>
        <v>0</v>
      </c>
      <c r="V1765" cm="1">
        <f t="array" aca="1" ref="V1765" ca="1">INDEX([1]!data,_xlfn.XMATCH(_xlfn.CONCAT(
SUBSTITUTE($A1765,LEFT($A1765,FIND($C1765,$A1765)+LEN($C1765)-1),),
$C1765,
$F1765:$I1765,
SUBSTITUTE($J1765,LEFT($A1765,FIND($C1765,$A1765)+LEN($C1765)-1),)),
[1]!index),_xlfn.XMATCH(V$2,[1]!header))</f>
        <v>0</v>
      </c>
      <c r="W1765" cm="1">
        <f t="array" aca="1" ref="W1765" ca="1">INDEX([1]!data,_xlfn.XMATCH(_xlfn.CONCAT(
SUBSTITUTE($A1765,LEFT($A1765,FIND($C1765,$A1765)+LEN($C1765)-1),),
$C1765,
$F1765:$I1765,
SUBSTITUTE($J1765,LEFT($A1765,FIND($C1765,$A1765)+LEN($C1765)-1),)),
[1]!index),_xlfn.XMATCH(W$2,[1]!header))</f>
        <v>0</v>
      </c>
    </row>
    <row r="1766" spans="1:23" x14ac:dyDescent="0.25">
      <c r="A1766" t="s">
        <v>85</v>
      </c>
      <c r="B1766" t="s">
        <v>5</v>
      </c>
      <c r="C1766" t="s">
        <v>15</v>
      </c>
      <c r="D1766" t="s">
        <v>16</v>
      </c>
      <c r="E1766" t="s">
        <v>298</v>
      </c>
      <c r="G1766" t="s">
        <v>17</v>
      </c>
      <c r="J1766" t="s">
        <v>301</v>
      </c>
      <c r="K1766" t="s">
        <v>19</v>
      </c>
      <c r="L1766" t="str" cm="1">
        <f t="array" aca="1" ref="L1766" ca="1">INDEX([1]!data,_xlfn.XMATCH(_xlfn.CONCAT(
SUBSTITUTE($A1766,LEFT($A1766,FIND($C1766,$A1766)+LEN($C1766)-1),),
$C1766,
$F1766:$I1766,
SUBSTITUTE($J1766,LEFT($A1766,FIND($C1766,$A1766)+LEN($C1766)-1),)),
[1]!index),_xlfn.XMATCH(L$2,[1]!header))</f>
        <v>GJ</v>
      </c>
      <c r="M1766" cm="1">
        <f t="array" aca="1" ref="M1766" ca="1">INDEX([1]!data,_xlfn.XMATCH(_xlfn.CONCAT(
SUBSTITUTE($A1766,LEFT($A1766,FIND($C1766,$A1766)+LEN($C1766)-1),),
$C1766,
$F1766:$I1766,
SUBSTITUTE($J1766,LEFT($A1766,FIND($C1766,$A1766)+LEN($C1766)-1),)),
[1]!index),_xlfn.XMATCH(M$2,[1]!header))</f>
        <v>0</v>
      </c>
      <c r="N1766" cm="1">
        <f t="array" aca="1" ref="N1766" ca="1">INDEX([1]!data,_xlfn.XMATCH(_xlfn.CONCAT(
SUBSTITUTE($A1766,LEFT($A1766,FIND($C1766,$A1766)+LEN($C1766)-1),),
$C1766,
$F1766:$I1766,
SUBSTITUTE($J1766,LEFT($A1766,FIND($C1766,$A1766)+LEN($C1766)-1),)),
[1]!index),_xlfn.XMATCH(N$2,[1]!header))</f>
        <v>0</v>
      </c>
      <c r="O1766" cm="1">
        <f t="array" aca="1" ref="O1766" ca="1">INDEX([1]!data,_xlfn.XMATCH(_xlfn.CONCAT(
SUBSTITUTE($A1766,LEFT($A1766,FIND($C1766,$A1766)+LEN($C1766)-1),),
$C1766,
$F1766:$I1766,
SUBSTITUTE($J1766,LEFT($A1766,FIND($C1766,$A1766)+LEN($C1766)-1),)),
[1]!index),_xlfn.XMATCH(O$2,[1]!header))</f>
        <v>0</v>
      </c>
      <c r="P1766" cm="1">
        <f t="array" aca="1" ref="P1766" ca="1">INDEX([1]!data,_xlfn.XMATCH(_xlfn.CONCAT(
SUBSTITUTE($A1766,LEFT($A1766,FIND($C1766,$A1766)+LEN($C1766)-1),),
$C1766,
$F1766:$I1766,
SUBSTITUTE($J1766,LEFT($A1766,FIND($C1766,$A1766)+LEN($C1766)-1),)),
[1]!index),_xlfn.XMATCH(P$2,[1]!header))</f>
        <v>0</v>
      </c>
      <c r="Q1766" cm="1">
        <f t="array" aca="1" ref="Q1766" ca="1">INDEX([1]!data,_xlfn.XMATCH(_xlfn.CONCAT(
SUBSTITUTE($A1766,LEFT($A1766,FIND($C1766,$A1766)+LEN($C1766)-1),),
$C1766,
$F1766:$I1766,
SUBSTITUTE($J1766,LEFT($A1766,FIND($C1766,$A1766)+LEN($C1766)-1),)),
[1]!index),_xlfn.XMATCH(Q$2,[1]!header))</f>
        <v>0</v>
      </c>
      <c r="R1766" cm="1">
        <f t="array" aca="1" ref="R1766" ca="1">INDEX([1]!data,_xlfn.XMATCH(_xlfn.CONCAT(
SUBSTITUTE($A1766,LEFT($A1766,FIND($C1766,$A1766)+LEN($C1766)-1),),
$C1766,
$F1766:$I1766,
SUBSTITUTE($J1766,LEFT($A1766,FIND($C1766,$A1766)+LEN($C1766)-1),)),
[1]!index),_xlfn.XMATCH(R$2,[1]!header))</f>
        <v>0</v>
      </c>
      <c r="S1766" cm="1">
        <f t="array" aca="1" ref="S1766" ca="1">INDEX([1]!data,_xlfn.XMATCH(_xlfn.CONCAT(
SUBSTITUTE($A1766,LEFT($A1766,FIND($C1766,$A1766)+LEN($C1766)-1),),
$C1766,
$F1766:$I1766,
SUBSTITUTE($J1766,LEFT($A1766,FIND($C1766,$A1766)+LEN($C1766)-1),)),
[1]!index),_xlfn.XMATCH(S$2,[1]!header))</f>
        <v>0</v>
      </c>
      <c r="T1766" cm="1">
        <f t="array" aca="1" ref="T1766" ca="1">INDEX([1]!data,_xlfn.XMATCH(_xlfn.CONCAT(
SUBSTITUTE($A1766,LEFT($A1766,FIND($C1766,$A1766)+LEN($C1766)-1),),
$C1766,
$F1766:$I1766,
SUBSTITUTE($J1766,LEFT($A1766,FIND($C1766,$A1766)+LEN($C1766)-1),)),
[1]!index),_xlfn.XMATCH(T$2,[1]!header))</f>
        <v>0</v>
      </c>
      <c r="U1766" cm="1">
        <f t="array" aca="1" ref="U1766" ca="1">INDEX([1]!data,_xlfn.XMATCH(_xlfn.CONCAT(
SUBSTITUTE($A1766,LEFT($A1766,FIND($C1766,$A1766)+LEN($C1766)-1),),
$C1766,
$F1766:$I1766,
SUBSTITUTE($J1766,LEFT($A1766,FIND($C1766,$A1766)+LEN($C1766)-1),)),
[1]!index),_xlfn.XMATCH(U$2,[1]!header))</f>
        <v>0</v>
      </c>
      <c r="V1766" cm="1">
        <f t="array" aca="1" ref="V1766" ca="1">INDEX([1]!data,_xlfn.XMATCH(_xlfn.CONCAT(
SUBSTITUTE($A1766,LEFT($A1766,FIND($C1766,$A1766)+LEN($C1766)-1),),
$C1766,
$F1766:$I1766,
SUBSTITUTE($J1766,LEFT($A1766,FIND($C1766,$A1766)+LEN($C1766)-1),)),
[1]!index),_xlfn.XMATCH(V$2,[1]!header))</f>
        <v>0</v>
      </c>
      <c r="W1766" cm="1">
        <f t="array" aca="1" ref="W1766" ca="1">INDEX([1]!data,_xlfn.XMATCH(_xlfn.CONCAT(
SUBSTITUTE($A1766,LEFT($A1766,FIND($C1766,$A1766)+LEN($C1766)-1),),
$C1766,
$F1766:$I1766,
SUBSTITUTE($J1766,LEFT($A1766,FIND($C1766,$A1766)+LEN($C1766)-1),)),
[1]!index),_xlfn.XMATCH(W$2,[1]!header))</f>
        <v>0</v>
      </c>
    </row>
    <row r="1767" spans="1:23" x14ac:dyDescent="0.25">
      <c r="A1767" t="s">
        <v>299</v>
      </c>
      <c r="B1767" t="s">
        <v>5</v>
      </c>
      <c r="C1767" t="s">
        <v>15</v>
      </c>
      <c r="D1767" t="s">
        <v>16</v>
      </c>
      <c r="E1767" t="s">
        <v>302</v>
      </c>
      <c r="G1767" t="s">
        <v>20</v>
      </c>
      <c r="K1767" t="s">
        <v>21</v>
      </c>
      <c r="L1767" t="str" cm="1">
        <f t="array" aca="1" ref="L1767" ca="1">INDEX([1]!data,_xlfn.XMATCH(_xlfn.CONCAT(
SUBSTITUTE($A1767,LEFT($A1767,FIND($C1767,$A1767)+LEN($C1767)-1),),
$F1767:$I1767,
SUBSTITUTE($J1767,LEFT($A1767,FIND($C1767,$A1767)+LEN($C1767)-1),)),
[1]!index),_xlfn.XMATCH(L$2,[1]!header))</f>
        <v>GJ</v>
      </c>
    </row>
    <row r="1768" spans="1:23" x14ac:dyDescent="0.25">
      <c r="A1768" t="s">
        <v>299</v>
      </c>
      <c r="B1768" t="s">
        <v>5</v>
      </c>
      <c r="C1768" t="s">
        <v>15</v>
      </c>
      <c r="D1768" t="s">
        <v>16</v>
      </c>
      <c r="E1768" t="s">
        <v>302</v>
      </c>
      <c r="G1768" t="s">
        <v>22</v>
      </c>
      <c r="H1768" t="s">
        <v>48</v>
      </c>
    </row>
    <row r="1769" spans="1:23" x14ac:dyDescent="0.25">
      <c r="A1769" t="s">
        <v>299</v>
      </c>
      <c r="B1769" t="s">
        <v>5</v>
      </c>
      <c r="C1769" t="s">
        <v>15</v>
      </c>
      <c r="D1769" t="s">
        <v>16</v>
      </c>
      <c r="E1769" t="s">
        <v>302</v>
      </c>
      <c r="G1769" t="s">
        <v>17</v>
      </c>
      <c r="J1769" t="s">
        <v>303</v>
      </c>
      <c r="K1769" t="s">
        <v>19</v>
      </c>
      <c r="L1769" t="str" cm="1">
        <f t="array" aca="1" ref="L1769" ca="1">INDEX([1]!data,_xlfn.XMATCH(_xlfn.CONCAT(
SUBSTITUTE($A1769,LEFT($A1769,FIND($C1769,$A1769)+LEN($C1769)-1),),
$C1769,
$F1769:$I1769,
SUBSTITUTE($J1769,LEFT($A1769,FIND($C1769,$A1769)+LEN($C1769)-1),)),
[1]!index),_xlfn.XMATCH(L$2,[1]!header))</f>
        <v>GJ</v>
      </c>
      <c r="M1769" cm="1">
        <f t="array" aca="1" ref="M1769" ca="1">INDEX([1]!data,_xlfn.XMATCH(_xlfn.CONCAT(
SUBSTITUTE($A1769,LEFT($A1769,FIND($C1769,$A1769)+LEN($C1769)-1),),
$C1769,
$F1769:$I1769,
SUBSTITUTE($J1769,LEFT($A1769,FIND($C1769,$A1769)+LEN($C1769)-1),)),
[1]!index),_xlfn.XMATCH(M$2,[1]!header))</f>
        <v>0.7</v>
      </c>
      <c r="N1769" cm="1">
        <f t="array" aca="1" ref="N1769" ca="1">INDEX([1]!data,_xlfn.XMATCH(_xlfn.CONCAT(
SUBSTITUTE($A1769,LEFT($A1769,FIND($C1769,$A1769)+LEN($C1769)-1),),
$C1769,
$F1769:$I1769,
SUBSTITUTE($J1769,LEFT($A1769,FIND($C1769,$A1769)+LEN($C1769)-1),)),
[1]!index),_xlfn.XMATCH(N$2,[1]!header))</f>
        <v>0.7</v>
      </c>
      <c r="O1769" cm="1">
        <f t="array" aca="1" ref="O1769" ca="1">INDEX([1]!data,_xlfn.XMATCH(_xlfn.CONCAT(
SUBSTITUTE($A1769,LEFT($A1769,FIND($C1769,$A1769)+LEN($C1769)-1),),
$C1769,
$F1769:$I1769,
SUBSTITUTE($J1769,LEFT($A1769,FIND($C1769,$A1769)+LEN($C1769)-1),)),
[1]!index),_xlfn.XMATCH(O$2,[1]!header))</f>
        <v>0.7</v>
      </c>
      <c r="P1769" cm="1">
        <f t="array" aca="1" ref="P1769" ca="1">INDEX([1]!data,_xlfn.XMATCH(_xlfn.CONCAT(
SUBSTITUTE($A1769,LEFT($A1769,FIND($C1769,$A1769)+LEN($C1769)-1),),
$C1769,
$F1769:$I1769,
SUBSTITUTE($J1769,LEFT($A1769,FIND($C1769,$A1769)+LEN($C1769)-1),)),
[1]!index),_xlfn.XMATCH(P$2,[1]!header))</f>
        <v>0.7</v>
      </c>
      <c r="Q1769" cm="1">
        <f t="array" aca="1" ref="Q1769" ca="1">INDEX([1]!data,_xlfn.XMATCH(_xlfn.CONCAT(
SUBSTITUTE($A1769,LEFT($A1769,FIND($C1769,$A1769)+LEN($C1769)-1),),
$C1769,
$F1769:$I1769,
SUBSTITUTE($J1769,LEFT($A1769,FIND($C1769,$A1769)+LEN($C1769)-1),)),
[1]!index),_xlfn.XMATCH(Q$2,[1]!header))</f>
        <v>0.7</v>
      </c>
      <c r="R1769" cm="1">
        <f t="array" aca="1" ref="R1769" ca="1">INDEX([1]!data,_xlfn.XMATCH(_xlfn.CONCAT(
SUBSTITUTE($A1769,LEFT($A1769,FIND($C1769,$A1769)+LEN($C1769)-1),),
$C1769,
$F1769:$I1769,
SUBSTITUTE($J1769,LEFT($A1769,FIND($C1769,$A1769)+LEN($C1769)-1),)),
[1]!index),_xlfn.XMATCH(R$2,[1]!header))</f>
        <v>0.7</v>
      </c>
      <c r="S1769" cm="1">
        <f t="array" aca="1" ref="S1769" ca="1">INDEX([1]!data,_xlfn.XMATCH(_xlfn.CONCAT(
SUBSTITUTE($A1769,LEFT($A1769,FIND($C1769,$A1769)+LEN($C1769)-1),),
$C1769,
$F1769:$I1769,
SUBSTITUTE($J1769,LEFT($A1769,FIND($C1769,$A1769)+LEN($C1769)-1),)),
[1]!index),_xlfn.XMATCH(S$2,[1]!header))</f>
        <v>0.7</v>
      </c>
      <c r="T1769" cm="1">
        <f t="array" aca="1" ref="T1769" ca="1">INDEX([1]!data,_xlfn.XMATCH(_xlfn.CONCAT(
SUBSTITUTE($A1769,LEFT($A1769,FIND($C1769,$A1769)+LEN($C1769)-1),),
$C1769,
$F1769:$I1769,
SUBSTITUTE($J1769,LEFT($A1769,FIND($C1769,$A1769)+LEN($C1769)-1),)),
[1]!index),_xlfn.XMATCH(T$2,[1]!header))</f>
        <v>0.7</v>
      </c>
      <c r="U1769" cm="1">
        <f t="array" aca="1" ref="U1769" ca="1">INDEX([1]!data,_xlfn.XMATCH(_xlfn.CONCAT(
SUBSTITUTE($A1769,LEFT($A1769,FIND($C1769,$A1769)+LEN($C1769)-1),),
$C1769,
$F1769:$I1769,
SUBSTITUTE($J1769,LEFT($A1769,FIND($C1769,$A1769)+LEN($C1769)-1),)),
[1]!index),_xlfn.XMATCH(U$2,[1]!header))</f>
        <v>0.7</v>
      </c>
      <c r="V1769" cm="1">
        <f t="array" aca="1" ref="V1769" ca="1">INDEX([1]!data,_xlfn.XMATCH(_xlfn.CONCAT(
SUBSTITUTE($A1769,LEFT($A1769,FIND($C1769,$A1769)+LEN($C1769)-1),),
$C1769,
$F1769:$I1769,
SUBSTITUTE($J1769,LEFT($A1769,FIND($C1769,$A1769)+LEN($C1769)-1),)),
[1]!index),_xlfn.XMATCH(V$2,[1]!header))</f>
        <v>0.7</v>
      </c>
      <c r="W1769" cm="1">
        <f t="array" aca="1" ref="W1769" ca="1">INDEX([1]!data,_xlfn.XMATCH(_xlfn.CONCAT(
SUBSTITUTE($A1769,LEFT($A1769,FIND($C1769,$A1769)+LEN($C1769)-1),),
$C1769,
$F1769:$I1769,
SUBSTITUTE($J1769,LEFT($A1769,FIND($C1769,$A1769)+LEN($C1769)-1),)),
[1]!index),_xlfn.XMATCH(W$2,[1]!header))</f>
        <v>0.7</v>
      </c>
    </row>
    <row r="1770" spans="1:23" x14ac:dyDescent="0.25">
      <c r="A1770" t="s">
        <v>299</v>
      </c>
      <c r="B1770" t="s">
        <v>5</v>
      </c>
      <c r="C1770" t="s">
        <v>15</v>
      </c>
      <c r="D1770" t="s">
        <v>16</v>
      </c>
      <c r="E1770" t="s">
        <v>302</v>
      </c>
      <c r="G1770" t="s">
        <v>17</v>
      </c>
      <c r="J1770" t="s">
        <v>304</v>
      </c>
      <c r="K1770" t="s">
        <v>19</v>
      </c>
      <c r="L1770" t="str" cm="1">
        <f t="array" aca="1" ref="L1770" ca="1">INDEX([1]!data,_xlfn.XMATCH(_xlfn.CONCAT(
SUBSTITUTE($A1770,LEFT($A1770,FIND($C1770,$A1770)+LEN($C1770)-1),),
$C1770,
$F1770:$I1770,
SUBSTITUTE($J1770,LEFT($A1770,FIND($C1770,$A1770)+LEN($C1770)-1),)),
[1]!index),_xlfn.XMATCH(L$2,[1]!header))</f>
        <v>GJ</v>
      </c>
      <c r="M1770" cm="1">
        <f t="array" aca="1" ref="M1770" ca="1">INDEX([1]!data,_xlfn.XMATCH(_xlfn.CONCAT(
SUBSTITUTE($A1770,LEFT($A1770,FIND($C1770,$A1770)+LEN($C1770)-1),),
$C1770,
$F1770:$I1770,
SUBSTITUTE($J1770,LEFT($A1770,FIND($C1770,$A1770)+LEN($C1770)-1),)),
[1]!index),_xlfn.XMATCH(M$2,[1]!header))</f>
        <v>0.3</v>
      </c>
      <c r="N1770" cm="1">
        <f t="array" aca="1" ref="N1770" ca="1">INDEX([1]!data,_xlfn.XMATCH(_xlfn.CONCAT(
SUBSTITUTE($A1770,LEFT($A1770,FIND($C1770,$A1770)+LEN($C1770)-1),),
$C1770,
$F1770:$I1770,
SUBSTITUTE($J1770,LEFT($A1770,FIND($C1770,$A1770)+LEN($C1770)-1),)),
[1]!index),_xlfn.XMATCH(N$2,[1]!header))</f>
        <v>0.3</v>
      </c>
      <c r="O1770" cm="1">
        <f t="array" aca="1" ref="O1770" ca="1">INDEX([1]!data,_xlfn.XMATCH(_xlfn.CONCAT(
SUBSTITUTE($A1770,LEFT($A1770,FIND($C1770,$A1770)+LEN($C1770)-1),),
$C1770,
$F1770:$I1770,
SUBSTITUTE($J1770,LEFT($A1770,FIND($C1770,$A1770)+LEN($C1770)-1),)),
[1]!index),_xlfn.XMATCH(O$2,[1]!header))</f>
        <v>0.3</v>
      </c>
      <c r="P1770" cm="1">
        <f t="array" aca="1" ref="P1770" ca="1">INDEX([1]!data,_xlfn.XMATCH(_xlfn.CONCAT(
SUBSTITUTE($A1770,LEFT($A1770,FIND($C1770,$A1770)+LEN($C1770)-1),),
$C1770,
$F1770:$I1770,
SUBSTITUTE($J1770,LEFT($A1770,FIND($C1770,$A1770)+LEN($C1770)-1),)),
[1]!index),_xlfn.XMATCH(P$2,[1]!header))</f>
        <v>0.3</v>
      </c>
      <c r="Q1770" cm="1">
        <f t="array" aca="1" ref="Q1770" ca="1">INDEX([1]!data,_xlfn.XMATCH(_xlfn.CONCAT(
SUBSTITUTE($A1770,LEFT($A1770,FIND($C1770,$A1770)+LEN($C1770)-1),),
$C1770,
$F1770:$I1770,
SUBSTITUTE($J1770,LEFT($A1770,FIND($C1770,$A1770)+LEN($C1770)-1),)),
[1]!index),_xlfn.XMATCH(Q$2,[1]!header))</f>
        <v>0.3</v>
      </c>
      <c r="R1770" cm="1">
        <f t="array" aca="1" ref="R1770" ca="1">INDEX([1]!data,_xlfn.XMATCH(_xlfn.CONCAT(
SUBSTITUTE($A1770,LEFT($A1770,FIND($C1770,$A1770)+LEN($C1770)-1),),
$C1770,
$F1770:$I1770,
SUBSTITUTE($J1770,LEFT($A1770,FIND($C1770,$A1770)+LEN($C1770)-1),)),
[1]!index),_xlfn.XMATCH(R$2,[1]!header))</f>
        <v>0.3</v>
      </c>
      <c r="S1770" cm="1">
        <f t="array" aca="1" ref="S1770" ca="1">INDEX([1]!data,_xlfn.XMATCH(_xlfn.CONCAT(
SUBSTITUTE($A1770,LEFT($A1770,FIND($C1770,$A1770)+LEN($C1770)-1),),
$C1770,
$F1770:$I1770,
SUBSTITUTE($J1770,LEFT($A1770,FIND($C1770,$A1770)+LEN($C1770)-1),)),
[1]!index),_xlfn.XMATCH(S$2,[1]!header))</f>
        <v>0.3</v>
      </c>
      <c r="T1770" cm="1">
        <f t="array" aca="1" ref="T1770" ca="1">INDEX([1]!data,_xlfn.XMATCH(_xlfn.CONCAT(
SUBSTITUTE($A1770,LEFT($A1770,FIND($C1770,$A1770)+LEN($C1770)-1),),
$C1770,
$F1770:$I1770,
SUBSTITUTE($J1770,LEFT($A1770,FIND($C1770,$A1770)+LEN($C1770)-1),)),
[1]!index),_xlfn.XMATCH(T$2,[1]!header))</f>
        <v>0.3</v>
      </c>
      <c r="U1770" cm="1">
        <f t="array" aca="1" ref="U1770" ca="1">INDEX([1]!data,_xlfn.XMATCH(_xlfn.CONCAT(
SUBSTITUTE($A1770,LEFT($A1770,FIND($C1770,$A1770)+LEN($C1770)-1),),
$C1770,
$F1770:$I1770,
SUBSTITUTE($J1770,LEFT($A1770,FIND($C1770,$A1770)+LEN($C1770)-1),)),
[1]!index),_xlfn.XMATCH(U$2,[1]!header))</f>
        <v>0.3</v>
      </c>
      <c r="V1770" cm="1">
        <f t="array" aca="1" ref="V1770" ca="1">INDEX([1]!data,_xlfn.XMATCH(_xlfn.CONCAT(
SUBSTITUTE($A1770,LEFT($A1770,FIND($C1770,$A1770)+LEN($C1770)-1),),
$C1770,
$F1770:$I1770,
SUBSTITUTE($J1770,LEFT($A1770,FIND($C1770,$A1770)+LEN($C1770)-1),)),
[1]!index),_xlfn.XMATCH(V$2,[1]!header))</f>
        <v>0.3</v>
      </c>
      <c r="W1770" cm="1">
        <f t="array" aca="1" ref="W1770" ca="1">INDEX([1]!data,_xlfn.XMATCH(_xlfn.CONCAT(
SUBSTITUTE($A1770,LEFT($A1770,FIND($C1770,$A1770)+LEN($C1770)-1),),
$C1770,
$F1770:$I1770,
SUBSTITUTE($J1770,LEFT($A1770,FIND($C1770,$A1770)+LEN($C1770)-1),)),
[1]!index),_xlfn.XMATCH(W$2,[1]!header))</f>
        <v>0.3</v>
      </c>
    </row>
    <row r="1771" spans="1:23" x14ac:dyDescent="0.25">
      <c r="A1771" t="s">
        <v>303</v>
      </c>
      <c r="B1771" t="s">
        <v>5</v>
      </c>
      <c r="C1771" t="s">
        <v>15</v>
      </c>
      <c r="D1771" t="s">
        <v>16</v>
      </c>
      <c r="E1771" t="s">
        <v>290</v>
      </c>
      <c r="G1771" t="s">
        <v>20</v>
      </c>
      <c r="K1771" t="s">
        <v>21</v>
      </c>
      <c r="L1771" t="str" cm="1">
        <f t="array" aca="1" ref="L1771" ca="1">INDEX([1]!data,_xlfn.XMATCH(_xlfn.CONCAT(
SUBSTITUTE($A1771,LEFT($A1771,FIND($C1771,$A1771)+LEN($C1771)-1),),
$F1771:$I1771,
SUBSTITUTE($J1771,LEFT($A1771,FIND($C1771,$A1771)+LEN($C1771)-1),)),
[1]!index),_xlfn.XMATCH(L$2,[1]!header))</f>
        <v>GJ</v>
      </c>
    </row>
    <row r="1772" spans="1:23" x14ac:dyDescent="0.25">
      <c r="A1772" t="s">
        <v>303</v>
      </c>
      <c r="B1772" t="s">
        <v>5</v>
      </c>
      <c r="C1772" t="s">
        <v>15</v>
      </c>
      <c r="D1772" t="s">
        <v>16</v>
      </c>
      <c r="E1772" t="s">
        <v>290</v>
      </c>
      <c r="G1772" t="s">
        <v>22</v>
      </c>
      <c r="H1772" t="s">
        <v>61</v>
      </c>
    </row>
    <row r="1773" spans="1:23" x14ac:dyDescent="0.25">
      <c r="A1773" t="s">
        <v>303</v>
      </c>
      <c r="B1773" t="s">
        <v>5</v>
      </c>
      <c r="C1773" t="s">
        <v>15</v>
      </c>
      <c r="D1773" t="s">
        <v>16</v>
      </c>
      <c r="E1773" t="s">
        <v>290</v>
      </c>
      <c r="G1773" t="s">
        <v>62</v>
      </c>
      <c r="K1773" t="s">
        <v>63</v>
      </c>
      <c r="L1773" t="s">
        <v>64</v>
      </c>
      <c r="M1773" cm="1">
        <f t="array" aca="1" ref="M1773" ca="1">INDEX([3]!data,_xlfn.XMATCH(_xlfn.CONCAT(
SUBSTITUTE($A1773,LEFT($A1773,FIND($C1773,$A1773)+LEN($C1773)-1),),
$F1773),
[3]!index),_xlfn.XMATCH($G1773,[3]!header))</f>
        <v>0.5</v>
      </c>
      <c r="N1773">
        <f t="shared" ref="N1773:W1774" ca="1" si="291">M1773</f>
        <v>0.5</v>
      </c>
      <c r="O1773">
        <f t="shared" ca="1" si="291"/>
        <v>0.5</v>
      </c>
      <c r="P1773">
        <f t="shared" ca="1" si="291"/>
        <v>0.5</v>
      </c>
      <c r="Q1773">
        <f t="shared" ca="1" si="291"/>
        <v>0.5</v>
      </c>
      <c r="R1773">
        <f t="shared" ca="1" si="291"/>
        <v>0.5</v>
      </c>
      <c r="S1773">
        <f t="shared" ca="1" si="291"/>
        <v>0.5</v>
      </c>
      <c r="T1773">
        <f t="shared" ca="1" si="291"/>
        <v>0.5</v>
      </c>
      <c r="U1773">
        <f t="shared" ca="1" si="291"/>
        <v>0.5</v>
      </c>
      <c r="V1773">
        <f t="shared" ca="1" si="291"/>
        <v>0.5</v>
      </c>
      <c r="W1773">
        <f t="shared" ca="1" si="291"/>
        <v>0.5</v>
      </c>
    </row>
    <row r="1774" spans="1:23" x14ac:dyDescent="0.25">
      <c r="A1774" t="s">
        <v>303</v>
      </c>
      <c r="B1774" t="s">
        <v>5</v>
      </c>
      <c r="C1774" t="s">
        <v>15</v>
      </c>
      <c r="D1774" t="s">
        <v>16</v>
      </c>
      <c r="E1774" t="s">
        <v>290</v>
      </c>
      <c r="G1774" t="s">
        <v>65</v>
      </c>
      <c r="K1774" t="s">
        <v>63</v>
      </c>
      <c r="M1774" cm="1">
        <f t="array" aca="1" ref="M1774" ca="1">INDEX([3]!data,_xlfn.XMATCH(_xlfn.CONCAT(
SUBSTITUTE($A1774,LEFT($A1774,FIND($C1774,$A1774)+LEN($C1774)-1),),
$F1774),
[3]!index),_xlfn.XMATCH($G1774,[3]!header))</f>
        <v>10</v>
      </c>
      <c r="N1774">
        <f t="shared" ca="1" si="291"/>
        <v>10</v>
      </c>
      <c r="O1774">
        <f t="shared" ca="1" si="291"/>
        <v>10</v>
      </c>
      <c r="P1774">
        <f t="shared" ca="1" si="291"/>
        <v>10</v>
      </c>
      <c r="Q1774">
        <f t="shared" ca="1" si="291"/>
        <v>10</v>
      </c>
      <c r="R1774">
        <f t="shared" ca="1" si="291"/>
        <v>10</v>
      </c>
      <c r="S1774">
        <f t="shared" ca="1" si="291"/>
        <v>10</v>
      </c>
      <c r="T1774">
        <f t="shared" ca="1" si="291"/>
        <v>10</v>
      </c>
      <c r="U1774">
        <f t="shared" ca="1" si="291"/>
        <v>10</v>
      </c>
      <c r="V1774">
        <f t="shared" ca="1" si="291"/>
        <v>10</v>
      </c>
      <c r="W1774">
        <f t="shared" ca="1" si="291"/>
        <v>10</v>
      </c>
    </row>
    <row r="1775" spans="1:23" x14ac:dyDescent="0.25">
      <c r="A1775" t="s">
        <v>303</v>
      </c>
      <c r="B1775" t="s">
        <v>5</v>
      </c>
      <c r="C1775" t="s">
        <v>15</v>
      </c>
      <c r="D1775" t="s">
        <v>16</v>
      </c>
      <c r="E1775" t="s">
        <v>290</v>
      </c>
      <c r="F1775" t="s">
        <v>305</v>
      </c>
      <c r="G1775" t="s">
        <v>6</v>
      </c>
    </row>
    <row r="1776" spans="1:23" x14ac:dyDescent="0.25">
      <c r="A1776" t="s">
        <v>303</v>
      </c>
      <c r="B1776" t="s">
        <v>5</v>
      </c>
      <c r="C1776" t="s">
        <v>15</v>
      </c>
      <c r="D1776" t="s">
        <v>16</v>
      </c>
      <c r="E1776" t="s">
        <v>290</v>
      </c>
      <c r="F1776" t="s">
        <v>305</v>
      </c>
      <c r="G1776" t="s">
        <v>67</v>
      </c>
      <c r="K1776" t="s">
        <v>63</v>
      </c>
      <c r="L1776" t="s">
        <v>68</v>
      </c>
      <c r="M1776" cm="1">
        <f t="array" aca="1" ref="M1776" ca="1">INDEX([3]!data,_xlfn.XMATCH(_xlfn.CONCAT(
SUBSTITUTE($A1776,LEFT($A1776,FIND($C1776,$A1776)+LEN($C1776)-1),),
$F1776),
[3]!index),_xlfn.XMATCH($G1776,[3]!header))</f>
        <v>1940</v>
      </c>
      <c r="N1776">
        <f t="shared" ref="N1776:W1778" ca="1" si="292">M1776</f>
        <v>1940</v>
      </c>
      <c r="O1776">
        <f t="shared" ca="1" si="292"/>
        <v>1940</v>
      </c>
      <c r="P1776">
        <f t="shared" ca="1" si="292"/>
        <v>1940</v>
      </c>
      <c r="Q1776">
        <f t="shared" ca="1" si="292"/>
        <v>1940</v>
      </c>
      <c r="R1776">
        <f t="shared" ca="1" si="292"/>
        <v>1940</v>
      </c>
      <c r="S1776">
        <f t="shared" ca="1" si="292"/>
        <v>1940</v>
      </c>
      <c r="T1776">
        <f t="shared" ca="1" si="292"/>
        <v>1940</v>
      </c>
      <c r="U1776">
        <f t="shared" ca="1" si="292"/>
        <v>1940</v>
      </c>
      <c r="V1776">
        <f t="shared" ca="1" si="292"/>
        <v>1940</v>
      </c>
      <c r="W1776">
        <f t="shared" ca="1" si="292"/>
        <v>1940</v>
      </c>
    </row>
    <row r="1777" spans="1:23" x14ac:dyDescent="0.25">
      <c r="A1777" t="s">
        <v>303</v>
      </c>
      <c r="B1777" t="s">
        <v>5</v>
      </c>
      <c r="C1777" t="s">
        <v>15</v>
      </c>
      <c r="D1777" t="s">
        <v>16</v>
      </c>
      <c r="E1777" t="s">
        <v>290</v>
      </c>
      <c r="F1777" t="s">
        <v>305</v>
      </c>
      <c r="G1777" t="s">
        <v>69</v>
      </c>
      <c r="K1777" t="s">
        <v>63</v>
      </c>
      <c r="L1777" t="s">
        <v>68</v>
      </c>
      <c r="M1777" cm="1">
        <f t="array" aca="1" ref="M1777" ca="1">INDEX([3]!data,_xlfn.XMATCH(_xlfn.CONCAT(
SUBSTITUTE($A1777,LEFT($A1777,FIND($C1777,$A1777)+LEN($C1777)-1),),
$F1777),
[3]!index),_xlfn.XMATCH($G1777,[3]!header))</f>
        <v>2101</v>
      </c>
      <c r="N1777">
        <f t="shared" ca="1" si="292"/>
        <v>2101</v>
      </c>
      <c r="O1777">
        <f t="shared" ca="1" si="292"/>
        <v>2101</v>
      </c>
      <c r="P1777">
        <f t="shared" ca="1" si="292"/>
        <v>2101</v>
      </c>
      <c r="Q1777">
        <f t="shared" ca="1" si="292"/>
        <v>2101</v>
      </c>
      <c r="R1777">
        <f t="shared" ca="1" si="292"/>
        <v>2101</v>
      </c>
      <c r="S1777">
        <f t="shared" ca="1" si="292"/>
        <v>2101</v>
      </c>
      <c r="T1777">
        <f t="shared" ca="1" si="292"/>
        <v>2101</v>
      </c>
      <c r="U1777">
        <f t="shared" ca="1" si="292"/>
        <v>2101</v>
      </c>
      <c r="V1777">
        <f t="shared" ca="1" si="292"/>
        <v>2101</v>
      </c>
      <c r="W1777">
        <f t="shared" ca="1" si="292"/>
        <v>2101</v>
      </c>
    </row>
    <row r="1778" spans="1:23" x14ac:dyDescent="0.25">
      <c r="A1778" t="s">
        <v>303</v>
      </c>
      <c r="B1778" t="s">
        <v>5</v>
      </c>
      <c r="C1778" t="s">
        <v>15</v>
      </c>
      <c r="D1778" t="s">
        <v>16</v>
      </c>
      <c r="E1778" t="s">
        <v>290</v>
      </c>
      <c r="F1778" t="s">
        <v>305</v>
      </c>
      <c r="G1778" t="s">
        <v>70</v>
      </c>
      <c r="K1778" t="s">
        <v>63</v>
      </c>
      <c r="L1778" t="s">
        <v>71</v>
      </c>
      <c r="M1778" cm="1">
        <f t="array" aca="1" ref="M1778" ca="1">INDEX([3]!data,_xlfn.XMATCH(_xlfn.CONCAT(
SUBSTITUTE($A1778,LEFT($A1778,FIND($C1778,$A1778)+LEN($C1778)-1),),
$F1778),
[3]!index),_xlfn.XMATCH($G1778,[3]!header))</f>
        <v>10</v>
      </c>
      <c r="N1778">
        <f t="shared" ca="1" si="292"/>
        <v>10</v>
      </c>
      <c r="O1778">
        <f t="shared" ca="1" si="292"/>
        <v>10</v>
      </c>
      <c r="P1778">
        <f t="shared" ca="1" si="292"/>
        <v>10</v>
      </c>
      <c r="Q1778">
        <f t="shared" ca="1" si="292"/>
        <v>10</v>
      </c>
      <c r="R1778">
        <f t="shared" ca="1" si="292"/>
        <v>10</v>
      </c>
      <c r="S1778">
        <f t="shared" ca="1" si="292"/>
        <v>10</v>
      </c>
      <c r="T1778">
        <f t="shared" ca="1" si="292"/>
        <v>10</v>
      </c>
      <c r="U1778">
        <f t="shared" ca="1" si="292"/>
        <v>10</v>
      </c>
      <c r="V1778">
        <f t="shared" ca="1" si="292"/>
        <v>10</v>
      </c>
      <c r="W1778">
        <f t="shared" ca="1" si="292"/>
        <v>10</v>
      </c>
    </row>
    <row r="1779" spans="1:23" x14ac:dyDescent="0.25">
      <c r="A1779" t="s">
        <v>303</v>
      </c>
      <c r="B1779" t="s">
        <v>5</v>
      </c>
      <c r="C1779" t="s">
        <v>15</v>
      </c>
      <c r="D1779" t="s">
        <v>16</v>
      </c>
      <c r="E1779" t="s">
        <v>290</v>
      </c>
      <c r="F1779" t="s">
        <v>305</v>
      </c>
      <c r="G1779" t="s">
        <v>72</v>
      </c>
      <c r="K1779" t="s">
        <v>73</v>
      </c>
      <c r="L1779" t="s">
        <v>64</v>
      </c>
      <c r="M1779" cm="1">
        <f t="array" aca="1" ref="M1779" ca="1">INDEX([3]!data,_xlfn.XMATCH(_xlfn.CONCAT(
SUBSTITUTE($A1779,LEFT($A1779,FIND($C1779,$A1779)+LEN($C1779)-1),),
$F1779),
[3]!index),_xlfn.XMATCH(_xlfn.CONCAT($C1779,$G1779),[3]!header))</f>
        <v>0.5</v>
      </c>
    </row>
    <row r="1780" spans="1:23" x14ac:dyDescent="0.25">
      <c r="A1780" t="s">
        <v>303</v>
      </c>
      <c r="B1780" t="s">
        <v>5</v>
      </c>
      <c r="C1780" t="s">
        <v>15</v>
      </c>
      <c r="D1780" t="s">
        <v>16</v>
      </c>
      <c r="E1780" t="s">
        <v>290</v>
      </c>
      <c r="F1780" t="s">
        <v>305</v>
      </c>
      <c r="G1780" t="s">
        <v>74</v>
      </c>
      <c r="K1780" t="s">
        <v>63</v>
      </c>
      <c r="L1780" t="s">
        <v>75</v>
      </c>
      <c r="M1780" cm="1">
        <f t="array" aca="1" ref="M1780" ca="1">INDEX([3]!data,_xlfn.XMATCH(_xlfn.CONCAT(
SUBSTITUTE($A1780,LEFT($A1780,FIND($C1780,$A1780)+LEN($C1780)-1),),
$F1780),
[3]!index),_xlfn.XMATCH($G1780,[3]!header))</f>
        <v>940.65580799999998</v>
      </c>
      <c r="N1780">
        <f t="shared" ref="N1780:W1783" ca="1" si="293">M1780</f>
        <v>940.65580799999998</v>
      </c>
      <c r="O1780">
        <f t="shared" ca="1" si="293"/>
        <v>940.65580799999998</v>
      </c>
      <c r="P1780">
        <f t="shared" ca="1" si="293"/>
        <v>940.65580799999998</v>
      </c>
      <c r="Q1780">
        <f t="shared" ca="1" si="293"/>
        <v>940.65580799999998</v>
      </c>
      <c r="R1780">
        <f t="shared" ca="1" si="293"/>
        <v>940.65580799999998</v>
      </c>
      <c r="S1780">
        <f t="shared" ca="1" si="293"/>
        <v>940.65580799999998</v>
      </c>
      <c r="T1780">
        <f t="shared" ca="1" si="293"/>
        <v>940.65580799999998</v>
      </c>
      <c r="U1780">
        <f t="shared" ca="1" si="293"/>
        <v>940.65580799999998</v>
      </c>
      <c r="V1780">
        <f t="shared" ca="1" si="293"/>
        <v>940.65580799999998</v>
      </c>
      <c r="W1780">
        <f t="shared" ca="1" si="293"/>
        <v>940.65580799999998</v>
      </c>
    </row>
    <row r="1781" spans="1:23" x14ac:dyDescent="0.25">
      <c r="A1781" t="s">
        <v>303</v>
      </c>
      <c r="B1781" t="s">
        <v>5</v>
      </c>
      <c r="C1781" t="s">
        <v>15</v>
      </c>
      <c r="D1781" t="s">
        <v>16</v>
      </c>
      <c r="E1781" t="s">
        <v>290</v>
      </c>
      <c r="F1781" t="s">
        <v>305</v>
      </c>
      <c r="G1781" t="s">
        <v>76</v>
      </c>
      <c r="K1781" t="s">
        <v>63</v>
      </c>
      <c r="L1781" t="s">
        <v>77</v>
      </c>
      <c r="M1781" cm="1">
        <f t="array" aca="1" ref="M1781" ca="1">INDEX([3]!data,_xlfn.XMATCH(_xlfn.CONCAT(
SUBSTITUTE($A1781,LEFT($A1781,FIND($C1781,$A1781)+LEN($C1781)-1),),
$F1781),
[3]!index),_xlfn.XMATCH($G1781,[3]!header))</f>
        <v>37648.042521735697</v>
      </c>
      <c r="N1781">
        <f t="shared" ca="1" si="293"/>
        <v>37648.042521735697</v>
      </c>
      <c r="O1781">
        <f t="shared" ca="1" si="293"/>
        <v>37648.042521735697</v>
      </c>
      <c r="P1781">
        <f t="shared" ca="1" si="293"/>
        <v>37648.042521735697</v>
      </c>
      <c r="Q1781">
        <f t="shared" ca="1" si="293"/>
        <v>37648.042521735697</v>
      </c>
      <c r="R1781">
        <f t="shared" ca="1" si="293"/>
        <v>37648.042521735697</v>
      </c>
      <c r="S1781">
        <f t="shared" ca="1" si="293"/>
        <v>37648.042521735697</v>
      </c>
      <c r="T1781">
        <f t="shared" ca="1" si="293"/>
        <v>37648.042521735697</v>
      </c>
      <c r="U1781">
        <f t="shared" ca="1" si="293"/>
        <v>37648.042521735697</v>
      </c>
      <c r="V1781">
        <f t="shared" ca="1" si="293"/>
        <v>37648.042521735697</v>
      </c>
      <c r="W1781">
        <f t="shared" ca="1" si="293"/>
        <v>37648.042521735697</v>
      </c>
    </row>
    <row r="1782" spans="1:23" x14ac:dyDescent="0.25">
      <c r="A1782" t="s">
        <v>303</v>
      </c>
      <c r="B1782" t="s">
        <v>5</v>
      </c>
      <c r="C1782" t="s">
        <v>15</v>
      </c>
      <c r="D1782" t="s">
        <v>16</v>
      </c>
      <c r="E1782" t="s">
        <v>290</v>
      </c>
      <c r="F1782" t="s">
        <v>305</v>
      </c>
      <c r="G1782" t="s">
        <v>78</v>
      </c>
      <c r="K1782" t="s">
        <v>63</v>
      </c>
      <c r="L1782" t="s">
        <v>77</v>
      </c>
      <c r="M1782" cm="1">
        <f t="array" aca="1" ref="M1782" ca="1">INDEX([3]!data,_xlfn.XMATCH(_xlfn.CONCAT(
SUBSTITUTE($A1782,LEFT($A1782,FIND($C1782,$A1782)+LEN($C1782)-1),),
$F1782),
[3]!index),_xlfn.XMATCH($G1782,[3]!header))</f>
        <v>625.68748094067701</v>
      </c>
      <c r="N1782">
        <f t="shared" ca="1" si="293"/>
        <v>625.68748094067701</v>
      </c>
      <c r="O1782">
        <f t="shared" ca="1" si="293"/>
        <v>625.68748094067701</v>
      </c>
      <c r="P1782">
        <f t="shared" ca="1" si="293"/>
        <v>625.68748094067701</v>
      </c>
      <c r="Q1782">
        <f t="shared" ca="1" si="293"/>
        <v>625.68748094067701</v>
      </c>
      <c r="R1782">
        <f t="shared" ca="1" si="293"/>
        <v>625.68748094067701</v>
      </c>
      <c r="S1782">
        <f t="shared" ca="1" si="293"/>
        <v>625.68748094067701</v>
      </c>
      <c r="T1782">
        <f t="shared" ca="1" si="293"/>
        <v>625.68748094067701</v>
      </c>
      <c r="U1782">
        <f t="shared" ca="1" si="293"/>
        <v>625.68748094067701</v>
      </c>
      <c r="V1782">
        <f t="shared" ca="1" si="293"/>
        <v>625.68748094067701</v>
      </c>
      <c r="W1782">
        <f t="shared" ca="1" si="293"/>
        <v>625.68748094067701</v>
      </c>
    </row>
    <row r="1783" spans="1:23" x14ac:dyDescent="0.25">
      <c r="A1783" t="s">
        <v>303</v>
      </c>
      <c r="B1783" t="s">
        <v>5</v>
      </c>
      <c r="C1783" t="s">
        <v>15</v>
      </c>
      <c r="D1783" t="s">
        <v>16</v>
      </c>
      <c r="E1783" t="s">
        <v>290</v>
      </c>
      <c r="F1783" t="s">
        <v>305</v>
      </c>
      <c r="G1783" t="s">
        <v>17</v>
      </c>
      <c r="J1783" t="s">
        <v>276</v>
      </c>
      <c r="K1783" t="s">
        <v>80</v>
      </c>
      <c r="L1783" t="str" cm="1">
        <f t="array" aca="1" ref="L1783" ca="1">INDEX([3]!data_multi,_xlfn.XMATCH(_xlfn.CONCAT(
SUBSTITUTE($A1783,LEFT($A1783,FIND($C1783,$A1783)+LEN($C1783)-1),),
$F1783:$I1783,
SUBSTITUTE($J1783,LEFT($A1783,FIND($C1783,$A1783)+LEN($C1783)-1),)),
[3]!index_multi),_xlfn.XMATCH(L$2,[3]!header_multi))</f>
        <v>GJ</v>
      </c>
      <c r="M1783" cm="1">
        <f t="array" aca="1" ref="M1783" ca="1">INDEX([3]!data_multi,_xlfn.XMATCH(_xlfn.CONCAT(
SUBSTITUTE($A1783,LEFT($A1783,FIND($C1783,$A1783)+LEN($C1783)-1),),
$F1783:$I1783,
SUBSTITUTE($J1783,LEFT($A1783,FIND($C1783,$A1783)+LEN($C1783)-1),)),
[3]!index_multi),_xlfn.XMATCH(M$2,[3]!header_multi))</f>
        <v>3.9701066847068298</v>
      </c>
      <c r="N1783">
        <f t="shared" ca="1" si="293"/>
        <v>3.9701066847068298</v>
      </c>
      <c r="O1783">
        <f t="shared" ca="1" si="293"/>
        <v>3.9701066847068298</v>
      </c>
      <c r="P1783">
        <f t="shared" ca="1" si="293"/>
        <v>3.9701066847068298</v>
      </c>
      <c r="Q1783">
        <f t="shared" ca="1" si="293"/>
        <v>3.9701066847068298</v>
      </c>
      <c r="R1783">
        <f t="shared" ca="1" si="293"/>
        <v>3.9701066847068298</v>
      </c>
      <c r="S1783">
        <f t="shared" ca="1" si="293"/>
        <v>3.9701066847068298</v>
      </c>
      <c r="T1783">
        <f t="shared" ca="1" si="293"/>
        <v>3.9701066847068298</v>
      </c>
      <c r="U1783">
        <f t="shared" ca="1" si="293"/>
        <v>3.9701066847068298</v>
      </c>
      <c r="V1783">
        <f t="shared" ca="1" si="293"/>
        <v>3.9701066847068298</v>
      </c>
      <c r="W1783">
        <f t="shared" ca="1" si="293"/>
        <v>3.9701066847068298</v>
      </c>
    </row>
    <row r="1784" spans="1:23" x14ac:dyDescent="0.25">
      <c r="A1784" t="s">
        <v>303</v>
      </c>
      <c r="B1784" t="s">
        <v>5</v>
      </c>
      <c r="C1784" t="s">
        <v>15</v>
      </c>
      <c r="D1784" t="s">
        <v>16</v>
      </c>
      <c r="E1784" t="s">
        <v>290</v>
      </c>
      <c r="F1784" t="s">
        <v>306</v>
      </c>
      <c r="G1784" t="s">
        <v>6</v>
      </c>
    </row>
    <row r="1785" spans="1:23" x14ac:dyDescent="0.25">
      <c r="A1785" t="s">
        <v>303</v>
      </c>
      <c r="B1785" t="s">
        <v>5</v>
      </c>
      <c r="C1785" t="s">
        <v>15</v>
      </c>
      <c r="D1785" t="s">
        <v>16</v>
      </c>
      <c r="E1785" t="s">
        <v>290</v>
      </c>
      <c r="F1785" t="s">
        <v>306</v>
      </c>
      <c r="G1785" t="s">
        <v>67</v>
      </c>
      <c r="K1785" t="s">
        <v>63</v>
      </c>
      <c r="L1785" t="s">
        <v>68</v>
      </c>
      <c r="M1785" cm="1">
        <f t="array" aca="1" ref="M1785" ca="1">INDEX([3]!data,_xlfn.XMATCH(_xlfn.CONCAT(
SUBSTITUTE($A1785,LEFT($A1785,FIND($C1785,$A1785)+LEN($C1785)-1),),
$F1785),
[3]!index),_xlfn.XMATCH($G1785,[3]!header))</f>
        <v>1940</v>
      </c>
      <c r="N1785">
        <f t="shared" ref="N1785:W1787" ca="1" si="294">M1785</f>
        <v>1940</v>
      </c>
      <c r="O1785">
        <f t="shared" ca="1" si="294"/>
        <v>1940</v>
      </c>
      <c r="P1785">
        <f t="shared" ca="1" si="294"/>
        <v>1940</v>
      </c>
      <c r="Q1785">
        <f t="shared" ca="1" si="294"/>
        <v>1940</v>
      </c>
      <c r="R1785">
        <f t="shared" ca="1" si="294"/>
        <v>1940</v>
      </c>
      <c r="S1785">
        <f t="shared" ca="1" si="294"/>
        <v>1940</v>
      </c>
      <c r="T1785">
        <f t="shared" ca="1" si="294"/>
        <v>1940</v>
      </c>
      <c r="U1785">
        <f t="shared" ca="1" si="294"/>
        <v>1940</v>
      </c>
      <c r="V1785">
        <f t="shared" ca="1" si="294"/>
        <v>1940</v>
      </c>
      <c r="W1785">
        <f t="shared" ca="1" si="294"/>
        <v>1940</v>
      </c>
    </row>
    <row r="1786" spans="1:23" x14ac:dyDescent="0.25">
      <c r="A1786" t="s">
        <v>303</v>
      </c>
      <c r="B1786" t="s">
        <v>5</v>
      </c>
      <c r="C1786" t="s">
        <v>15</v>
      </c>
      <c r="D1786" t="s">
        <v>16</v>
      </c>
      <c r="E1786" t="s">
        <v>290</v>
      </c>
      <c r="F1786" t="s">
        <v>306</v>
      </c>
      <c r="G1786" t="s">
        <v>69</v>
      </c>
      <c r="K1786" t="s">
        <v>63</v>
      </c>
      <c r="L1786" t="s">
        <v>68</v>
      </c>
      <c r="M1786" cm="1">
        <f t="array" aca="1" ref="M1786" ca="1">INDEX([3]!data,_xlfn.XMATCH(_xlfn.CONCAT(
SUBSTITUTE($A1786,LEFT($A1786,FIND($C1786,$A1786)+LEN($C1786)-1),),
$F1786),
[3]!index),_xlfn.XMATCH($G1786,[3]!header))</f>
        <v>2101</v>
      </c>
      <c r="N1786">
        <f t="shared" ca="1" si="294"/>
        <v>2101</v>
      </c>
      <c r="O1786">
        <f t="shared" ca="1" si="294"/>
        <v>2101</v>
      </c>
      <c r="P1786">
        <f t="shared" ca="1" si="294"/>
        <v>2101</v>
      </c>
      <c r="Q1786">
        <f t="shared" ca="1" si="294"/>
        <v>2101</v>
      </c>
      <c r="R1786">
        <f t="shared" ca="1" si="294"/>
        <v>2101</v>
      </c>
      <c r="S1786">
        <f t="shared" ca="1" si="294"/>
        <v>2101</v>
      </c>
      <c r="T1786">
        <f t="shared" ca="1" si="294"/>
        <v>2101</v>
      </c>
      <c r="U1786">
        <f t="shared" ca="1" si="294"/>
        <v>2101</v>
      </c>
      <c r="V1786">
        <f t="shared" ca="1" si="294"/>
        <v>2101</v>
      </c>
      <c r="W1786">
        <f t="shared" ca="1" si="294"/>
        <v>2101</v>
      </c>
    </row>
    <row r="1787" spans="1:23" x14ac:dyDescent="0.25">
      <c r="A1787" t="s">
        <v>303</v>
      </c>
      <c r="B1787" t="s">
        <v>5</v>
      </c>
      <c r="C1787" t="s">
        <v>15</v>
      </c>
      <c r="D1787" t="s">
        <v>16</v>
      </c>
      <c r="E1787" t="s">
        <v>290</v>
      </c>
      <c r="F1787" t="s">
        <v>306</v>
      </c>
      <c r="G1787" t="s">
        <v>70</v>
      </c>
      <c r="K1787" t="s">
        <v>63</v>
      </c>
      <c r="L1787" t="s">
        <v>71</v>
      </c>
      <c r="M1787" cm="1">
        <f t="array" aca="1" ref="M1787" ca="1">INDEX([3]!data,_xlfn.XMATCH(_xlfn.CONCAT(
SUBSTITUTE($A1787,LEFT($A1787,FIND($C1787,$A1787)+LEN($C1787)-1),),
$F1787),
[3]!index),_xlfn.XMATCH($G1787,[3]!header))</f>
        <v>10</v>
      </c>
      <c r="N1787">
        <f t="shared" ca="1" si="294"/>
        <v>10</v>
      </c>
      <c r="O1787">
        <f t="shared" ca="1" si="294"/>
        <v>10</v>
      </c>
      <c r="P1787">
        <f t="shared" ca="1" si="294"/>
        <v>10</v>
      </c>
      <c r="Q1787">
        <f t="shared" ca="1" si="294"/>
        <v>10</v>
      </c>
      <c r="R1787">
        <f t="shared" ca="1" si="294"/>
        <v>10</v>
      </c>
      <c r="S1787">
        <f t="shared" ca="1" si="294"/>
        <v>10</v>
      </c>
      <c r="T1787">
        <f t="shared" ca="1" si="294"/>
        <v>10</v>
      </c>
      <c r="U1787">
        <f t="shared" ca="1" si="294"/>
        <v>10</v>
      </c>
      <c r="V1787">
        <f t="shared" ca="1" si="294"/>
        <v>10</v>
      </c>
      <c r="W1787">
        <f t="shared" ca="1" si="294"/>
        <v>10</v>
      </c>
    </row>
    <row r="1788" spans="1:23" x14ac:dyDescent="0.25">
      <c r="A1788" t="s">
        <v>303</v>
      </c>
      <c r="B1788" t="s">
        <v>5</v>
      </c>
      <c r="C1788" t="s">
        <v>15</v>
      </c>
      <c r="D1788" t="s">
        <v>16</v>
      </c>
      <c r="E1788" t="s">
        <v>290</v>
      </c>
      <c r="F1788" t="s">
        <v>306</v>
      </c>
      <c r="G1788" t="s">
        <v>72</v>
      </c>
      <c r="K1788" t="s">
        <v>73</v>
      </c>
      <c r="L1788" t="s">
        <v>64</v>
      </c>
      <c r="M1788" cm="1">
        <f t="array" aca="1" ref="M1788" ca="1">INDEX([3]!data,_xlfn.XMATCH(_xlfn.CONCAT(
SUBSTITUTE($A1788,LEFT($A1788,FIND($C1788,$A1788)+LEN($C1788)-1),),
$F1788),
[3]!index),_xlfn.XMATCH(_xlfn.CONCAT($C1788,$G1788),[3]!header))</f>
        <v>0</v>
      </c>
    </row>
    <row r="1789" spans="1:23" x14ac:dyDescent="0.25">
      <c r="A1789" t="s">
        <v>303</v>
      </c>
      <c r="B1789" t="s">
        <v>5</v>
      </c>
      <c r="C1789" t="s">
        <v>15</v>
      </c>
      <c r="D1789" t="s">
        <v>16</v>
      </c>
      <c r="E1789" t="s">
        <v>290</v>
      </c>
      <c r="F1789" t="s">
        <v>306</v>
      </c>
      <c r="G1789" t="s">
        <v>74</v>
      </c>
      <c r="K1789" t="s">
        <v>63</v>
      </c>
      <c r="L1789" t="s">
        <v>75</v>
      </c>
      <c r="M1789" cm="1">
        <f t="array" aca="1" ref="M1789" ca="1">INDEX([3]!data,_xlfn.XMATCH(_xlfn.CONCAT(
SUBSTITUTE($A1789,LEFT($A1789,FIND($C1789,$A1789)+LEN($C1789)-1),),
$F1789),
[3]!index),_xlfn.XMATCH($G1789,[3]!header))</f>
        <v>940.65580799999998</v>
      </c>
      <c r="N1789">
        <f t="shared" ref="N1789:W1792" ca="1" si="295">M1789</f>
        <v>940.65580799999998</v>
      </c>
      <c r="O1789">
        <f t="shared" ca="1" si="295"/>
        <v>940.65580799999998</v>
      </c>
      <c r="P1789">
        <f t="shared" ca="1" si="295"/>
        <v>940.65580799999998</v>
      </c>
      <c r="Q1789">
        <f t="shared" ca="1" si="295"/>
        <v>940.65580799999998</v>
      </c>
      <c r="R1789">
        <f t="shared" ca="1" si="295"/>
        <v>940.65580799999998</v>
      </c>
      <c r="S1789">
        <f t="shared" ca="1" si="295"/>
        <v>940.65580799999998</v>
      </c>
      <c r="T1789">
        <f t="shared" ca="1" si="295"/>
        <v>940.65580799999998</v>
      </c>
      <c r="U1789">
        <f t="shared" ca="1" si="295"/>
        <v>940.65580799999998</v>
      </c>
      <c r="V1789">
        <f t="shared" ca="1" si="295"/>
        <v>940.65580799999998</v>
      </c>
      <c r="W1789">
        <f t="shared" ca="1" si="295"/>
        <v>940.65580799999998</v>
      </c>
    </row>
    <row r="1790" spans="1:23" x14ac:dyDescent="0.25">
      <c r="A1790" t="s">
        <v>303</v>
      </c>
      <c r="B1790" t="s">
        <v>5</v>
      </c>
      <c r="C1790" t="s">
        <v>15</v>
      </c>
      <c r="D1790" t="s">
        <v>16</v>
      </c>
      <c r="E1790" t="s">
        <v>290</v>
      </c>
      <c r="F1790" t="s">
        <v>306</v>
      </c>
      <c r="G1790" t="s">
        <v>76</v>
      </c>
      <c r="K1790" t="s">
        <v>63</v>
      </c>
      <c r="L1790" t="s">
        <v>77</v>
      </c>
      <c r="M1790" cm="1">
        <f t="array" aca="1" ref="M1790" ca="1">INDEX([3]!data,_xlfn.XMATCH(_xlfn.CONCAT(
SUBSTITUTE($A1790,LEFT($A1790,FIND($C1790,$A1790)+LEN($C1790)-1),),
$F1790),
[3]!index),_xlfn.XMATCH($G1790,[3]!header))</f>
        <v>71487.521392478506</v>
      </c>
      <c r="N1790">
        <f t="shared" ca="1" si="295"/>
        <v>71487.521392478506</v>
      </c>
      <c r="O1790">
        <f t="shared" ca="1" si="295"/>
        <v>71487.521392478506</v>
      </c>
      <c r="P1790">
        <f t="shared" ca="1" si="295"/>
        <v>71487.521392478506</v>
      </c>
      <c r="Q1790">
        <f t="shared" ca="1" si="295"/>
        <v>71487.521392478506</v>
      </c>
      <c r="R1790">
        <f t="shared" ca="1" si="295"/>
        <v>71487.521392478506</v>
      </c>
      <c r="S1790">
        <f t="shared" ca="1" si="295"/>
        <v>71487.521392478506</v>
      </c>
      <c r="T1790">
        <f t="shared" ca="1" si="295"/>
        <v>71487.521392478506</v>
      </c>
      <c r="U1790">
        <f t="shared" ca="1" si="295"/>
        <v>71487.521392478506</v>
      </c>
      <c r="V1790">
        <f t="shared" ca="1" si="295"/>
        <v>71487.521392478506</v>
      </c>
      <c r="W1790">
        <f t="shared" ca="1" si="295"/>
        <v>71487.521392478506</v>
      </c>
    </row>
    <row r="1791" spans="1:23" x14ac:dyDescent="0.25">
      <c r="A1791" t="s">
        <v>303</v>
      </c>
      <c r="B1791" t="s">
        <v>5</v>
      </c>
      <c r="C1791" t="s">
        <v>15</v>
      </c>
      <c r="D1791" t="s">
        <v>16</v>
      </c>
      <c r="E1791" t="s">
        <v>290</v>
      </c>
      <c r="F1791" t="s">
        <v>306</v>
      </c>
      <c r="G1791" t="s">
        <v>78</v>
      </c>
      <c r="K1791" t="s">
        <v>63</v>
      </c>
      <c r="L1791" t="s">
        <v>77</v>
      </c>
      <c r="M1791" cm="1">
        <f t="array" aca="1" ref="M1791" ca="1">INDEX([3]!data,_xlfn.XMATCH(_xlfn.CONCAT(
SUBSTITUTE($A1791,LEFT($A1791,FIND($C1791,$A1791)+LEN($C1791)-1),),
$F1791),
[3]!index),_xlfn.XMATCH($G1791,[3]!header))</f>
        <v>625.68748094067701</v>
      </c>
      <c r="N1791">
        <f t="shared" ca="1" si="295"/>
        <v>625.68748094067701</v>
      </c>
      <c r="O1791">
        <f t="shared" ca="1" si="295"/>
        <v>625.68748094067701</v>
      </c>
      <c r="P1791">
        <f t="shared" ca="1" si="295"/>
        <v>625.68748094067701</v>
      </c>
      <c r="Q1791">
        <f t="shared" ca="1" si="295"/>
        <v>625.68748094067701</v>
      </c>
      <c r="R1791">
        <f t="shared" ca="1" si="295"/>
        <v>625.68748094067701</v>
      </c>
      <c r="S1791">
        <f t="shared" ca="1" si="295"/>
        <v>625.68748094067701</v>
      </c>
      <c r="T1791">
        <f t="shared" ca="1" si="295"/>
        <v>625.68748094067701</v>
      </c>
      <c r="U1791">
        <f t="shared" ca="1" si="295"/>
        <v>625.68748094067701</v>
      </c>
      <c r="V1791">
        <f t="shared" ca="1" si="295"/>
        <v>625.68748094067701</v>
      </c>
      <c r="W1791">
        <f t="shared" ca="1" si="295"/>
        <v>625.68748094067701</v>
      </c>
    </row>
    <row r="1792" spans="1:23" x14ac:dyDescent="0.25">
      <c r="A1792" t="s">
        <v>303</v>
      </c>
      <c r="B1792" t="s">
        <v>5</v>
      </c>
      <c r="C1792" t="s">
        <v>15</v>
      </c>
      <c r="D1792" t="s">
        <v>16</v>
      </c>
      <c r="E1792" t="s">
        <v>290</v>
      </c>
      <c r="F1792" t="s">
        <v>306</v>
      </c>
      <c r="G1792" t="s">
        <v>17</v>
      </c>
      <c r="J1792" t="s">
        <v>276</v>
      </c>
      <c r="K1792" t="s">
        <v>80</v>
      </c>
      <c r="L1792" t="str" cm="1">
        <f t="array" aca="1" ref="L1792" ca="1">INDEX([3]!data_multi,_xlfn.XMATCH(_xlfn.CONCAT(
SUBSTITUTE($A1792,LEFT($A1792,FIND($C1792,$A1792)+LEN($C1792)-1),),
$F1792:$I1792,
SUBSTITUTE($J1792,LEFT($A1792,FIND($C1792,$A1792)+LEN($C1792)-1),)),
[3]!index_multi),_xlfn.XMATCH(L$2,[3]!header_multi))</f>
        <v>GJ</v>
      </c>
      <c r="M1792" cm="1">
        <f t="array" aca="1" ref="M1792" ca="1">INDEX([3]!data_multi,_xlfn.XMATCH(_xlfn.CONCAT(
SUBSTITUTE($A1792,LEFT($A1792,FIND($C1792,$A1792)+LEN($C1792)-1),),
$F1792:$I1792,
SUBSTITUTE($J1792,LEFT($A1792,FIND($C1792,$A1792)+LEN($C1792)-1),)),
[3]!index_multi),_xlfn.XMATCH(M$2,[3]!header_multi))</f>
        <v>2.6188773920171302</v>
      </c>
      <c r="N1792">
        <f t="shared" ca="1" si="295"/>
        <v>2.6188773920171302</v>
      </c>
      <c r="O1792">
        <f t="shared" ca="1" si="295"/>
        <v>2.6188773920171302</v>
      </c>
      <c r="P1792">
        <f t="shared" ca="1" si="295"/>
        <v>2.6188773920171302</v>
      </c>
      <c r="Q1792">
        <f t="shared" ca="1" si="295"/>
        <v>2.6188773920171302</v>
      </c>
      <c r="R1792">
        <f t="shared" ca="1" si="295"/>
        <v>2.6188773920171302</v>
      </c>
      <c r="S1792">
        <f t="shared" ca="1" si="295"/>
        <v>2.6188773920171302</v>
      </c>
      <c r="T1792">
        <f t="shared" ca="1" si="295"/>
        <v>2.6188773920171302</v>
      </c>
      <c r="U1792">
        <f t="shared" ca="1" si="295"/>
        <v>2.6188773920171302</v>
      </c>
      <c r="V1792">
        <f t="shared" ca="1" si="295"/>
        <v>2.6188773920171302</v>
      </c>
      <c r="W1792">
        <f t="shared" ca="1" si="295"/>
        <v>2.6188773920171302</v>
      </c>
    </row>
    <row r="1793" spans="1:23" x14ac:dyDescent="0.25">
      <c r="A1793" t="s">
        <v>303</v>
      </c>
      <c r="B1793" t="s">
        <v>5</v>
      </c>
      <c r="C1793" t="s">
        <v>15</v>
      </c>
      <c r="D1793" t="s">
        <v>16</v>
      </c>
      <c r="E1793" t="s">
        <v>290</v>
      </c>
      <c r="F1793" t="s">
        <v>307</v>
      </c>
      <c r="G1793" t="s">
        <v>6</v>
      </c>
    </row>
    <row r="1794" spans="1:23" x14ac:dyDescent="0.25">
      <c r="A1794" t="s">
        <v>303</v>
      </c>
      <c r="B1794" t="s">
        <v>5</v>
      </c>
      <c r="C1794" t="s">
        <v>15</v>
      </c>
      <c r="D1794" t="s">
        <v>16</v>
      </c>
      <c r="E1794" t="s">
        <v>290</v>
      </c>
      <c r="F1794" t="s">
        <v>307</v>
      </c>
      <c r="G1794" t="s">
        <v>67</v>
      </c>
      <c r="K1794" t="s">
        <v>63</v>
      </c>
      <c r="L1794" t="s">
        <v>68</v>
      </c>
      <c r="M1794" cm="1">
        <f t="array" aca="1" ref="M1794" ca="1">INDEX([3]!data,_xlfn.XMATCH(_xlfn.CONCAT(
SUBSTITUTE($A1794,LEFT($A1794,FIND($C1794,$A1794)+LEN($C1794)-1),),
$F1794),
[3]!index),_xlfn.XMATCH($G1794,[3]!header))</f>
        <v>1940</v>
      </c>
      <c r="N1794">
        <f t="shared" ref="N1794:W1796" ca="1" si="296">M1794</f>
        <v>1940</v>
      </c>
      <c r="O1794">
        <f t="shared" ca="1" si="296"/>
        <v>1940</v>
      </c>
      <c r="P1794">
        <f t="shared" ca="1" si="296"/>
        <v>1940</v>
      </c>
      <c r="Q1794">
        <f t="shared" ca="1" si="296"/>
        <v>1940</v>
      </c>
      <c r="R1794">
        <f t="shared" ca="1" si="296"/>
        <v>1940</v>
      </c>
      <c r="S1794">
        <f t="shared" ca="1" si="296"/>
        <v>1940</v>
      </c>
      <c r="T1794">
        <f t="shared" ca="1" si="296"/>
        <v>1940</v>
      </c>
      <c r="U1794">
        <f t="shared" ca="1" si="296"/>
        <v>1940</v>
      </c>
      <c r="V1794">
        <f t="shared" ca="1" si="296"/>
        <v>1940</v>
      </c>
      <c r="W1794">
        <f t="shared" ca="1" si="296"/>
        <v>1940</v>
      </c>
    </row>
    <row r="1795" spans="1:23" x14ac:dyDescent="0.25">
      <c r="A1795" t="s">
        <v>303</v>
      </c>
      <c r="B1795" t="s">
        <v>5</v>
      </c>
      <c r="C1795" t="s">
        <v>15</v>
      </c>
      <c r="D1795" t="s">
        <v>16</v>
      </c>
      <c r="E1795" t="s">
        <v>290</v>
      </c>
      <c r="F1795" t="s">
        <v>307</v>
      </c>
      <c r="G1795" t="s">
        <v>69</v>
      </c>
      <c r="K1795" t="s">
        <v>63</v>
      </c>
      <c r="L1795" t="s">
        <v>68</v>
      </c>
      <c r="M1795" cm="1">
        <f t="array" aca="1" ref="M1795" ca="1">INDEX([3]!data,_xlfn.XMATCH(_xlfn.CONCAT(
SUBSTITUTE($A1795,LEFT($A1795,FIND($C1795,$A1795)+LEN($C1795)-1),),
$F1795),
[3]!index),_xlfn.XMATCH($G1795,[3]!header))</f>
        <v>2101</v>
      </c>
      <c r="N1795">
        <f t="shared" ca="1" si="296"/>
        <v>2101</v>
      </c>
      <c r="O1795">
        <f t="shared" ca="1" si="296"/>
        <v>2101</v>
      </c>
      <c r="P1795">
        <f t="shared" ca="1" si="296"/>
        <v>2101</v>
      </c>
      <c r="Q1795">
        <f t="shared" ca="1" si="296"/>
        <v>2101</v>
      </c>
      <c r="R1795">
        <f t="shared" ca="1" si="296"/>
        <v>2101</v>
      </c>
      <c r="S1795">
        <f t="shared" ca="1" si="296"/>
        <v>2101</v>
      </c>
      <c r="T1795">
        <f t="shared" ca="1" si="296"/>
        <v>2101</v>
      </c>
      <c r="U1795">
        <f t="shared" ca="1" si="296"/>
        <v>2101</v>
      </c>
      <c r="V1795">
        <f t="shared" ca="1" si="296"/>
        <v>2101</v>
      </c>
      <c r="W1795">
        <f t="shared" ca="1" si="296"/>
        <v>2101</v>
      </c>
    </row>
    <row r="1796" spans="1:23" x14ac:dyDescent="0.25">
      <c r="A1796" t="s">
        <v>303</v>
      </c>
      <c r="B1796" t="s">
        <v>5</v>
      </c>
      <c r="C1796" t="s">
        <v>15</v>
      </c>
      <c r="D1796" t="s">
        <v>16</v>
      </c>
      <c r="E1796" t="s">
        <v>290</v>
      </c>
      <c r="F1796" t="s">
        <v>307</v>
      </c>
      <c r="G1796" t="s">
        <v>70</v>
      </c>
      <c r="K1796" t="s">
        <v>63</v>
      </c>
      <c r="L1796" t="s">
        <v>71</v>
      </c>
      <c r="M1796" cm="1">
        <f t="array" aca="1" ref="M1796" ca="1">INDEX([3]!data,_xlfn.XMATCH(_xlfn.CONCAT(
SUBSTITUTE($A1796,LEFT($A1796,FIND($C1796,$A1796)+LEN($C1796)-1),),
$F1796),
[3]!index),_xlfn.XMATCH($G1796,[3]!header))</f>
        <v>10</v>
      </c>
      <c r="N1796">
        <f t="shared" ca="1" si="296"/>
        <v>10</v>
      </c>
      <c r="O1796">
        <f t="shared" ca="1" si="296"/>
        <v>10</v>
      </c>
      <c r="P1796">
        <f t="shared" ca="1" si="296"/>
        <v>10</v>
      </c>
      <c r="Q1796">
        <f t="shared" ca="1" si="296"/>
        <v>10</v>
      </c>
      <c r="R1796">
        <f t="shared" ca="1" si="296"/>
        <v>10</v>
      </c>
      <c r="S1796">
        <f t="shared" ca="1" si="296"/>
        <v>10</v>
      </c>
      <c r="T1796">
        <f t="shared" ca="1" si="296"/>
        <v>10</v>
      </c>
      <c r="U1796">
        <f t="shared" ca="1" si="296"/>
        <v>10</v>
      </c>
      <c r="V1796">
        <f t="shared" ca="1" si="296"/>
        <v>10</v>
      </c>
      <c r="W1796">
        <f t="shared" ca="1" si="296"/>
        <v>10</v>
      </c>
    </row>
    <row r="1797" spans="1:23" x14ac:dyDescent="0.25">
      <c r="A1797" t="s">
        <v>303</v>
      </c>
      <c r="B1797" t="s">
        <v>5</v>
      </c>
      <c r="C1797" t="s">
        <v>15</v>
      </c>
      <c r="D1797" t="s">
        <v>16</v>
      </c>
      <c r="E1797" t="s">
        <v>290</v>
      </c>
      <c r="F1797" t="s">
        <v>307</v>
      </c>
      <c r="G1797" t="s">
        <v>72</v>
      </c>
      <c r="K1797" t="s">
        <v>73</v>
      </c>
      <c r="L1797" t="s">
        <v>64</v>
      </c>
      <c r="M1797" cm="1">
        <f t="array" aca="1" ref="M1797" ca="1">INDEX([3]!data,_xlfn.XMATCH(_xlfn.CONCAT(
SUBSTITUTE($A1797,LEFT($A1797,FIND($C1797,$A1797)+LEN($C1797)-1),),
$F1797),
[3]!index),_xlfn.XMATCH(_xlfn.CONCAT($C1797,$G1797),[3]!header))</f>
        <v>0.5</v>
      </c>
    </row>
    <row r="1798" spans="1:23" x14ac:dyDescent="0.25">
      <c r="A1798" t="s">
        <v>303</v>
      </c>
      <c r="B1798" t="s">
        <v>5</v>
      </c>
      <c r="C1798" t="s">
        <v>15</v>
      </c>
      <c r="D1798" t="s">
        <v>16</v>
      </c>
      <c r="E1798" t="s">
        <v>290</v>
      </c>
      <c r="F1798" t="s">
        <v>307</v>
      </c>
      <c r="G1798" t="s">
        <v>74</v>
      </c>
      <c r="K1798" t="s">
        <v>63</v>
      </c>
      <c r="L1798" t="s">
        <v>75</v>
      </c>
      <c r="M1798" cm="1">
        <f t="array" aca="1" ref="M1798" ca="1">INDEX([3]!data,_xlfn.XMATCH(_xlfn.CONCAT(
SUBSTITUTE($A1798,LEFT($A1798,FIND($C1798,$A1798)+LEN($C1798)-1),),
$F1798),
[3]!index),_xlfn.XMATCH($G1798,[3]!header))</f>
        <v>940.65580799999998</v>
      </c>
      <c r="N1798">
        <f t="shared" ref="N1798:W1801" ca="1" si="297">M1798</f>
        <v>940.65580799999998</v>
      </c>
      <c r="O1798">
        <f t="shared" ca="1" si="297"/>
        <v>940.65580799999998</v>
      </c>
      <c r="P1798">
        <f t="shared" ca="1" si="297"/>
        <v>940.65580799999998</v>
      </c>
      <c r="Q1798">
        <f t="shared" ca="1" si="297"/>
        <v>940.65580799999998</v>
      </c>
      <c r="R1798">
        <f t="shared" ca="1" si="297"/>
        <v>940.65580799999998</v>
      </c>
      <c r="S1798">
        <f t="shared" ca="1" si="297"/>
        <v>940.65580799999998</v>
      </c>
      <c r="T1798">
        <f t="shared" ca="1" si="297"/>
        <v>940.65580799999998</v>
      </c>
      <c r="U1798">
        <f t="shared" ca="1" si="297"/>
        <v>940.65580799999998</v>
      </c>
      <c r="V1798">
        <f t="shared" ca="1" si="297"/>
        <v>940.65580799999998</v>
      </c>
      <c r="W1798">
        <f t="shared" ca="1" si="297"/>
        <v>940.65580799999998</v>
      </c>
    </row>
    <row r="1799" spans="1:23" x14ac:dyDescent="0.25">
      <c r="A1799" t="s">
        <v>303</v>
      </c>
      <c r="B1799" t="s">
        <v>5</v>
      </c>
      <c r="C1799" t="s">
        <v>15</v>
      </c>
      <c r="D1799" t="s">
        <v>16</v>
      </c>
      <c r="E1799" t="s">
        <v>290</v>
      </c>
      <c r="F1799" t="s">
        <v>307</v>
      </c>
      <c r="G1799" t="s">
        <v>76</v>
      </c>
      <c r="K1799" t="s">
        <v>63</v>
      </c>
      <c r="L1799" t="s">
        <v>77</v>
      </c>
      <c r="M1799" cm="1">
        <f t="array" aca="1" ref="M1799" ca="1">INDEX([3]!data,_xlfn.XMATCH(_xlfn.CONCAT(
SUBSTITUTE($A1799,LEFT($A1799,FIND($C1799,$A1799)+LEN($C1799)-1),),
$F1799),
[3]!index),_xlfn.XMATCH($G1799,[3]!header))</f>
        <v>73270.730713159501</v>
      </c>
      <c r="N1799">
        <f t="shared" ca="1" si="297"/>
        <v>73270.730713159501</v>
      </c>
      <c r="O1799">
        <f t="shared" ca="1" si="297"/>
        <v>73270.730713159501</v>
      </c>
      <c r="P1799">
        <f t="shared" ca="1" si="297"/>
        <v>73270.730713159501</v>
      </c>
      <c r="Q1799">
        <f t="shared" ca="1" si="297"/>
        <v>73270.730713159501</v>
      </c>
      <c r="R1799">
        <f t="shared" ca="1" si="297"/>
        <v>73270.730713159501</v>
      </c>
      <c r="S1799">
        <f t="shared" ca="1" si="297"/>
        <v>73270.730713159501</v>
      </c>
      <c r="T1799">
        <f t="shared" ca="1" si="297"/>
        <v>73270.730713159501</v>
      </c>
      <c r="U1799">
        <f t="shared" ca="1" si="297"/>
        <v>73270.730713159501</v>
      </c>
      <c r="V1799">
        <f t="shared" ca="1" si="297"/>
        <v>73270.730713159501</v>
      </c>
      <c r="W1799">
        <f t="shared" ca="1" si="297"/>
        <v>73270.730713159501</v>
      </c>
    </row>
    <row r="1800" spans="1:23" x14ac:dyDescent="0.25">
      <c r="A1800" t="s">
        <v>303</v>
      </c>
      <c r="B1800" t="s">
        <v>5</v>
      </c>
      <c r="C1800" t="s">
        <v>15</v>
      </c>
      <c r="D1800" t="s">
        <v>16</v>
      </c>
      <c r="E1800" t="s">
        <v>290</v>
      </c>
      <c r="F1800" t="s">
        <v>307</v>
      </c>
      <c r="G1800" t="s">
        <v>78</v>
      </c>
      <c r="K1800" t="s">
        <v>63</v>
      </c>
      <c r="L1800" t="s">
        <v>77</v>
      </c>
      <c r="M1800" cm="1">
        <f t="array" aca="1" ref="M1800" ca="1">INDEX([3]!data,_xlfn.XMATCH(_xlfn.CONCAT(
SUBSTITUTE($A1800,LEFT($A1800,FIND($C1800,$A1800)+LEN($C1800)-1),),
$F1800),
[3]!index),_xlfn.XMATCH($G1800,[3]!header))</f>
        <v>625.68748094067701</v>
      </c>
      <c r="N1800">
        <f t="shared" ca="1" si="297"/>
        <v>625.68748094067701</v>
      </c>
      <c r="O1800">
        <f t="shared" ca="1" si="297"/>
        <v>625.68748094067701</v>
      </c>
      <c r="P1800">
        <f t="shared" ca="1" si="297"/>
        <v>625.68748094067701</v>
      </c>
      <c r="Q1800">
        <f t="shared" ca="1" si="297"/>
        <v>625.68748094067701</v>
      </c>
      <c r="R1800">
        <f t="shared" ca="1" si="297"/>
        <v>625.68748094067701</v>
      </c>
      <c r="S1800">
        <f t="shared" ca="1" si="297"/>
        <v>625.68748094067701</v>
      </c>
      <c r="T1800">
        <f t="shared" ca="1" si="297"/>
        <v>625.68748094067701</v>
      </c>
      <c r="U1800">
        <f t="shared" ca="1" si="297"/>
        <v>625.68748094067701</v>
      </c>
      <c r="V1800">
        <f t="shared" ca="1" si="297"/>
        <v>625.68748094067701</v>
      </c>
      <c r="W1800">
        <f t="shared" ca="1" si="297"/>
        <v>625.68748094067701</v>
      </c>
    </row>
    <row r="1801" spans="1:23" x14ac:dyDescent="0.25">
      <c r="A1801" t="s">
        <v>303</v>
      </c>
      <c r="B1801" t="s">
        <v>5</v>
      </c>
      <c r="C1801" t="s">
        <v>15</v>
      </c>
      <c r="D1801" t="s">
        <v>16</v>
      </c>
      <c r="E1801" t="s">
        <v>290</v>
      </c>
      <c r="F1801" t="s">
        <v>307</v>
      </c>
      <c r="G1801" t="s">
        <v>17</v>
      </c>
      <c r="J1801" t="s">
        <v>276</v>
      </c>
      <c r="K1801" t="s">
        <v>80</v>
      </c>
      <c r="L1801" t="str" cm="1">
        <f t="array" aca="1" ref="L1801" ca="1">INDEX([3]!data_multi,_xlfn.XMATCH(_xlfn.CONCAT(
SUBSTITUTE($A1801,LEFT($A1801,FIND($C1801,$A1801)+LEN($C1801)-1),),
$F1801:$I1801,
SUBSTITUTE($J1801,LEFT($A1801,FIND($C1801,$A1801)+LEN($C1801)-1),)),
[3]!index_multi),_xlfn.XMATCH(L$2,[3]!header_multi))</f>
        <v>GJ</v>
      </c>
      <c r="M1801" cm="1">
        <f t="array" aca="1" ref="M1801" ca="1">INDEX([3]!data_multi,_xlfn.XMATCH(_xlfn.CONCAT(
SUBSTITUTE($A1801,LEFT($A1801,FIND($C1801,$A1801)+LEN($C1801)-1),),
$F1801:$I1801,
SUBSTITUTE($J1801,LEFT($A1801,FIND($C1801,$A1801)+LEN($C1801)-1),)),
[3]!index_multi),_xlfn.XMATCH(M$2,[3]!header_multi))</f>
        <v>1.73735983849502</v>
      </c>
      <c r="N1801">
        <f t="shared" ca="1" si="297"/>
        <v>1.73735983849502</v>
      </c>
      <c r="O1801">
        <f t="shared" ca="1" si="297"/>
        <v>1.73735983849502</v>
      </c>
      <c r="P1801">
        <f t="shared" ca="1" si="297"/>
        <v>1.73735983849502</v>
      </c>
      <c r="Q1801">
        <f t="shared" ca="1" si="297"/>
        <v>1.73735983849502</v>
      </c>
      <c r="R1801">
        <f t="shared" ca="1" si="297"/>
        <v>1.73735983849502</v>
      </c>
      <c r="S1801">
        <f t="shared" ca="1" si="297"/>
        <v>1.73735983849502</v>
      </c>
      <c r="T1801">
        <f t="shared" ca="1" si="297"/>
        <v>1.73735983849502</v>
      </c>
      <c r="U1801">
        <f t="shared" ca="1" si="297"/>
        <v>1.73735983849502</v>
      </c>
      <c r="V1801">
        <f t="shared" ca="1" si="297"/>
        <v>1.73735983849502</v>
      </c>
      <c r="W1801">
        <f t="shared" ca="1" si="297"/>
        <v>1.73735983849502</v>
      </c>
    </row>
    <row r="1802" spans="1:23" x14ac:dyDescent="0.25">
      <c r="A1802" t="s">
        <v>304</v>
      </c>
      <c r="B1802" t="s">
        <v>5</v>
      </c>
      <c r="C1802" t="s">
        <v>15</v>
      </c>
      <c r="D1802" t="s">
        <v>16</v>
      </c>
      <c r="E1802" t="s">
        <v>297</v>
      </c>
      <c r="G1802" t="s">
        <v>20</v>
      </c>
      <c r="K1802" t="s">
        <v>21</v>
      </c>
      <c r="L1802" t="str" cm="1">
        <f t="array" aca="1" ref="L1802" ca="1">INDEX([1]!data,_xlfn.XMATCH(_xlfn.CONCAT(
SUBSTITUTE($A1802,LEFT($A1802,FIND($C1802,$A1802)+LEN($C1802)-1),),
$F1802:$I1802,
SUBSTITUTE($J1802,LEFT($A1802,FIND($C1802,$A1802)+LEN($C1802)-1),)),
[1]!index),_xlfn.XMATCH(L$2,[1]!header))</f>
        <v>GJ</v>
      </c>
    </row>
    <row r="1803" spans="1:23" x14ac:dyDescent="0.25">
      <c r="A1803" t="s">
        <v>304</v>
      </c>
      <c r="B1803" t="s">
        <v>5</v>
      </c>
      <c r="C1803" t="s">
        <v>15</v>
      </c>
      <c r="D1803" t="s">
        <v>16</v>
      </c>
      <c r="E1803" t="s">
        <v>297</v>
      </c>
      <c r="G1803" t="s">
        <v>22</v>
      </c>
      <c r="H1803" t="s">
        <v>61</v>
      </c>
    </row>
    <row r="1804" spans="1:23" x14ac:dyDescent="0.25">
      <c r="A1804" t="s">
        <v>304</v>
      </c>
      <c r="B1804" t="s">
        <v>5</v>
      </c>
      <c r="C1804" t="s">
        <v>15</v>
      </c>
      <c r="D1804" t="s">
        <v>16</v>
      </c>
      <c r="E1804" t="s">
        <v>297</v>
      </c>
      <c r="G1804" t="s">
        <v>62</v>
      </c>
      <c r="K1804" t="s">
        <v>63</v>
      </c>
      <c r="L1804" t="s">
        <v>64</v>
      </c>
      <c r="M1804" cm="1">
        <f t="array" aca="1" ref="M1804" ca="1">INDEX([3]!data,_xlfn.XMATCH(_xlfn.CONCAT(
SUBSTITUTE($A1804,LEFT($A1804,FIND($C1804,$A1804)+LEN($C1804)-1),),
$F1804),
[3]!index),_xlfn.XMATCH($G1804,[3]!header))</f>
        <v>0.5</v>
      </c>
      <c r="N1804">
        <f t="shared" ref="N1804:W1805" ca="1" si="298">M1804</f>
        <v>0.5</v>
      </c>
      <c r="O1804">
        <f t="shared" ca="1" si="298"/>
        <v>0.5</v>
      </c>
      <c r="P1804">
        <f t="shared" ca="1" si="298"/>
        <v>0.5</v>
      </c>
      <c r="Q1804">
        <f t="shared" ca="1" si="298"/>
        <v>0.5</v>
      </c>
      <c r="R1804">
        <f t="shared" ca="1" si="298"/>
        <v>0.5</v>
      </c>
      <c r="S1804">
        <f t="shared" ca="1" si="298"/>
        <v>0.5</v>
      </c>
      <c r="T1804">
        <f t="shared" ca="1" si="298"/>
        <v>0.5</v>
      </c>
      <c r="U1804">
        <f t="shared" ca="1" si="298"/>
        <v>0.5</v>
      </c>
      <c r="V1804">
        <f t="shared" ca="1" si="298"/>
        <v>0.5</v>
      </c>
      <c r="W1804">
        <f t="shared" ca="1" si="298"/>
        <v>0.5</v>
      </c>
    </row>
    <row r="1805" spans="1:23" x14ac:dyDescent="0.25">
      <c r="A1805" t="s">
        <v>304</v>
      </c>
      <c r="B1805" t="s">
        <v>5</v>
      </c>
      <c r="C1805" t="s">
        <v>15</v>
      </c>
      <c r="D1805" t="s">
        <v>16</v>
      </c>
      <c r="E1805" t="s">
        <v>297</v>
      </c>
      <c r="G1805" t="s">
        <v>65</v>
      </c>
      <c r="K1805" t="s">
        <v>63</v>
      </c>
      <c r="M1805" cm="1">
        <f t="array" aca="1" ref="M1805" ca="1">INDEX([3]!data,_xlfn.XMATCH(_xlfn.CONCAT(
SUBSTITUTE($A1805,LEFT($A1805,FIND($C1805,$A1805)+LEN($C1805)-1),),
$F1805),
[3]!index),_xlfn.XMATCH($G1805,[3]!header))</f>
        <v>10</v>
      </c>
      <c r="N1805">
        <f t="shared" ca="1" si="298"/>
        <v>10</v>
      </c>
      <c r="O1805">
        <f t="shared" ca="1" si="298"/>
        <v>10</v>
      </c>
      <c r="P1805">
        <f t="shared" ca="1" si="298"/>
        <v>10</v>
      </c>
      <c r="Q1805">
        <f t="shared" ca="1" si="298"/>
        <v>10</v>
      </c>
      <c r="R1805">
        <f t="shared" ca="1" si="298"/>
        <v>10</v>
      </c>
      <c r="S1805">
        <f t="shared" ca="1" si="298"/>
        <v>10</v>
      </c>
      <c r="T1805">
        <f t="shared" ca="1" si="298"/>
        <v>10</v>
      </c>
      <c r="U1805">
        <f t="shared" ca="1" si="298"/>
        <v>10</v>
      </c>
      <c r="V1805">
        <f t="shared" ca="1" si="298"/>
        <v>10</v>
      </c>
      <c r="W1805">
        <f t="shared" ca="1" si="298"/>
        <v>10</v>
      </c>
    </row>
    <row r="1806" spans="1:23" x14ac:dyDescent="0.25">
      <c r="A1806" t="s">
        <v>304</v>
      </c>
      <c r="B1806" t="s">
        <v>5</v>
      </c>
      <c r="C1806" t="s">
        <v>15</v>
      </c>
      <c r="D1806" t="s">
        <v>16</v>
      </c>
      <c r="E1806" t="s">
        <v>297</v>
      </c>
      <c r="F1806" t="s">
        <v>305</v>
      </c>
      <c r="G1806" t="s">
        <v>6</v>
      </c>
    </row>
    <row r="1807" spans="1:23" x14ac:dyDescent="0.25">
      <c r="A1807" t="s">
        <v>304</v>
      </c>
      <c r="B1807" t="s">
        <v>5</v>
      </c>
      <c r="C1807" t="s">
        <v>15</v>
      </c>
      <c r="D1807" t="s">
        <v>16</v>
      </c>
      <c r="E1807" t="s">
        <v>297</v>
      </c>
      <c r="F1807" t="s">
        <v>305</v>
      </c>
      <c r="G1807" t="s">
        <v>67</v>
      </c>
      <c r="K1807" t="s">
        <v>63</v>
      </c>
      <c r="L1807" t="s">
        <v>68</v>
      </c>
      <c r="M1807" cm="1">
        <f t="array" aca="1" ref="M1807" ca="1">INDEX([3]!data,_xlfn.XMATCH(_xlfn.CONCAT(
SUBSTITUTE($A1807,LEFT($A1807,FIND($C1807,$A1807)+LEN($C1807)-1),),
$F1807),
[3]!index),_xlfn.XMATCH($G1807,[3]!header))</f>
        <v>1940</v>
      </c>
      <c r="N1807">
        <f t="shared" ref="N1807:W1809" ca="1" si="299">M1807</f>
        <v>1940</v>
      </c>
      <c r="O1807">
        <f t="shared" ca="1" si="299"/>
        <v>1940</v>
      </c>
      <c r="P1807">
        <f t="shared" ca="1" si="299"/>
        <v>1940</v>
      </c>
      <c r="Q1807">
        <f t="shared" ca="1" si="299"/>
        <v>1940</v>
      </c>
      <c r="R1807">
        <f t="shared" ca="1" si="299"/>
        <v>1940</v>
      </c>
      <c r="S1807">
        <f t="shared" ca="1" si="299"/>
        <v>1940</v>
      </c>
      <c r="T1807">
        <f t="shared" ca="1" si="299"/>
        <v>1940</v>
      </c>
      <c r="U1807">
        <f t="shared" ca="1" si="299"/>
        <v>1940</v>
      </c>
      <c r="V1807">
        <f t="shared" ca="1" si="299"/>
        <v>1940</v>
      </c>
      <c r="W1807">
        <f t="shared" ca="1" si="299"/>
        <v>1940</v>
      </c>
    </row>
    <row r="1808" spans="1:23" x14ac:dyDescent="0.25">
      <c r="A1808" t="s">
        <v>304</v>
      </c>
      <c r="B1808" t="s">
        <v>5</v>
      </c>
      <c r="C1808" t="s">
        <v>15</v>
      </c>
      <c r="D1808" t="s">
        <v>16</v>
      </c>
      <c r="E1808" t="s">
        <v>297</v>
      </c>
      <c r="F1808" t="s">
        <v>305</v>
      </c>
      <c r="G1808" t="s">
        <v>69</v>
      </c>
      <c r="K1808" t="s">
        <v>63</v>
      </c>
      <c r="L1808" t="s">
        <v>68</v>
      </c>
      <c r="M1808" cm="1">
        <f t="array" aca="1" ref="M1808" ca="1">INDEX([3]!data,_xlfn.XMATCH(_xlfn.CONCAT(
SUBSTITUTE($A1808,LEFT($A1808,FIND($C1808,$A1808)+LEN($C1808)-1),),
$F1808),
[3]!index),_xlfn.XMATCH($G1808,[3]!header))</f>
        <v>2101</v>
      </c>
      <c r="N1808">
        <f t="shared" ca="1" si="299"/>
        <v>2101</v>
      </c>
      <c r="O1808">
        <f t="shared" ca="1" si="299"/>
        <v>2101</v>
      </c>
      <c r="P1808">
        <f t="shared" ca="1" si="299"/>
        <v>2101</v>
      </c>
      <c r="Q1808">
        <f t="shared" ca="1" si="299"/>
        <v>2101</v>
      </c>
      <c r="R1808">
        <f t="shared" ca="1" si="299"/>
        <v>2101</v>
      </c>
      <c r="S1808">
        <f t="shared" ca="1" si="299"/>
        <v>2101</v>
      </c>
      <c r="T1808">
        <f t="shared" ca="1" si="299"/>
        <v>2101</v>
      </c>
      <c r="U1808">
        <f t="shared" ca="1" si="299"/>
        <v>2101</v>
      </c>
      <c r="V1808">
        <f t="shared" ca="1" si="299"/>
        <v>2101</v>
      </c>
      <c r="W1808">
        <f t="shared" ca="1" si="299"/>
        <v>2101</v>
      </c>
    </row>
    <row r="1809" spans="1:23" x14ac:dyDescent="0.25">
      <c r="A1809" t="s">
        <v>304</v>
      </c>
      <c r="B1809" t="s">
        <v>5</v>
      </c>
      <c r="C1809" t="s">
        <v>15</v>
      </c>
      <c r="D1809" t="s">
        <v>16</v>
      </c>
      <c r="E1809" t="s">
        <v>297</v>
      </c>
      <c r="F1809" t="s">
        <v>305</v>
      </c>
      <c r="G1809" t="s">
        <v>70</v>
      </c>
      <c r="K1809" t="s">
        <v>63</v>
      </c>
      <c r="L1809" t="s">
        <v>71</v>
      </c>
      <c r="M1809" cm="1">
        <f t="array" aca="1" ref="M1809" ca="1">INDEX([3]!data,_xlfn.XMATCH(_xlfn.CONCAT(
SUBSTITUTE($A1809,LEFT($A1809,FIND($C1809,$A1809)+LEN($C1809)-1),),
$F1809),
[3]!index),_xlfn.XMATCH($G1809,[3]!header))</f>
        <v>10</v>
      </c>
      <c r="N1809">
        <f t="shared" ca="1" si="299"/>
        <v>10</v>
      </c>
      <c r="O1809">
        <f t="shared" ca="1" si="299"/>
        <v>10</v>
      </c>
      <c r="P1809">
        <f t="shared" ca="1" si="299"/>
        <v>10</v>
      </c>
      <c r="Q1809">
        <f t="shared" ca="1" si="299"/>
        <v>10</v>
      </c>
      <c r="R1809">
        <f t="shared" ca="1" si="299"/>
        <v>10</v>
      </c>
      <c r="S1809">
        <f t="shared" ca="1" si="299"/>
        <v>10</v>
      </c>
      <c r="T1809">
        <f t="shared" ca="1" si="299"/>
        <v>10</v>
      </c>
      <c r="U1809">
        <f t="shared" ca="1" si="299"/>
        <v>10</v>
      </c>
      <c r="V1809">
        <f t="shared" ca="1" si="299"/>
        <v>10</v>
      </c>
      <c r="W1809">
        <f t="shared" ca="1" si="299"/>
        <v>10</v>
      </c>
    </row>
    <row r="1810" spans="1:23" x14ac:dyDescent="0.25">
      <c r="A1810" t="s">
        <v>304</v>
      </c>
      <c r="B1810" t="s">
        <v>5</v>
      </c>
      <c r="C1810" t="s">
        <v>15</v>
      </c>
      <c r="D1810" t="s">
        <v>16</v>
      </c>
      <c r="E1810" t="s">
        <v>297</v>
      </c>
      <c r="F1810" t="s">
        <v>305</v>
      </c>
      <c r="G1810" t="s">
        <v>72</v>
      </c>
      <c r="K1810" t="s">
        <v>73</v>
      </c>
      <c r="L1810" t="s">
        <v>64</v>
      </c>
      <c r="M1810" cm="1">
        <f t="array" aca="1" ref="M1810" ca="1">INDEX([3]!data,_xlfn.XMATCH(_xlfn.CONCAT(
SUBSTITUTE($A1810,LEFT($A1810,FIND($C1810,$A1810)+LEN($C1810)-1),),
$F1810),
[3]!index),_xlfn.XMATCH(_xlfn.CONCAT($C1810,$G1810),[3]!header))</f>
        <v>0.5</v>
      </c>
    </row>
    <row r="1811" spans="1:23" x14ac:dyDescent="0.25">
      <c r="A1811" t="s">
        <v>304</v>
      </c>
      <c r="B1811" t="s">
        <v>5</v>
      </c>
      <c r="C1811" t="s">
        <v>15</v>
      </c>
      <c r="D1811" t="s">
        <v>16</v>
      </c>
      <c r="E1811" t="s">
        <v>297</v>
      </c>
      <c r="F1811" t="s">
        <v>305</v>
      </c>
      <c r="G1811" t="s">
        <v>74</v>
      </c>
      <c r="K1811" t="s">
        <v>63</v>
      </c>
      <c r="L1811" t="s">
        <v>75</v>
      </c>
      <c r="M1811" cm="1">
        <f t="array" aca="1" ref="M1811" ca="1">INDEX([3]!data,_xlfn.XMATCH(_xlfn.CONCAT(
SUBSTITUTE($A1811,LEFT($A1811,FIND($C1811,$A1811)+LEN($C1811)-1),),
$F1811),
[3]!index),_xlfn.XMATCH($G1811,[3]!header))</f>
        <v>9406.5580800000007</v>
      </c>
      <c r="N1811">
        <f t="shared" ref="N1811:W1814" ca="1" si="300">M1811</f>
        <v>9406.5580800000007</v>
      </c>
      <c r="O1811">
        <f t="shared" ca="1" si="300"/>
        <v>9406.5580800000007</v>
      </c>
      <c r="P1811">
        <f t="shared" ca="1" si="300"/>
        <v>9406.5580800000007</v>
      </c>
      <c r="Q1811">
        <f t="shared" ca="1" si="300"/>
        <v>9406.5580800000007</v>
      </c>
      <c r="R1811">
        <f t="shared" ca="1" si="300"/>
        <v>9406.5580800000007</v>
      </c>
      <c r="S1811">
        <f t="shared" ca="1" si="300"/>
        <v>9406.5580800000007</v>
      </c>
      <c r="T1811">
        <f t="shared" ca="1" si="300"/>
        <v>9406.5580800000007</v>
      </c>
      <c r="U1811">
        <f t="shared" ca="1" si="300"/>
        <v>9406.5580800000007</v>
      </c>
      <c r="V1811">
        <f t="shared" ca="1" si="300"/>
        <v>9406.5580800000007</v>
      </c>
      <c r="W1811">
        <f t="shared" ca="1" si="300"/>
        <v>9406.5580800000007</v>
      </c>
    </row>
    <row r="1812" spans="1:23" x14ac:dyDescent="0.25">
      <c r="A1812" t="s">
        <v>304</v>
      </c>
      <c r="B1812" t="s">
        <v>5</v>
      </c>
      <c r="C1812" t="s">
        <v>15</v>
      </c>
      <c r="D1812" t="s">
        <v>16</v>
      </c>
      <c r="E1812" t="s">
        <v>297</v>
      </c>
      <c r="F1812" t="s">
        <v>305</v>
      </c>
      <c r="G1812" t="s">
        <v>76</v>
      </c>
      <c r="K1812" t="s">
        <v>63</v>
      </c>
      <c r="L1812" t="s">
        <v>77</v>
      </c>
      <c r="M1812" cm="1">
        <f t="array" aca="1" ref="M1812" ca="1">INDEX([3]!data,_xlfn.XMATCH(_xlfn.CONCAT(
SUBSTITUTE($A1812,LEFT($A1812,FIND($C1812,$A1812)+LEN($C1812)-1),),
$F1812),
[3]!index),_xlfn.XMATCH($G1812,[3]!header))</f>
        <v>210829.038121719</v>
      </c>
      <c r="N1812">
        <f t="shared" ca="1" si="300"/>
        <v>210829.038121719</v>
      </c>
      <c r="O1812">
        <f t="shared" ca="1" si="300"/>
        <v>210829.038121719</v>
      </c>
      <c r="P1812">
        <f t="shared" ca="1" si="300"/>
        <v>210829.038121719</v>
      </c>
      <c r="Q1812">
        <f t="shared" ca="1" si="300"/>
        <v>210829.038121719</v>
      </c>
      <c r="R1812">
        <f t="shared" ca="1" si="300"/>
        <v>210829.038121719</v>
      </c>
      <c r="S1812">
        <f t="shared" ca="1" si="300"/>
        <v>210829.038121719</v>
      </c>
      <c r="T1812">
        <f t="shared" ca="1" si="300"/>
        <v>210829.038121719</v>
      </c>
      <c r="U1812">
        <f t="shared" ca="1" si="300"/>
        <v>210829.038121719</v>
      </c>
      <c r="V1812">
        <f t="shared" ca="1" si="300"/>
        <v>210829.038121719</v>
      </c>
      <c r="W1812">
        <f t="shared" ca="1" si="300"/>
        <v>210829.038121719</v>
      </c>
    </row>
    <row r="1813" spans="1:23" x14ac:dyDescent="0.25">
      <c r="A1813" t="s">
        <v>304</v>
      </c>
      <c r="B1813" t="s">
        <v>5</v>
      </c>
      <c r="C1813" t="s">
        <v>15</v>
      </c>
      <c r="D1813" t="s">
        <v>16</v>
      </c>
      <c r="E1813" t="s">
        <v>297</v>
      </c>
      <c r="F1813" t="s">
        <v>305</v>
      </c>
      <c r="G1813" t="s">
        <v>78</v>
      </c>
      <c r="K1813" t="s">
        <v>63</v>
      </c>
      <c r="L1813" t="s">
        <v>77</v>
      </c>
      <c r="M1813" cm="1">
        <f t="array" aca="1" ref="M1813" ca="1">INDEX([3]!data,_xlfn.XMATCH(_xlfn.CONCAT(
SUBSTITUTE($A1813,LEFT($A1813,FIND($C1813,$A1813)+LEN($C1813)-1),),
$F1813),
[3]!index),_xlfn.XMATCH($G1813,[3]!header))</f>
        <v>625.68748094067701</v>
      </c>
      <c r="N1813">
        <f t="shared" ca="1" si="300"/>
        <v>625.68748094067701</v>
      </c>
      <c r="O1813">
        <f t="shared" ca="1" si="300"/>
        <v>625.68748094067701</v>
      </c>
      <c r="P1813">
        <f t="shared" ca="1" si="300"/>
        <v>625.68748094067701</v>
      </c>
      <c r="Q1813">
        <f t="shared" ca="1" si="300"/>
        <v>625.68748094067701</v>
      </c>
      <c r="R1813">
        <f t="shared" ca="1" si="300"/>
        <v>625.68748094067701</v>
      </c>
      <c r="S1813">
        <f t="shared" ca="1" si="300"/>
        <v>625.68748094067701</v>
      </c>
      <c r="T1813">
        <f t="shared" ca="1" si="300"/>
        <v>625.68748094067701</v>
      </c>
      <c r="U1813">
        <f t="shared" ca="1" si="300"/>
        <v>625.68748094067701</v>
      </c>
      <c r="V1813">
        <f t="shared" ca="1" si="300"/>
        <v>625.68748094067701</v>
      </c>
      <c r="W1813">
        <f t="shared" ca="1" si="300"/>
        <v>625.68748094067701</v>
      </c>
    </row>
    <row r="1814" spans="1:23" x14ac:dyDescent="0.25">
      <c r="A1814" t="s">
        <v>304</v>
      </c>
      <c r="B1814" t="s">
        <v>5</v>
      </c>
      <c r="C1814" t="s">
        <v>15</v>
      </c>
      <c r="D1814" t="s">
        <v>16</v>
      </c>
      <c r="E1814" t="s">
        <v>297</v>
      </c>
      <c r="F1814" t="s">
        <v>305</v>
      </c>
      <c r="G1814" t="s">
        <v>17</v>
      </c>
      <c r="J1814" t="s">
        <v>276</v>
      </c>
      <c r="K1814" t="s">
        <v>80</v>
      </c>
      <c r="L1814" t="str" cm="1">
        <f t="array" aca="1" ref="L1814" ca="1">INDEX([3]!data_multi,_xlfn.XMATCH(_xlfn.CONCAT(
SUBSTITUTE($A1814,LEFT($A1814,FIND($C1814,$A1814)+LEN($C1814)-1),),
$F1814:$I1814,
SUBSTITUTE($J1814,LEFT($A1814,FIND($C1814,$A1814)+LEN($C1814)-1),)),
[3]!index_multi),_xlfn.XMATCH(L$2,[3]!header_multi))</f>
        <v>GJ</v>
      </c>
      <c r="M1814" cm="1">
        <f t="array" aca="1" ref="M1814" ca="1">INDEX([3]!data_multi,_xlfn.XMATCH(_xlfn.CONCAT(
SUBSTITUTE($A1814,LEFT($A1814,FIND($C1814,$A1814)+LEN($C1814)-1),),
$F1814:$I1814,
SUBSTITUTE($J1814,LEFT($A1814,FIND($C1814,$A1814)+LEN($C1814)-1),)),
[3]!index_multi),_xlfn.XMATCH(M$2,[3]!header_multi))</f>
        <v>3.1981414960138301</v>
      </c>
      <c r="N1814">
        <f t="shared" ca="1" si="300"/>
        <v>3.1981414960138301</v>
      </c>
      <c r="O1814">
        <f t="shared" ca="1" si="300"/>
        <v>3.1981414960138301</v>
      </c>
      <c r="P1814">
        <f t="shared" ca="1" si="300"/>
        <v>3.1981414960138301</v>
      </c>
      <c r="Q1814">
        <f t="shared" ca="1" si="300"/>
        <v>3.1981414960138301</v>
      </c>
      <c r="R1814">
        <f t="shared" ca="1" si="300"/>
        <v>3.1981414960138301</v>
      </c>
      <c r="S1814">
        <f t="shared" ca="1" si="300"/>
        <v>3.1981414960138301</v>
      </c>
      <c r="T1814">
        <f t="shared" ca="1" si="300"/>
        <v>3.1981414960138301</v>
      </c>
      <c r="U1814">
        <f t="shared" ca="1" si="300"/>
        <v>3.1981414960138301</v>
      </c>
      <c r="V1814">
        <f t="shared" ca="1" si="300"/>
        <v>3.1981414960138301</v>
      </c>
      <c r="W1814">
        <f t="shared" ca="1" si="300"/>
        <v>3.1981414960138301</v>
      </c>
    </row>
    <row r="1815" spans="1:23" x14ac:dyDescent="0.25">
      <c r="A1815" t="s">
        <v>304</v>
      </c>
      <c r="B1815" t="s">
        <v>5</v>
      </c>
      <c r="C1815" t="s">
        <v>15</v>
      </c>
      <c r="D1815" t="s">
        <v>16</v>
      </c>
      <c r="E1815" t="s">
        <v>297</v>
      </c>
      <c r="F1815" t="s">
        <v>306</v>
      </c>
      <c r="G1815" t="s">
        <v>6</v>
      </c>
    </row>
    <row r="1816" spans="1:23" x14ac:dyDescent="0.25">
      <c r="A1816" t="s">
        <v>304</v>
      </c>
      <c r="B1816" t="s">
        <v>5</v>
      </c>
      <c r="C1816" t="s">
        <v>15</v>
      </c>
      <c r="D1816" t="s">
        <v>16</v>
      </c>
      <c r="E1816" t="s">
        <v>297</v>
      </c>
      <c r="F1816" t="s">
        <v>306</v>
      </c>
      <c r="G1816" t="s">
        <v>67</v>
      </c>
      <c r="K1816" t="s">
        <v>63</v>
      </c>
      <c r="L1816" t="s">
        <v>68</v>
      </c>
      <c r="M1816" cm="1">
        <f t="array" aca="1" ref="M1816" ca="1">INDEX([3]!data,_xlfn.XMATCH(_xlfn.CONCAT(
SUBSTITUTE($A1816,LEFT($A1816,FIND($C1816,$A1816)+LEN($C1816)-1),),
$F1816),
[3]!index),_xlfn.XMATCH($G1816,[3]!header))</f>
        <v>1940</v>
      </c>
      <c r="N1816">
        <f t="shared" ref="N1816:W1818" ca="1" si="301">M1816</f>
        <v>1940</v>
      </c>
      <c r="O1816">
        <f t="shared" ca="1" si="301"/>
        <v>1940</v>
      </c>
      <c r="P1816">
        <f t="shared" ca="1" si="301"/>
        <v>1940</v>
      </c>
      <c r="Q1816">
        <f t="shared" ca="1" si="301"/>
        <v>1940</v>
      </c>
      <c r="R1816">
        <f t="shared" ca="1" si="301"/>
        <v>1940</v>
      </c>
      <c r="S1816">
        <f t="shared" ca="1" si="301"/>
        <v>1940</v>
      </c>
      <c r="T1816">
        <f t="shared" ca="1" si="301"/>
        <v>1940</v>
      </c>
      <c r="U1816">
        <f t="shared" ca="1" si="301"/>
        <v>1940</v>
      </c>
      <c r="V1816">
        <f t="shared" ca="1" si="301"/>
        <v>1940</v>
      </c>
      <c r="W1816">
        <f t="shared" ca="1" si="301"/>
        <v>1940</v>
      </c>
    </row>
    <row r="1817" spans="1:23" x14ac:dyDescent="0.25">
      <c r="A1817" t="s">
        <v>304</v>
      </c>
      <c r="B1817" t="s">
        <v>5</v>
      </c>
      <c r="C1817" t="s">
        <v>15</v>
      </c>
      <c r="D1817" t="s">
        <v>16</v>
      </c>
      <c r="E1817" t="s">
        <v>297</v>
      </c>
      <c r="F1817" t="s">
        <v>306</v>
      </c>
      <c r="G1817" t="s">
        <v>69</v>
      </c>
      <c r="K1817" t="s">
        <v>63</v>
      </c>
      <c r="L1817" t="s">
        <v>68</v>
      </c>
      <c r="M1817" cm="1">
        <f t="array" aca="1" ref="M1817" ca="1">INDEX([3]!data,_xlfn.XMATCH(_xlfn.CONCAT(
SUBSTITUTE($A1817,LEFT($A1817,FIND($C1817,$A1817)+LEN($C1817)-1),),
$F1817),
[3]!index),_xlfn.XMATCH($G1817,[3]!header))</f>
        <v>2101</v>
      </c>
      <c r="N1817">
        <f t="shared" ca="1" si="301"/>
        <v>2101</v>
      </c>
      <c r="O1817">
        <f t="shared" ca="1" si="301"/>
        <v>2101</v>
      </c>
      <c r="P1817">
        <f t="shared" ca="1" si="301"/>
        <v>2101</v>
      </c>
      <c r="Q1817">
        <f t="shared" ca="1" si="301"/>
        <v>2101</v>
      </c>
      <c r="R1817">
        <f t="shared" ca="1" si="301"/>
        <v>2101</v>
      </c>
      <c r="S1817">
        <f t="shared" ca="1" si="301"/>
        <v>2101</v>
      </c>
      <c r="T1817">
        <f t="shared" ca="1" si="301"/>
        <v>2101</v>
      </c>
      <c r="U1817">
        <f t="shared" ca="1" si="301"/>
        <v>2101</v>
      </c>
      <c r="V1817">
        <f t="shared" ca="1" si="301"/>
        <v>2101</v>
      </c>
      <c r="W1817">
        <f t="shared" ca="1" si="301"/>
        <v>2101</v>
      </c>
    </row>
    <row r="1818" spans="1:23" x14ac:dyDescent="0.25">
      <c r="A1818" t="s">
        <v>304</v>
      </c>
      <c r="B1818" t="s">
        <v>5</v>
      </c>
      <c r="C1818" t="s">
        <v>15</v>
      </c>
      <c r="D1818" t="s">
        <v>16</v>
      </c>
      <c r="E1818" t="s">
        <v>297</v>
      </c>
      <c r="F1818" t="s">
        <v>306</v>
      </c>
      <c r="G1818" t="s">
        <v>70</v>
      </c>
      <c r="K1818" t="s">
        <v>63</v>
      </c>
      <c r="L1818" t="s">
        <v>71</v>
      </c>
      <c r="M1818" cm="1">
        <f t="array" aca="1" ref="M1818" ca="1">INDEX([3]!data,_xlfn.XMATCH(_xlfn.CONCAT(
SUBSTITUTE($A1818,LEFT($A1818,FIND($C1818,$A1818)+LEN($C1818)-1),),
$F1818),
[3]!index),_xlfn.XMATCH($G1818,[3]!header))</f>
        <v>10</v>
      </c>
      <c r="N1818">
        <f t="shared" ca="1" si="301"/>
        <v>10</v>
      </c>
      <c r="O1818">
        <f t="shared" ca="1" si="301"/>
        <v>10</v>
      </c>
      <c r="P1818">
        <f t="shared" ca="1" si="301"/>
        <v>10</v>
      </c>
      <c r="Q1818">
        <f t="shared" ca="1" si="301"/>
        <v>10</v>
      </c>
      <c r="R1818">
        <f t="shared" ca="1" si="301"/>
        <v>10</v>
      </c>
      <c r="S1818">
        <f t="shared" ca="1" si="301"/>
        <v>10</v>
      </c>
      <c r="T1818">
        <f t="shared" ca="1" si="301"/>
        <v>10</v>
      </c>
      <c r="U1818">
        <f t="shared" ca="1" si="301"/>
        <v>10</v>
      </c>
      <c r="V1818">
        <f t="shared" ca="1" si="301"/>
        <v>10</v>
      </c>
      <c r="W1818">
        <f t="shared" ca="1" si="301"/>
        <v>10</v>
      </c>
    </row>
    <row r="1819" spans="1:23" x14ac:dyDescent="0.25">
      <c r="A1819" t="s">
        <v>304</v>
      </c>
      <c r="B1819" t="s">
        <v>5</v>
      </c>
      <c r="C1819" t="s">
        <v>15</v>
      </c>
      <c r="D1819" t="s">
        <v>16</v>
      </c>
      <c r="E1819" t="s">
        <v>297</v>
      </c>
      <c r="F1819" t="s">
        <v>306</v>
      </c>
      <c r="G1819" t="s">
        <v>72</v>
      </c>
      <c r="K1819" t="s">
        <v>73</v>
      </c>
      <c r="L1819" t="s">
        <v>64</v>
      </c>
      <c r="M1819" cm="1">
        <f t="array" aca="1" ref="M1819" ca="1">INDEX([3]!data,_xlfn.XMATCH(_xlfn.CONCAT(
SUBSTITUTE($A1819,LEFT($A1819,FIND($C1819,$A1819)+LEN($C1819)-1),),
$F1819),
[3]!index),_xlfn.XMATCH(_xlfn.CONCAT($C1819,$G1819),[3]!header))</f>
        <v>0</v>
      </c>
    </row>
    <row r="1820" spans="1:23" x14ac:dyDescent="0.25">
      <c r="A1820" t="s">
        <v>304</v>
      </c>
      <c r="B1820" t="s">
        <v>5</v>
      </c>
      <c r="C1820" t="s">
        <v>15</v>
      </c>
      <c r="D1820" t="s">
        <v>16</v>
      </c>
      <c r="E1820" t="s">
        <v>297</v>
      </c>
      <c r="F1820" t="s">
        <v>306</v>
      </c>
      <c r="G1820" t="s">
        <v>74</v>
      </c>
      <c r="K1820" t="s">
        <v>63</v>
      </c>
      <c r="L1820" t="s">
        <v>75</v>
      </c>
      <c r="M1820" cm="1">
        <f t="array" aca="1" ref="M1820" ca="1">INDEX([3]!data,_xlfn.XMATCH(_xlfn.CONCAT(
SUBSTITUTE($A1820,LEFT($A1820,FIND($C1820,$A1820)+LEN($C1820)-1),),
$F1820),
[3]!index),_xlfn.XMATCH($G1820,[3]!header))</f>
        <v>9406.5580800000007</v>
      </c>
      <c r="N1820">
        <f t="shared" ref="N1820:W1823" ca="1" si="302">M1820</f>
        <v>9406.5580800000007</v>
      </c>
      <c r="O1820">
        <f t="shared" ca="1" si="302"/>
        <v>9406.5580800000007</v>
      </c>
      <c r="P1820">
        <f t="shared" ca="1" si="302"/>
        <v>9406.5580800000007</v>
      </c>
      <c r="Q1820">
        <f t="shared" ca="1" si="302"/>
        <v>9406.5580800000007</v>
      </c>
      <c r="R1820">
        <f t="shared" ca="1" si="302"/>
        <v>9406.5580800000007</v>
      </c>
      <c r="S1820">
        <f t="shared" ca="1" si="302"/>
        <v>9406.5580800000007</v>
      </c>
      <c r="T1820">
        <f t="shared" ca="1" si="302"/>
        <v>9406.5580800000007</v>
      </c>
      <c r="U1820">
        <f t="shared" ca="1" si="302"/>
        <v>9406.5580800000007</v>
      </c>
      <c r="V1820">
        <f t="shared" ca="1" si="302"/>
        <v>9406.5580800000007</v>
      </c>
      <c r="W1820">
        <f t="shared" ca="1" si="302"/>
        <v>9406.5580800000007</v>
      </c>
    </row>
    <row r="1821" spans="1:23" x14ac:dyDescent="0.25">
      <c r="A1821" t="s">
        <v>304</v>
      </c>
      <c r="B1821" t="s">
        <v>5</v>
      </c>
      <c r="C1821" t="s">
        <v>15</v>
      </c>
      <c r="D1821" t="s">
        <v>16</v>
      </c>
      <c r="E1821" t="s">
        <v>297</v>
      </c>
      <c r="F1821" t="s">
        <v>306</v>
      </c>
      <c r="G1821" t="s">
        <v>76</v>
      </c>
      <c r="K1821" t="s">
        <v>63</v>
      </c>
      <c r="L1821" t="s">
        <v>77</v>
      </c>
      <c r="M1821" cm="1">
        <f t="array" aca="1" ref="M1821" ca="1">INDEX([3]!data,_xlfn.XMATCH(_xlfn.CONCAT(
SUBSTITUTE($A1821,LEFT($A1821,FIND($C1821,$A1821)+LEN($C1821)-1),),
$F1821),
[3]!index),_xlfn.XMATCH($G1821,[3]!header))</f>
        <v>400330.11979787902</v>
      </c>
      <c r="N1821">
        <f t="shared" ca="1" si="302"/>
        <v>400330.11979787902</v>
      </c>
      <c r="O1821">
        <f t="shared" ca="1" si="302"/>
        <v>400330.11979787902</v>
      </c>
      <c r="P1821">
        <f t="shared" ca="1" si="302"/>
        <v>400330.11979787902</v>
      </c>
      <c r="Q1821">
        <f t="shared" ca="1" si="302"/>
        <v>400330.11979787902</v>
      </c>
      <c r="R1821">
        <f t="shared" ca="1" si="302"/>
        <v>400330.11979787902</v>
      </c>
      <c r="S1821">
        <f t="shared" ca="1" si="302"/>
        <v>400330.11979787902</v>
      </c>
      <c r="T1821">
        <f t="shared" ca="1" si="302"/>
        <v>400330.11979787902</v>
      </c>
      <c r="U1821">
        <f t="shared" ca="1" si="302"/>
        <v>400330.11979787902</v>
      </c>
      <c r="V1821">
        <f t="shared" ca="1" si="302"/>
        <v>400330.11979787902</v>
      </c>
      <c r="W1821">
        <f t="shared" ca="1" si="302"/>
        <v>400330.11979787902</v>
      </c>
    </row>
    <row r="1822" spans="1:23" x14ac:dyDescent="0.25">
      <c r="A1822" t="s">
        <v>304</v>
      </c>
      <c r="B1822" t="s">
        <v>5</v>
      </c>
      <c r="C1822" t="s">
        <v>15</v>
      </c>
      <c r="D1822" t="s">
        <v>16</v>
      </c>
      <c r="E1822" t="s">
        <v>297</v>
      </c>
      <c r="F1822" t="s">
        <v>306</v>
      </c>
      <c r="G1822" t="s">
        <v>78</v>
      </c>
      <c r="K1822" t="s">
        <v>63</v>
      </c>
      <c r="L1822" t="s">
        <v>77</v>
      </c>
      <c r="M1822" cm="1">
        <f t="array" aca="1" ref="M1822" ca="1">INDEX([3]!data,_xlfn.XMATCH(_xlfn.CONCAT(
SUBSTITUTE($A1822,LEFT($A1822,FIND($C1822,$A1822)+LEN($C1822)-1),),
$F1822),
[3]!index),_xlfn.XMATCH($G1822,[3]!header))</f>
        <v>625.68748094067701</v>
      </c>
      <c r="N1822">
        <f t="shared" ca="1" si="302"/>
        <v>625.68748094067701</v>
      </c>
      <c r="O1822">
        <f t="shared" ca="1" si="302"/>
        <v>625.68748094067701</v>
      </c>
      <c r="P1822">
        <f t="shared" ca="1" si="302"/>
        <v>625.68748094067701</v>
      </c>
      <c r="Q1822">
        <f t="shared" ca="1" si="302"/>
        <v>625.68748094067701</v>
      </c>
      <c r="R1822">
        <f t="shared" ca="1" si="302"/>
        <v>625.68748094067701</v>
      </c>
      <c r="S1822">
        <f t="shared" ca="1" si="302"/>
        <v>625.68748094067701</v>
      </c>
      <c r="T1822">
        <f t="shared" ca="1" si="302"/>
        <v>625.68748094067701</v>
      </c>
      <c r="U1822">
        <f t="shared" ca="1" si="302"/>
        <v>625.68748094067701</v>
      </c>
      <c r="V1822">
        <f t="shared" ca="1" si="302"/>
        <v>625.68748094067701</v>
      </c>
      <c r="W1822">
        <f t="shared" ca="1" si="302"/>
        <v>625.68748094067701</v>
      </c>
    </row>
    <row r="1823" spans="1:23" x14ac:dyDescent="0.25">
      <c r="A1823" t="s">
        <v>304</v>
      </c>
      <c r="B1823" t="s">
        <v>5</v>
      </c>
      <c r="C1823" t="s">
        <v>15</v>
      </c>
      <c r="D1823" t="s">
        <v>16</v>
      </c>
      <c r="E1823" t="s">
        <v>297</v>
      </c>
      <c r="F1823" t="s">
        <v>306</v>
      </c>
      <c r="G1823" t="s">
        <v>17</v>
      </c>
      <c r="J1823" t="s">
        <v>276</v>
      </c>
      <c r="K1823" t="s">
        <v>80</v>
      </c>
      <c r="L1823" t="str" cm="1">
        <f t="array" aca="1" ref="L1823" ca="1">INDEX([3]!data_multi,_xlfn.XMATCH(_xlfn.CONCAT(
SUBSTITUTE($A1823,LEFT($A1823,FIND($C1823,$A1823)+LEN($C1823)-1),),
$F1823:$I1823,
SUBSTITUTE($J1823,LEFT($A1823,FIND($C1823,$A1823)+LEN($C1823)-1),)),
[3]!index_multi),_xlfn.XMATCH(L$2,[3]!header_multi))</f>
        <v>GJ</v>
      </c>
      <c r="M1823" cm="1">
        <f t="array" aca="1" ref="M1823" ca="1">INDEX([3]!data_multi,_xlfn.XMATCH(_xlfn.CONCAT(
SUBSTITUTE($A1823,LEFT($A1823,FIND($C1823,$A1823)+LEN($C1823)-1),),
$F1823:$I1823,
SUBSTITUTE($J1823,LEFT($A1823,FIND($C1823,$A1823)+LEN($C1823)-1),)),
[3]!index_multi),_xlfn.XMATCH(M$2,[3]!header_multi))</f>
        <v>2.1096512324582499</v>
      </c>
      <c r="N1823">
        <f t="shared" ca="1" si="302"/>
        <v>2.1096512324582499</v>
      </c>
      <c r="O1823">
        <f t="shared" ca="1" si="302"/>
        <v>2.1096512324582499</v>
      </c>
      <c r="P1823">
        <f t="shared" ca="1" si="302"/>
        <v>2.1096512324582499</v>
      </c>
      <c r="Q1823">
        <f t="shared" ca="1" si="302"/>
        <v>2.1096512324582499</v>
      </c>
      <c r="R1823">
        <f t="shared" ca="1" si="302"/>
        <v>2.1096512324582499</v>
      </c>
      <c r="S1823">
        <f t="shared" ca="1" si="302"/>
        <v>2.1096512324582499</v>
      </c>
      <c r="T1823">
        <f t="shared" ca="1" si="302"/>
        <v>2.1096512324582499</v>
      </c>
      <c r="U1823">
        <f t="shared" ca="1" si="302"/>
        <v>2.1096512324582499</v>
      </c>
      <c r="V1823">
        <f t="shared" ca="1" si="302"/>
        <v>2.1096512324582499</v>
      </c>
      <c r="W1823">
        <f t="shared" ca="1" si="302"/>
        <v>2.1096512324582499</v>
      </c>
    </row>
    <row r="1824" spans="1:23" x14ac:dyDescent="0.25">
      <c r="A1824" t="s">
        <v>304</v>
      </c>
      <c r="B1824" t="s">
        <v>5</v>
      </c>
      <c r="C1824" t="s">
        <v>15</v>
      </c>
      <c r="D1824" t="s">
        <v>16</v>
      </c>
      <c r="E1824" t="s">
        <v>297</v>
      </c>
      <c r="F1824" t="s">
        <v>307</v>
      </c>
      <c r="G1824" t="s">
        <v>6</v>
      </c>
    </row>
    <row r="1825" spans="1:23" x14ac:dyDescent="0.25">
      <c r="A1825" t="s">
        <v>304</v>
      </c>
      <c r="B1825" t="s">
        <v>5</v>
      </c>
      <c r="C1825" t="s">
        <v>15</v>
      </c>
      <c r="D1825" t="s">
        <v>16</v>
      </c>
      <c r="E1825" t="s">
        <v>297</v>
      </c>
      <c r="F1825" t="s">
        <v>307</v>
      </c>
      <c r="G1825" t="s">
        <v>67</v>
      </c>
      <c r="K1825" t="s">
        <v>63</v>
      </c>
      <c r="L1825" t="s">
        <v>68</v>
      </c>
      <c r="M1825" cm="1">
        <f t="array" aca="1" ref="M1825" ca="1">INDEX([3]!data,_xlfn.XMATCH(_xlfn.CONCAT(
SUBSTITUTE($A1825,LEFT($A1825,FIND($C1825,$A1825)+LEN($C1825)-1),),
$F1825),
[3]!index),_xlfn.XMATCH($G1825,[3]!header))</f>
        <v>1940</v>
      </c>
      <c r="N1825">
        <f t="shared" ref="N1825:W1827" ca="1" si="303">M1825</f>
        <v>1940</v>
      </c>
      <c r="O1825">
        <f t="shared" ca="1" si="303"/>
        <v>1940</v>
      </c>
      <c r="P1825">
        <f t="shared" ca="1" si="303"/>
        <v>1940</v>
      </c>
      <c r="Q1825">
        <f t="shared" ca="1" si="303"/>
        <v>1940</v>
      </c>
      <c r="R1825">
        <f t="shared" ca="1" si="303"/>
        <v>1940</v>
      </c>
      <c r="S1825">
        <f t="shared" ca="1" si="303"/>
        <v>1940</v>
      </c>
      <c r="T1825">
        <f t="shared" ca="1" si="303"/>
        <v>1940</v>
      </c>
      <c r="U1825">
        <f t="shared" ca="1" si="303"/>
        <v>1940</v>
      </c>
      <c r="V1825">
        <f t="shared" ca="1" si="303"/>
        <v>1940</v>
      </c>
      <c r="W1825">
        <f t="shared" ca="1" si="303"/>
        <v>1940</v>
      </c>
    </row>
    <row r="1826" spans="1:23" x14ac:dyDescent="0.25">
      <c r="A1826" t="s">
        <v>304</v>
      </c>
      <c r="B1826" t="s">
        <v>5</v>
      </c>
      <c r="C1826" t="s">
        <v>15</v>
      </c>
      <c r="D1826" t="s">
        <v>16</v>
      </c>
      <c r="E1826" t="s">
        <v>297</v>
      </c>
      <c r="F1826" t="s">
        <v>307</v>
      </c>
      <c r="G1826" t="s">
        <v>69</v>
      </c>
      <c r="K1826" t="s">
        <v>63</v>
      </c>
      <c r="L1826" t="s">
        <v>68</v>
      </c>
      <c r="M1826" cm="1">
        <f t="array" aca="1" ref="M1826" ca="1">INDEX([3]!data,_xlfn.XMATCH(_xlfn.CONCAT(
SUBSTITUTE($A1826,LEFT($A1826,FIND($C1826,$A1826)+LEN($C1826)-1),),
$F1826),
[3]!index),_xlfn.XMATCH($G1826,[3]!header))</f>
        <v>2101</v>
      </c>
      <c r="N1826">
        <f t="shared" ca="1" si="303"/>
        <v>2101</v>
      </c>
      <c r="O1826">
        <f t="shared" ca="1" si="303"/>
        <v>2101</v>
      </c>
      <c r="P1826">
        <f t="shared" ca="1" si="303"/>
        <v>2101</v>
      </c>
      <c r="Q1826">
        <f t="shared" ca="1" si="303"/>
        <v>2101</v>
      </c>
      <c r="R1826">
        <f t="shared" ca="1" si="303"/>
        <v>2101</v>
      </c>
      <c r="S1826">
        <f t="shared" ca="1" si="303"/>
        <v>2101</v>
      </c>
      <c r="T1826">
        <f t="shared" ca="1" si="303"/>
        <v>2101</v>
      </c>
      <c r="U1826">
        <f t="shared" ca="1" si="303"/>
        <v>2101</v>
      </c>
      <c r="V1826">
        <f t="shared" ca="1" si="303"/>
        <v>2101</v>
      </c>
      <c r="W1826">
        <f t="shared" ca="1" si="303"/>
        <v>2101</v>
      </c>
    </row>
    <row r="1827" spans="1:23" x14ac:dyDescent="0.25">
      <c r="A1827" t="s">
        <v>304</v>
      </c>
      <c r="B1827" t="s">
        <v>5</v>
      </c>
      <c r="C1827" t="s">
        <v>15</v>
      </c>
      <c r="D1827" t="s">
        <v>16</v>
      </c>
      <c r="E1827" t="s">
        <v>297</v>
      </c>
      <c r="F1827" t="s">
        <v>307</v>
      </c>
      <c r="G1827" t="s">
        <v>70</v>
      </c>
      <c r="K1827" t="s">
        <v>63</v>
      </c>
      <c r="L1827" t="s">
        <v>71</v>
      </c>
      <c r="M1827" cm="1">
        <f t="array" aca="1" ref="M1827" ca="1">INDEX([3]!data,_xlfn.XMATCH(_xlfn.CONCAT(
SUBSTITUTE($A1827,LEFT($A1827,FIND($C1827,$A1827)+LEN($C1827)-1),),
$F1827),
[3]!index),_xlfn.XMATCH($G1827,[3]!header))</f>
        <v>10</v>
      </c>
      <c r="N1827">
        <f t="shared" ca="1" si="303"/>
        <v>10</v>
      </c>
      <c r="O1827">
        <f t="shared" ca="1" si="303"/>
        <v>10</v>
      </c>
      <c r="P1827">
        <f t="shared" ca="1" si="303"/>
        <v>10</v>
      </c>
      <c r="Q1827">
        <f t="shared" ca="1" si="303"/>
        <v>10</v>
      </c>
      <c r="R1827">
        <f t="shared" ca="1" si="303"/>
        <v>10</v>
      </c>
      <c r="S1827">
        <f t="shared" ca="1" si="303"/>
        <v>10</v>
      </c>
      <c r="T1827">
        <f t="shared" ca="1" si="303"/>
        <v>10</v>
      </c>
      <c r="U1827">
        <f t="shared" ca="1" si="303"/>
        <v>10</v>
      </c>
      <c r="V1827">
        <f t="shared" ca="1" si="303"/>
        <v>10</v>
      </c>
      <c r="W1827">
        <f t="shared" ca="1" si="303"/>
        <v>10</v>
      </c>
    </row>
    <row r="1828" spans="1:23" x14ac:dyDescent="0.25">
      <c r="A1828" t="s">
        <v>304</v>
      </c>
      <c r="B1828" t="s">
        <v>5</v>
      </c>
      <c r="C1828" t="s">
        <v>15</v>
      </c>
      <c r="D1828" t="s">
        <v>16</v>
      </c>
      <c r="E1828" t="s">
        <v>297</v>
      </c>
      <c r="F1828" t="s">
        <v>307</v>
      </c>
      <c r="G1828" t="s">
        <v>72</v>
      </c>
      <c r="K1828" t="s">
        <v>73</v>
      </c>
      <c r="L1828" t="s">
        <v>64</v>
      </c>
      <c r="M1828" cm="1">
        <f t="array" aca="1" ref="M1828" ca="1">INDEX([3]!data,_xlfn.XMATCH(_xlfn.CONCAT(
SUBSTITUTE($A1828,LEFT($A1828,FIND($C1828,$A1828)+LEN($C1828)-1),),
$F1828),
[3]!index),_xlfn.XMATCH(_xlfn.CONCAT($C1828,$G1828),[3]!header))</f>
        <v>0.5</v>
      </c>
    </row>
    <row r="1829" spans="1:23" x14ac:dyDescent="0.25">
      <c r="A1829" t="s">
        <v>304</v>
      </c>
      <c r="B1829" t="s">
        <v>5</v>
      </c>
      <c r="C1829" t="s">
        <v>15</v>
      </c>
      <c r="D1829" t="s">
        <v>16</v>
      </c>
      <c r="E1829" t="s">
        <v>297</v>
      </c>
      <c r="F1829" t="s">
        <v>307</v>
      </c>
      <c r="G1829" t="s">
        <v>74</v>
      </c>
      <c r="K1829" t="s">
        <v>63</v>
      </c>
      <c r="L1829" t="s">
        <v>75</v>
      </c>
      <c r="M1829" cm="1">
        <f t="array" aca="1" ref="M1829" ca="1">INDEX([3]!data,_xlfn.XMATCH(_xlfn.CONCAT(
SUBSTITUTE($A1829,LEFT($A1829,FIND($C1829,$A1829)+LEN($C1829)-1),),
$F1829),
[3]!index),_xlfn.XMATCH($G1829,[3]!header))</f>
        <v>9406.5580800000007</v>
      </c>
      <c r="N1829">
        <f t="shared" ref="N1829:W1832" ca="1" si="304">M1829</f>
        <v>9406.5580800000007</v>
      </c>
      <c r="O1829">
        <f t="shared" ca="1" si="304"/>
        <v>9406.5580800000007</v>
      </c>
      <c r="P1829">
        <f t="shared" ca="1" si="304"/>
        <v>9406.5580800000007</v>
      </c>
      <c r="Q1829">
        <f t="shared" ca="1" si="304"/>
        <v>9406.5580800000007</v>
      </c>
      <c r="R1829">
        <f t="shared" ca="1" si="304"/>
        <v>9406.5580800000007</v>
      </c>
      <c r="S1829">
        <f t="shared" ca="1" si="304"/>
        <v>9406.5580800000007</v>
      </c>
      <c r="T1829">
        <f t="shared" ca="1" si="304"/>
        <v>9406.5580800000007</v>
      </c>
      <c r="U1829">
        <f t="shared" ca="1" si="304"/>
        <v>9406.5580800000007</v>
      </c>
      <c r="V1829">
        <f t="shared" ca="1" si="304"/>
        <v>9406.5580800000007</v>
      </c>
      <c r="W1829">
        <f t="shared" ca="1" si="304"/>
        <v>9406.5580800000007</v>
      </c>
    </row>
    <row r="1830" spans="1:23" x14ac:dyDescent="0.25">
      <c r="A1830" t="s">
        <v>304</v>
      </c>
      <c r="B1830" t="s">
        <v>5</v>
      </c>
      <c r="C1830" t="s">
        <v>15</v>
      </c>
      <c r="D1830" t="s">
        <v>16</v>
      </c>
      <c r="E1830" t="s">
        <v>297</v>
      </c>
      <c r="F1830" t="s">
        <v>307</v>
      </c>
      <c r="G1830" t="s">
        <v>76</v>
      </c>
      <c r="K1830" t="s">
        <v>63</v>
      </c>
      <c r="L1830" t="s">
        <v>77</v>
      </c>
      <c r="M1830" cm="1">
        <f t="array" aca="1" ref="M1830" ca="1">INDEX([3]!data,_xlfn.XMATCH(_xlfn.CONCAT(
SUBSTITUTE($A1830,LEFT($A1830,FIND($C1830,$A1830)+LEN($C1830)-1),),
$F1830),
[3]!index),_xlfn.XMATCH($G1830,[3]!header))</f>
        <v>403896.53843924199</v>
      </c>
      <c r="N1830">
        <f t="shared" ca="1" si="304"/>
        <v>403896.53843924199</v>
      </c>
      <c r="O1830">
        <f t="shared" ca="1" si="304"/>
        <v>403896.53843924199</v>
      </c>
      <c r="P1830">
        <f t="shared" ca="1" si="304"/>
        <v>403896.53843924199</v>
      </c>
      <c r="Q1830">
        <f t="shared" ca="1" si="304"/>
        <v>403896.53843924199</v>
      </c>
      <c r="R1830">
        <f t="shared" ca="1" si="304"/>
        <v>403896.53843924199</v>
      </c>
      <c r="S1830">
        <f t="shared" ca="1" si="304"/>
        <v>403896.53843924199</v>
      </c>
      <c r="T1830">
        <f t="shared" ca="1" si="304"/>
        <v>403896.53843924199</v>
      </c>
      <c r="U1830">
        <f t="shared" ca="1" si="304"/>
        <v>403896.53843924199</v>
      </c>
      <c r="V1830">
        <f t="shared" ca="1" si="304"/>
        <v>403896.53843924199</v>
      </c>
      <c r="W1830">
        <f t="shared" ca="1" si="304"/>
        <v>403896.53843924199</v>
      </c>
    </row>
    <row r="1831" spans="1:23" x14ac:dyDescent="0.25">
      <c r="A1831" t="s">
        <v>304</v>
      </c>
      <c r="B1831" t="s">
        <v>5</v>
      </c>
      <c r="C1831" t="s">
        <v>15</v>
      </c>
      <c r="D1831" t="s">
        <v>16</v>
      </c>
      <c r="E1831" t="s">
        <v>297</v>
      </c>
      <c r="F1831" t="s">
        <v>307</v>
      </c>
      <c r="G1831" t="s">
        <v>78</v>
      </c>
      <c r="K1831" t="s">
        <v>63</v>
      </c>
      <c r="L1831" t="s">
        <v>77</v>
      </c>
      <c r="M1831" cm="1">
        <f t="array" aca="1" ref="M1831" ca="1">INDEX([3]!data,_xlfn.XMATCH(_xlfn.CONCAT(
SUBSTITUTE($A1831,LEFT($A1831,FIND($C1831,$A1831)+LEN($C1831)-1),),
$F1831),
[3]!index),_xlfn.XMATCH($G1831,[3]!header))</f>
        <v>625.68748094067701</v>
      </c>
      <c r="N1831">
        <f t="shared" ca="1" si="304"/>
        <v>625.68748094067701</v>
      </c>
      <c r="O1831">
        <f t="shared" ca="1" si="304"/>
        <v>625.68748094067701</v>
      </c>
      <c r="P1831">
        <f t="shared" ca="1" si="304"/>
        <v>625.68748094067701</v>
      </c>
      <c r="Q1831">
        <f t="shared" ca="1" si="304"/>
        <v>625.68748094067701</v>
      </c>
      <c r="R1831">
        <f t="shared" ca="1" si="304"/>
        <v>625.68748094067701</v>
      </c>
      <c r="S1831">
        <f t="shared" ca="1" si="304"/>
        <v>625.68748094067701</v>
      </c>
      <c r="T1831">
        <f t="shared" ca="1" si="304"/>
        <v>625.68748094067701</v>
      </c>
      <c r="U1831">
        <f t="shared" ca="1" si="304"/>
        <v>625.68748094067701</v>
      </c>
      <c r="V1831">
        <f t="shared" ca="1" si="304"/>
        <v>625.68748094067701</v>
      </c>
      <c r="W1831">
        <f t="shared" ca="1" si="304"/>
        <v>625.68748094067701</v>
      </c>
    </row>
    <row r="1832" spans="1:23" x14ac:dyDescent="0.25">
      <c r="A1832" t="s">
        <v>304</v>
      </c>
      <c r="B1832" t="s">
        <v>5</v>
      </c>
      <c r="C1832" t="s">
        <v>15</v>
      </c>
      <c r="D1832" t="s">
        <v>16</v>
      </c>
      <c r="E1832" t="s">
        <v>297</v>
      </c>
      <c r="F1832" t="s">
        <v>307</v>
      </c>
      <c r="G1832" t="s">
        <v>17</v>
      </c>
      <c r="J1832" t="s">
        <v>276</v>
      </c>
      <c r="K1832" t="s">
        <v>80</v>
      </c>
      <c r="L1832" t="str" cm="1">
        <f t="array" aca="1" ref="L1832" ca="1">INDEX([3]!data_multi,_xlfn.XMATCH(_xlfn.CONCAT(
SUBSTITUTE($A1832,LEFT($A1832,FIND($C1832,$A1832)+LEN($C1832)-1),),
$F1832:$I1832,
SUBSTITUTE($J1832,LEFT($A1832,FIND($C1832,$A1832)+LEN($C1832)-1),)),
[3]!index_multi),_xlfn.XMATCH(L$2,[3]!header_multi))</f>
        <v>GJ</v>
      </c>
      <c r="M1832" cm="1">
        <f t="array" aca="1" ref="M1832" ca="1">INDEX([3]!data_multi,_xlfn.XMATCH(_xlfn.CONCAT(
SUBSTITUTE($A1832,LEFT($A1832,FIND($C1832,$A1832)+LEN($C1832)-1),),
$F1832:$I1832,
SUBSTITUTE($J1832,LEFT($A1832,FIND($C1832,$A1832)+LEN($C1832)-1),)),
[3]!index_multi),_xlfn.XMATCH(M$2,[3]!header_multi))</f>
        <v>1.3898878707960201</v>
      </c>
      <c r="N1832">
        <f t="shared" ca="1" si="304"/>
        <v>1.3898878707960201</v>
      </c>
      <c r="O1832">
        <f t="shared" ca="1" si="304"/>
        <v>1.3898878707960201</v>
      </c>
      <c r="P1832">
        <f t="shared" ca="1" si="304"/>
        <v>1.3898878707960201</v>
      </c>
      <c r="Q1832">
        <f t="shared" ca="1" si="304"/>
        <v>1.3898878707960201</v>
      </c>
      <c r="R1832">
        <f t="shared" ca="1" si="304"/>
        <v>1.3898878707960201</v>
      </c>
      <c r="S1832">
        <f t="shared" ca="1" si="304"/>
        <v>1.3898878707960201</v>
      </c>
      <c r="T1832">
        <f t="shared" ca="1" si="304"/>
        <v>1.3898878707960201</v>
      </c>
      <c r="U1832">
        <f t="shared" ca="1" si="304"/>
        <v>1.3898878707960201</v>
      </c>
      <c r="V1832">
        <f t="shared" ca="1" si="304"/>
        <v>1.3898878707960201</v>
      </c>
      <c r="W1832">
        <f t="shared" ca="1" si="304"/>
        <v>1.3898878707960201</v>
      </c>
    </row>
    <row r="1833" spans="1:23" x14ac:dyDescent="0.25">
      <c r="A1833" t="s">
        <v>300</v>
      </c>
      <c r="B1833" t="s">
        <v>5</v>
      </c>
      <c r="C1833" t="s">
        <v>15</v>
      </c>
      <c r="D1833" t="s">
        <v>16</v>
      </c>
      <c r="E1833" t="s">
        <v>308</v>
      </c>
      <c r="G1833" t="s">
        <v>20</v>
      </c>
      <c r="K1833" t="s">
        <v>21</v>
      </c>
      <c r="L1833" t="str" cm="1">
        <f t="array" aca="1" ref="L1833" ca="1">INDEX([1]!data,_xlfn.XMATCH(_xlfn.CONCAT(
SUBSTITUTE($A1833,LEFT($A1833,FIND($C1833,$A1833)+LEN($C1833)-1),),
$F1833:$I1833,
SUBSTITUTE($J1833,LEFT($A1833,FIND($C1833,$A1833)+LEN($C1833)-1),)),
[1]!index),_xlfn.XMATCH(L$2,[1]!header))</f>
        <v>GJ</v>
      </c>
    </row>
    <row r="1834" spans="1:23" x14ac:dyDescent="0.25">
      <c r="A1834" t="s">
        <v>300</v>
      </c>
      <c r="B1834" t="s">
        <v>5</v>
      </c>
      <c r="C1834" t="s">
        <v>15</v>
      </c>
      <c r="D1834" t="s">
        <v>16</v>
      </c>
      <c r="E1834" t="s">
        <v>308</v>
      </c>
      <c r="G1834" t="s">
        <v>22</v>
      </c>
      <c r="H1834" t="s">
        <v>48</v>
      </c>
    </row>
    <row r="1835" spans="1:23" x14ac:dyDescent="0.25">
      <c r="A1835" t="s">
        <v>300</v>
      </c>
      <c r="B1835" t="s">
        <v>5</v>
      </c>
      <c r="C1835" t="s">
        <v>15</v>
      </c>
      <c r="D1835" t="s">
        <v>16</v>
      </c>
      <c r="E1835" t="s">
        <v>308</v>
      </c>
      <c r="G1835" t="s">
        <v>17</v>
      </c>
      <c r="J1835" t="s">
        <v>309</v>
      </c>
      <c r="K1835" t="s">
        <v>19</v>
      </c>
      <c r="L1835" t="str" cm="1">
        <f t="array" aca="1" ref="L1835" ca="1">INDEX([1]!data,_xlfn.XMATCH(_xlfn.CONCAT(
SUBSTITUTE($A1835,LEFT($A1835,FIND($C1835,$A1835)+LEN($C1835)-1),),
$C1835,
$F1835:$I1835,
SUBSTITUTE($J1835,LEFT($A1835,FIND($C1835,$A1835)+LEN($C1835)-1),)),
[1]!index),_xlfn.XMATCH(L$2,[1]!header))</f>
        <v>GJ</v>
      </c>
      <c r="M1835" cm="1">
        <f t="array" aca="1" ref="M1835" ca="1">INDEX([1]!data,_xlfn.XMATCH(_xlfn.CONCAT(
SUBSTITUTE($A1835,LEFT($A1835,FIND($C1835,$A1835)+LEN($C1835)-1),),
$C1835,
$F1835:$I1835,
SUBSTITUTE($J1835,LEFT($A1835,FIND($C1835,$A1835)+LEN($C1835)-1),)),
[1]!index),_xlfn.XMATCH(M$2,[1]!header))</f>
        <v>0.7</v>
      </c>
      <c r="N1835" cm="1">
        <f t="array" aca="1" ref="N1835" ca="1">INDEX([1]!data,_xlfn.XMATCH(_xlfn.CONCAT(
SUBSTITUTE($A1835,LEFT($A1835,FIND($C1835,$A1835)+LEN($C1835)-1),),
$C1835,
$F1835:$I1835,
SUBSTITUTE($J1835,LEFT($A1835,FIND($C1835,$A1835)+LEN($C1835)-1),)),
[1]!index),_xlfn.XMATCH(N$2,[1]!header))</f>
        <v>0.7</v>
      </c>
      <c r="O1835" cm="1">
        <f t="array" aca="1" ref="O1835" ca="1">INDEX([1]!data,_xlfn.XMATCH(_xlfn.CONCAT(
SUBSTITUTE($A1835,LEFT($A1835,FIND($C1835,$A1835)+LEN($C1835)-1),),
$C1835,
$F1835:$I1835,
SUBSTITUTE($J1835,LEFT($A1835,FIND($C1835,$A1835)+LEN($C1835)-1),)),
[1]!index),_xlfn.XMATCH(O$2,[1]!header))</f>
        <v>0.7</v>
      </c>
      <c r="P1835" cm="1">
        <f t="array" aca="1" ref="P1835" ca="1">INDEX([1]!data,_xlfn.XMATCH(_xlfn.CONCAT(
SUBSTITUTE($A1835,LEFT($A1835,FIND($C1835,$A1835)+LEN($C1835)-1),),
$C1835,
$F1835:$I1835,
SUBSTITUTE($J1835,LEFT($A1835,FIND($C1835,$A1835)+LEN($C1835)-1),)),
[1]!index),_xlfn.XMATCH(P$2,[1]!header))</f>
        <v>0.7</v>
      </c>
      <c r="Q1835" cm="1">
        <f t="array" aca="1" ref="Q1835" ca="1">INDEX([1]!data,_xlfn.XMATCH(_xlfn.CONCAT(
SUBSTITUTE($A1835,LEFT($A1835,FIND($C1835,$A1835)+LEN($C1835)-1),),
$C1835,
$F1835:$I1835,
SUBSTITUTE($J1835,LEFT($A1835,FIND($C1835,$A1835)+LEN($C1835)-1),)),
[1]!index),_xlfn.XMATCH(Q$2,[1]!header))</f>
        <v>0.7</v>
      </c>
      <c r="R1835" cm="1">
        <f t="array" aca="1" ref="R1835" ca="1">INDEX([1]!data,_xlfn.XMATCH(_xlfn.CONCAT(
SUBSTITUTE($A1835,LEFT($A1835,FIND($C1835,$A1835)+LEN($C1835)-1),),
$C1835,
$F1835:$I1835,
SUBSTITUTE($J1835,LEFT($A1835,FIND($C1835,$A1835)+LEN($C1835)-1),)),
[1]!index),_xlfn.XMATCH(R$2,[1]!header))</f>
        <v>0.7</v>
      </c>
      <c r="S1835" cm="1">
        <f t="array" aca="1" ref="S1835" ca="1">INDEX([1]!data,_xlfn.XMATCH(_xlfn.CONCAT(
SUBSTITUTE($A1835,LEFT($A1835,FIND($C1835,$A1835)+LEN($C1835)-1),),
$C1835,
$F1835:$I1835,
SUBSTITUTE($J1835,LEFT($A1835,FIND($C1835,$A1835)+LEN($C1835)-1),)),
[1]!index),_xlfn.XMATCH(S$2,[1]!header))</f>
        <v>0.7</v>
      </c>
      <c r="T1835" cm="1">
        <f t="array" aca="1" ref="T1835" ca="1">INDEX([1]!data,_xlfn.XMATCH(_xlfn.CONCAT(
SUBSTITUTE($A1835,LEFT($A1835,FIND($C1835,$A1835)+LEN($C1835)-1),),
$C1835,
$F1835:$I1835,
SUBSTITUTE($J1835,LEFT($A1835,FIND($C1835,$A1835)+LEN($C1835)-1),)),
[1]!index),_xlfn.XMATCH(T$2,[1]!header))</f>
        <v>0.7</v>
      </c>
      <c r="U1835" cm="1">
        <f t="array" aca="1" ref="U1835" ca="1">INDEX([1]!data,_xlfn.XMATCH(_xlfn.CONCAT(
SUBSTITUTE($A1835,LEFT($A1835,FIND($C1835,$A1835)+LEN($C1835)-1),),
$C1835,
$F1835:$I1835,
SUBSTITUTE($J1835,LEFT($A1835,FIND($C1835,$A1835)+LEN($C1835)-1),)),
[1]!index),_xlfn.XMATCH(U$2,[1]!header))</f>
        <v>0.7</v>
      </c>
      <c r="V1835" cm="1">
        <f t="array" aca="1" ref="V1835" ca="1">INDEX([1]!data,_xlfn.XMATCH(_xlfn.CONCAT(
SUBSTITUTE($A1835,LEFT($A1835,FIND($C1835,$A1835)+LEN($C1835)-1),),
$C1835,
$F1835:$I1835,
SUBSTITUTE($J1835,LEFT($A1835,FIND($C1835,$A1835)+LEN($C1835)-1),)),
[1]!index),_xlfn.XMATCH(V$2,[1]!header))</f>
        <v>0.7</v>
      </c>
      <c r="W1835" cm="1">
        <f t="array" aca="1" ref="W1835" ca="1">INDEX([1]!data,_xlfn.XMATCH(_xlfn.CONCAT(
SUBSTITUTE($A1835,LEFT($A1835,FIND($C1835,$A1835)+LEN($C1835)-1),),
$C1835,
$F1835:$I1835,
SUBSTITUTE($J1835,LEFT($A1835,FIND($C1835,$A1835)+LEN($C1835)-1),)),
[1]!index),_xlfn.XMATCH(W$2,[1]!header))</f>
        <v>0.7</v>
      </c>
    </row>
    <row r="1836" spans="1:23" x14ac:dyDescent="0.25">
      <c r="A1836" t="s">
        <v>300</v>
      </c>
      <c r="B1836" t="s">
        <v>5</v>
      </c>
      <c r="C1836" t="s">
        <v>15</v>
      </c>
      <c r="D1836" t="s">
        <v>16</v>
      </c>
      <c r="E1836" t="s">
        <v>308</v>
      </c>
      <c r="G1836" t="s">
        <v>17</v>
      </c>
      <c r="J1836" t="s">
        <v>310</v>
      </c>
      <c r="K1836" t="s">
        <v>19</v>
      </c>
      <c r="L1836" t="str" cm="1">
        <f t="array" aca="1" ref="L1836" ca="1">INDEX([1]!data,_xlfn.XMATCH(_xlfn.CONCAT(
SUBSTITUTE($A1836,LEFT($A1836,FIND($C1836,$A1836)+LEN($C1836)-1),),
$C1836,
$F1836:$I1836,
SUBSTITUTE($J1836,LEFT($A1836,FIND($C1836,$A1836)+LEN($C1836)-1),)),
[1]!index),_xlfn.XMATCH(L$2,[1]!header))</f>
        <v>GJ</v>
      </c>
      <c r="M1836" cm="1">
        <f t="array" aca="1" ref="M1836" ca="1">INDEX([1]!data,_xlfn.XMATCH(_xlfn.CONCAT(
SUBSTITUTE($A1836,LEFT($A1836,FIND($C1836,$A1836)+LEN($C1836)-1),),
$C1836,
$F1836:$I1836,
SUBSTITUTE($J1836,LEFT($A1836,FIND($C1836,$A1836)+LEN($C1836)-1),)),
[1]!index),_xlfn.XMATCH(M$2,[1]!header))</f>
        <v>0.3</v>
      </c>
      <c r="N1836" cm="1">
        <f t="array" aca="1" ref="N1836" ca="1">INDEX([1]!data,_xlfn.XMATCH(_xlfn.CONCAT(
SUBSTITUTE($A1836,LEFT($A1836,FIND($C1836,$A1836)+LEN($C1836)-1),),
$C1836,
$F1836:$I1836,
SUBSTITUTE($J1836,LEFT($A1836,FIND($C1836,$A1836)+LEN($C1836)-1),)),
[1]!index),_xlfn.XMATCH(N$2,[1]!header))</f>
        <v>0.3</v>
      </c>
      <c r="O1836" cm="1">
        <f t="array" aca="1" ref="O1836" ca="1">INDEX([1]!data,_xlfn.XMATCH(_xlfn.CONCAT(
SUBSTITUTE($A1836,LEFT($A1836,FIND($C1836,$A1836)+LEN($C1836)-1),),
$C1836,
$F1836:$I1836,
SUBSTITUTE($J1836,LEFT($A1836,FIND($C1836,$A1836)+LEN($C1836)-1),)),
[1]!index),_xlfn.XMATCH(O$2,[1]!header))</f>
        <v>0.3</v>
      </c>
      <c r="P1836" cm="1">
        <f t="array" aca="1" ref="P1836" ca="1">INDEX([1]!data,_xlfn.XMATCH(_xlfn.CONCAT(
SUBSTITUTE($A1836,LEFT($A1836,FIND($C1836,$A1836)+LEN($C1836)-1),),
$C1836,
$F1836:$I1836,
SUBSTITUTE($J1836,LEFT($A1836,FIND($C1836,$A1836)+LEN($C1836)-1),)),
[1]!index),_xlfn.XMATCH(P$2,[1]!header))</f>
        <v>0.3</v>
      </c>
      <c r="Q1836" cm="1">
        <f t="array" aca="1" ref="Q1836" ca="1">INDEX([1]!data,_xlfn.XMATCH(_xlfn.CONCAT(
SUBSTITUTE($A1836,LEFT($A1836,FIND($C1836,$A1836)+LEN($C1836)-1),),
$C1836,
$F1836:$I1836,
SUBSTITUTE($J1836,LEFT($A1836,FIND($C1836,$A1836)+LEN($C1836)-1),)),
[1]!index),_xlfn.XMATCH(Q$2,[1]!header))</f>
        <v>0.3</v>
      </c>
      <c r="R1836" cm="1">
        <f t="array" aca="1" ref="R1836" ca="1">INDEX([1]!data,_xlfn.XMATCH(_xlfn.CONCAT(
SUBSTITUTE($A1836,LEFT($A1836,FIND($C1836,$A1836)+LEN($C1836)-1),),
$C1836,
$F1836:$I1836,
SUBSTITUTE($J1836,LEFT($A1836,FIND($C1836,$A1836)+LEN($C1836)-1),)),
[1]!index),_xlfn.XMATCH(R$2,[1]!header))</f>
        <v>0.3</v>
      </c>
      <c r="S1836" cm="1">
        <f t="array" aca="1" ref="S1836" ca="1">INDEX([1]!data,_xlfn.XMATCH(_xlfn.CONCAT(
SUBSTITUTE($A1836,LEFT($A1836,FIND($C1836,$A1836)+LEN($C1836)-1),),
$C1836,
$F1836:$I1836,
SUBSTITUTE($J1836,LEFT($A1836,FIND($C1836,$A1836)+LEN($C1836)-1),)),
[1]!index),_xlfn.XMATCH(S$2,[1]!header))</f>
        <v>0.3</v>
      </c>
      <c r="T1836" cm="1">
        <f t="array" aca="1" ref="T1836" ca="1">INDEX([1]!data,_xlfn.XMATCH(_xlfn.CONCAT(
SUBSTITUTE($A1836,LEFT($A1836,FIND($C1836,$A1836)+LEN($C1836)-1),),
$C1836,
$F1836:$I1836,
SUBSTITUTE($J1836,LEFT($A1836,FIND($C1836,$A1836)+LEN($C1836)-1),)),
[1]!index),_xlfn.XMATCH(T$2,[1]!header))</f>
        <v>0.3</v>
      </c>
      <c r="U1836" cm="1">
        <f t="array" aca="1" ref="U1836" ca="1">INDEX([1]!data,_xlfn.XMATCH(_xlfn.CONCAT(
SUBSTITUTE($A1836,LEFT($A1836,FIND($C1836,$A1836)+LEN($C1836)-1),),
$C1836,
$F1836:$I1836,
SUBSTITUTE($J1836,LEFT($A1836,FIND($C1836,$A1836)+LEN($C1836)-1),)),
[1]!index),_xlfn.XMATCH(U$2,[1]!header))</f>
        <v>0.3</v>
      </c>
      <c r="V1836" cm="1">
        <f t="array" aca="1" ref="V1836" ca="1">INDEX([1]!data,_xlfn.XMATCH(_xlfn.CONCAT(
SUBSTITUTE($A1836,LEFT($A1836,FIND($C1836,$A1836)+LEN($C1836)-1),),
$C1836,
$F1836:$I1836,
SUBSTITUTE($J1836,LEFT($A1836,FIND($C1836,$A1836)+LEN($C1836)-1),)),
[1]!index),_xlfn.XMATCH(V$2,[1]!header))</f>
        <v>0.3</v>
      </c>
      <c r="W1836" cm="1">
        <f t="array" aca="1" ref="W1836" ca="1">INDEX([1]!data,_xlfn.XMATCH(_xlfn.CONCAT(
SUBSTITUTE($A1836,LEFT($A1836,FIND($C1836,$A1836)+LEN($C1836)-1),),
$C1836,
$F1836:$I1836,
SUBSTITUTE($J1836,LEFT($A1836,FIND($C1836,$A1836)+LEN($C1836)-1),)),
[1]!index),_xlfn.XMATCH(W$2,[1]!header))</f>
        <v>0.3</v>
      </c>
    </row>
    <row r="1837" spans="1:23" x14ac:dyDescent="0.25">
      <c r="A1837" t="s">
        <v>309</v>
      </c>
      <c r="B1837" t="s">
        <v>5</v>
      </c>
      <c r="C1837" t="s">
        <v>15</v>
      </c>
      <c r="D1837" t="s">
        <v>16</v>
      </c>
      <c r="E1837" t="s">
        <v>290</v>
      </c>
      <c r="G1837" t="s">
        <v>20</v>
      </c>
      <c r="K1837" t="s">
        <v>21</v>
      </c>
      <c r="L1837" t="str" cm="1">
        <f t="array" aca="1" ref="L1837" ca="1">INDEX([1]!data,_xlfn.XMATCH(_xlfn.CONCAT(
SUBSTITUTE($A1837,LEFT($A1837,FIND($C1837,$A1837)+LEN($C1837)-1),),
$F1837:$I1837,
SUBSTITUTE($J1837,LEFT($A1837,FIND($C1837,$A1837)+LEN($C1837)-1),)),
[1]!index),_xlfn.XMATCH(L$2,[1]!header))</f>
        <v>GJ</v>
      </c>
    </row>
    <row r="1838" spans="1:23" x14ac:dyDescent="0.25">
      <c r="A1838" t="s">
        <v>309</v>
      </c>
      <c r="B1838" t="s">
        <v>5</v>
      </c>
      <c r="C1838" t="s">
        <v>15</v>
      </c>
      <c r="D1838" t="s">
        <v>16</v>
      </c>
      <c r="E1838" t="s">
        <v>290</v>
      </c>
      <c r="G1838" t="s">
        <v>22</v>
      </c>
      <c r="H1838" t="s">
        <v>61</v>
      </c>
    </row>
    <row r="1839" spans="1:23" x14ac:dyDescent="0.25">
      <c r="A1839" t="s">
        <v>309</v>
      </c>
      <c r="B1839" t="s">
        <v>5</v>
      </c>
      <c r="C1839" t="s">
        <v>15</v>
      </c>
      <c r="D1839" t="s">
        <v>16</v>
      </c>
      <c r="E1839" t="s">
        <v>290</v>
      </c>
      <c r="G1839" t="s">
        <v>62</v>
      </c>
      <c r="K1839" t="s">
        <v>63</v>
      </c>
      <c r="L1839" t="s">
        <v>64</v>
      </c>
      <c r="M1839" cm="1">
        <f t="array" aca="1" ref="M1839" ca="1">INDEX([3]!data,_xlfn.XMATCH(_xlfn.CONCAT(
SUBSTITUTE($A1839,LEFT($A1839,FIND($C1839,$A1839)+LEN($C1839)-1),),
$F1839),
[3]!index),_xlfn.XMATCH($G1839,[3]!header))</f>
        <v>0.5</v>
      </c>
      <c r="N1839">
        <f t="shared" ref="N1839:W1840" ca="1" si="305">M1839</f>
        <v>0.5</v>
      </c>
      <c r="O1839">
        <f t="shared" ca="1" si="305"/>
        <v>0.5</v>
      </c>
      <c r="P1839">
        <f t="shared" ca="1" si="305"/>
        <v>0.5</v>
      </c>
      <c r="Q1839">
        <f t="shared" ca="1" si="305"/>
        <v>0.5</v>
      </c>
      <c r="R1839">
        <f t="shared" ca="1" si="305"/>
        <v>0.5</v>
      </c>
      <c r="S1839">
        <f t="shared" ca="1" si="305"/>
        <v>0.5</v>
      </c>
      <c r="T1839">
        <f t="shared" ca="1" si="305"/>
        <v>0.5</v>
      </c>
      <c r="U1839">
        <f t="shared" ca="1" si="305"/>
        <v>0.5</v>
      </c>
      <c r="V1839">
        <f t="shared" ca="1" si="305"/>
        <v>0.5</v>
      </c>
      <c r="W1839">
        <f t="shared" ca="1" si="305"/>
        <v>0.5</v>
      </c>
    </row>
    <row r="1840" spans="1:23" x14ac:dyDescent="0.25">
      <c r="A1840" t="s">
        <v>309</v>
      </c>
      <c r="B1840" t="s">
        <v>5</v>
      </c>
      <c r="C1840" t="s">
        <v>15</v>
      </c>
      <c r="D1840" t="s">
        <v>16</v>
      </c>
      <c r="E1840" t="s">
        <v>290</v>
      </c>
      <c r="G1840" t="s">
        <v>65</v>
      </c>
      <c r="K1840" t="s">
        <v>63</v>
      </c>
      <c r="M1840" cm="1">
        <f t="array" aca="1" ref="M1840" ca="1">INDEX([3]!data,_xlfn.XMATCH(_xlfn.CONCAT(
SUBSTITUTE($A1840,LEFT($A1840,FIND($C1840,$A1840)+LEN($C1840)-1),),
$F1840),
[3]!index),_xlfn.XMATCH($G1840,[3]!header))</f>
        <v>10</v>
      </c>
      <c r="N1840">
        <f t="shared" ca="1" si="305"/>
        <v>10</v>
      </c>
      <c r="O1840">
        <f t="shared" ca="1" si="305"/>
        <v>10</v>
      </c>
      <c r="P1840">
        <f t="shared" ca="1" si="305"/>
        <v>10</v>
      </c>
      <c r="Q1840">
        <f t="shared" ca="1" si="305"/>
        <v>10</v>
      </c>
      <c r="R1840">
        <f t="shared" ca="1" si="305"/>
        <v>10</v>
      </c>
      <c r="S1840">
        <f t="shared" ca="1" si="305"/>
        <v>10</v>
      </c>
      <c r="T1840">
        <f t="shared" ca="1" si="305"/>
        <v>10</v>
      </c>
      <c r="U1840">
        <f t="shared" ca="1" si="305"/>
        <v>10</v>
      </c>
      <c r="V1840">
        <f t="shared" ca="1" si="305"/>
        <v>10</v>
      </c>
      <c r="W1840">
        <f t="shared" ca="1" si="305"/>
        <v>10</v>
      </c>
    </row>
    <row r="1841" spans="1:23" x14ac:dyDescent="0.25">
      <c r="A1841" t="s">
        <v>309</v>
      </c>
      <c r="B1841" t="s">
        <v>5</v>
      </c>
      <c r="C1841" t="s">
        <v>15</v>
      </c>
      <c r="D1841" t="s">
        <v>16</v>
      </c>
      <c r="E1841" t="s">
        <v>290</v>
      </c>
      <c r="F1841" t="s">
        <v>311</v>
      </c>
      <c r="G1841" t="s">
        <v>6</v>
      </c>
    </row>
    <row r="1842" spans="1:23" x14ac:dyDescent="0.25">
      <c r="A1842" t="s">
        <v>309</v>
      </c>
      <c r="B1842" t="s">
        <v>5</v>
      </c>
      <c r="C1842" t="s">
        <v>15</v>
      </c>
      <c r="D1842" t="s">
        <v>16</v>
      </c>
      <c r="E1842" t="s">
        <v>290</v>
      </c>
      <c r="F1842" t="s">
        <v>311</v>
      </c>
      <c r="G1842" t="s">
        <v>67</v>
      </c>
      <c r="K1842" t="s">
        <v>63</v>
      </c>
      <c r="L1842" t="s">
        <v>68</v>
      </c>
      <c r="M1842" cm="1">
        <f t="array" aca="1" ref="M1842" ca="1">INDEX([3]!data,_xlfn.XMATCH(_xlfn.CONCAT(
SUBSTITUTE($A1842,LEFT($A1842,FIND($C1842,$A1842)+LEN($C1842)-1),),
$F1842),
[3]!index),_xlfn.XMATCH($G1842,[3]!header))</f>
        <v>1940</v>
      </c>
      <c r="N1842">
        <f t="shared" ref="N1842:W1844" ca="1" si="306">M1842</f>
        <v>1940</v>
      </c>
      <c r="O1842">
        <f t="shared" ca="1" si="306"/>
        <v>1940</v>
      </c>
      <c r="P1842">
        <f t="shared" ca="1" si="306"/>
        <v>1940</v>
      </c>
      <c r="Q1842">
        <f t="shared" ca="1" si="306"/>
        <v>1940</v>
      </c>
      <c r="R1842">
        <f t="shared" ca="1" si="306"/>
        <v>1940</v>
      </c>
      <c r="S1842">
        <f t="shared" ca="1" si="306"/>
        <v>1940</v>
      </c>
      <c r="T1842">
        <f t="shared" ca="1" si="306"/>
        <v>1940</v>
      </c>
      <c r="U1842">
        <f t="shared" ca="1" si="306"/>
        <v>1940</v>
      </c>
      <c r="V1842">
        <f t="shared" ca="1" si="306"/>
        <v>1940</v>
      </c>
      <c r="W1842">
        <f t="shared" ca="1" si="306"/>
        <v>1940</v>
      </c>
    </row>
    <row r="1843" spans="1:23" x14ac:dyDescent="0.25">
      <c r="A1843" t="s">
        <v>309</v>
      </c>
      <c r="B1843" t="s">
        <v>5</v>
      </c>
      <c r="C1843" t="s">
        <v>15</v>
      </c>
      <c r="D1843" t="s">
        <v>16</v>
      </c>
      <c r="E1843" t="s">
        <v>290</v>
      </c>
      <c r="F1843" t="s">
        <v>311</v>
      </c>
      <c r="G1843" t="s">
        <v>69</v>
      </c>
      <c r="K1843" t="s">
        <v>63</v>
      </c>
      <c r="L1843" t="s">
        <v>68</v>
      </c>
      <c r="M1843" cm="1">
        <f t="array" aca="1" ref="M1843" ca="1">INDEX([3]!data,_xlfn.XMATCH(_xlfn.CONCAT(
SUBSTITUTE($A1843,LEFT($A1843,FIND($C1843,$A1843)+LEN($C1843)-1),),
$F1843),
[3]!index),_xlfn.XMATCH($G1843,[3]!header))</f>
        <v>2101</v>
      </c>
      <c r="N1843">
        <f t="shared" ca="1" si="306"/>
        <v>2101</v>
      </c>
      <c r="O1843">
        <f t="shared" ca="1" si="306"/>
        <v>2101</v>
      </c>
      <c r="P1843">
        <f t="shared" ca="1" si="306"/>
        <v>2101</v>
      </c>
      <c r="Q1843">
        <f t="shared" ca="1" si="306"/>
        <v>2101</v>
      </c>
      <c r="R1843">
        <f t="shared" ca="1" si="306"/>
        <v>2101</v>
      </c>
      <c r="S1843">
        <f t="shared" ca="1" si="306"/>
        <v>2101</v>
      </c>
      <c r="T1843">
        <f t="shared" ca="1" si="306"/>
        <v>2101</v>
      </c>
      <c r="U1843">
        <f t="shared" ca="1" si="306"/>
        <v>2101</v>
      </c>
      <c r="V1843">
        <f t="shared" ca="1" si="306"/>
        <v>2101</v>
      </c>
      <c r="W1843">
        <f t="shared" ca="1" si="306"/>
        <v>2101</v>
      </c>
    </row>
    <row r="1844" spans="1:23" x14ac:dyDescent="0.25">
      <c r="A1844" t="s">
        <v>309</v>
      </c>
      <c r="B1844" t="s">
        <v>5</v>
      </c>
      <c r="C1844" t="s">
        <v>15</v>
      </c>
      <c r="D1844" t="s">
        <v>16</v>
      </c>
      <c r="E1844" t="s">
        <v>290</v>
      </c>
      <c r="F1844" t="s">
        <v>311</v>
      </c>
      <c r="G1844" t="s">
        <v>70</v>
      </c>
      <c r="K1844" t="s">
        <v>63</v>
      </c>
      <c r="L1844" t="s">
        <v>71</v>
      </c>
      <c r="M1844" cm="1">
        <f t="array" aca="1" ref="M1844" ca="1">INDEX([3]!data,_xlfn.XMATCH(_xlfn.CONCAT(
SUBSTITUTE($A1844,LEFT($A1844,FIND($C1844,$A1844)+LEN($C1844)-1),),
$F1844),
[3]!index),_xlfn.XMATCH($G1844,[3]!header))</f>
        <v>10</v>
      </c>
      <c r="N1844">
        <f t="shared" ca="1" si="306"/>
        <v>10</v>
      </c>
      <c r="O1844">
        <f t="shared" ca="1" si="306"/>
        <v>10</v>
      </c>
      <c r="P1844">
        <f t="shared" ca="1" si="306"/>
        <v>10</v>
      </c>
      <c r="Q1844">
        <f t="shared" ca="1" si="306"/>
        <v>10</v>
      </c>
      <c r="R1844">
        <f t="shared" ca="1" si="306"/>
        <v>10</v>
      </c>
      <c r="S1844">
        <f t="shared" ca="1" si="306"/>
        <v>10</v>
      </c>
      <c r="T1844">
        <f t="shared" ca="1" si="306"/>
        <v>10</v>
      </c>
      <c r="U1844">
        <f t="shared" ca="1" si="306"/>
        <v>10</v>
      </c>
      <c r="V1844">
        <f t="shared" ca="1" si="306"/>
        <v>10</v>
      </c>
      <c r="W1844">
        <f t="shared" ca="1" si="306"/>
        <v>10</v>
      </c>
    </row>
    <row r="1845" spans="1:23" x14ac:dyDescent="0.25">
      <c r="A1845" t="s">
        <v>309</v>
      </c>
      <c r="B1845" t="s">
        <v>5</v>
      </c>
      <c r="C1845" t="s">
        <v>15</v>
      </c>
      <c r="D1845" t="s">
        <v>16</v>
      </c>
      <c r="E1845" t="s">
        <v>290</v>
      </c>
      <c r="F1845" t="s">
        <v>311</v>
      </c>
      <c r="G1845" t="s">
        <v>72</v>
      </c>
      <c r="K1845" t="s">
        <v>73</v>
      </c>
      <c r="L1845" t="s">
        <v>64</v>
      </c>
      <c r="M1845" cm="1">
        <f t="array" aca="1" ref="M1845" ca="1">INDEX([3]!data,_xlfn.XMATCH(_xlfn.CONCAT(
SUBSTITUTE($A1845,LEFT($A1845,FIND($C1845,$A1845)+LEN($C1845)-1),),
$F1845),
[3]!index),_xlfn.XMATCH(_xlfn.CONCAT($C1845,$G1845),[3]!header))</f>
        <v>1</v>
      </c>
    </row>
    <row r="1846" spans="1:23" x14ac:dyDescent="0.25">
      <c r="A1846" t="s">
        <v>309</v>
      </c>
      <c r="B1846" t="s">
        <v>5</v>
      </c>
      <c r="C1846" t="s">
        <v>15</v>
      </c>
      <c r="D1846" t="s">
        <v>16</v>
      </c>
      <c r="E1846" t="s">
        <v>290</v>
      </c>
      <c r="F1846" t="s">
        <v>311</v>
      </c>
      <c r="G1846" t="s">
        <v>74</v>
      </c>
      <c r="K1846" t="s">
        <v>63</v>
      </c>
      <c r="L1846" t="s">
        <v>75</v>
      </c>
      <c r="M1846" cm="1">
        <f t="array" aca="1" ref="M1846" ca="1">INDEX([3]!data,_xlfn.XMATCH(_xlfn.CONCAT(
SUBSTITUTE($A1846,LEFT($A1846,FIND($C1846,$A1846)+LEN($C1846)-1),),
$F1846),
[3]!index),_xlfn.XMATCH($G1846,[3]!header))</f>
        <v>940.65580799999998</v>
      </c>
      <c r="N1846">
        <f t="shared" ref="N1846:W1849" ca="1" si="307">M1846</f>
        <v>940.65580799999998</v>
      </c>
      <c r="O1846">
        <f t="shared" ca="1" si="307"/>
        <v>940.65580799999998</v>
      </c>
      <c r="P1846">
        <f t="shared" ca="1" si="307"/>
        <v>940.65580799999998</v>
      </c>
      <c r="Q1846">
        <f t="shared" ca="1" si="307"/>
        <v>940.65580799999998</v>
      </c>
      <c r="R1846">
        <f t="shared" ca="1" si="307"/>
        <v>940.65580799999998</v>
      </c>
      <c r="S1846">
        <f t="shared" ca="1" si="307"/>
        <v>940.65580799999998</v>
      </c>
      <c r="T1846">
        <f t="shared" ca="1" si="307"/>
        <v>940.65580799999998</v>
      </c>
      <c r="U1846">
        <f t="shared" ca="1" si="307"/>
        <v>940.65580799999998</v>
      </c>
      <c r="V1846">
        <f t="shared" ca="1" si="307"/>
        <v>940.65580799999998</v>
      </c>
      <c r="W1846">
        <f t="shared" ca="1" si="307"/>
        <v>940.65580799999998</v>
      </c>
    </row>
    <row r="1847" spans="1:23" x14ac:dyDescent="0.25">
      <c r="A1847" t="s">
        <v>309</v>
      </c>
      <c r="B1847" t="s">
        <v>5</v>
      </c>
      <c r="C1847" t="s">
        <v>15</v>
      </c>
      <c r="D1847" t="s">
        <v>16</v>
      </c>
      <c r="E1847" t="s">
        <v>290</v>
      </c>
      <c r="F1847" t="s">
        <v>311</v>
      </c>
      <c r="G1847" t="s">
        <v>76</v>
      </c>
      <c r="K1847" t="s">
        <v>63</v>
      </c>
      <c r="L1847" t="s">
        <v>77</v>
      </c>
      <c r="M1847" cm="1">
        <f t="array" aca="1" ref="M1847" ca="1">INDEX([3]!data,_xlfn.XMATCH(_xlfn.CONCAT(
SUBSTITUTE($A1847,LEFT($A1847,FIND($C1847,$A1847)+LEN($C1847)-1),),
$F1847),
[3]!index),_xlfn.XMATCH($G1847,[3]!header))</f>
        <v>112944.127565207</v>
      </c>
      <c r="N1847">
        <f t="shared" ca="1" si="307"/>
        <v>112944.127565207</v>
      </c>
      <c r="O1847">
        <f t="shared" ca="1" si="307"/>
        <v>112944.127565207</v>
      </c>
      <c r="P1847">
        <f t="shared" ca="1" si="307"/>
        <v>112944.127565207</v>
      </c>
      <c r="Q1847">
        <f t="shared" ca="1" si="307"/>
        <v>112944.127565207</v>
      </c>
      <c r="R1847">
        <f t="shared" ca="1" si="307"/>
        <v>112944.127565207</v>
      </c>
      <c r="S1847">
        <f t="shared" ca="1" si="307"/>
        <v>112944.127565207</v>
      </c>
      <c r="T1847">
        <f t="shared" ca="1" si="307"/>
        <v>112944.127565207</v>
      </c>
      <c r="U1847">
        <f t="shared" ca="1" si="307"/>
        <v>112944.127565207</v>
      </c>
      <c r="V1847">
        <f t="shared" ca="1" si="307"/>
        <v>112944.127565207</v>
      </c>
      <c r="W1847">
        <f t="shared" ca="1" si="307"/>
        <v>112944.127565207</v>
      </c>
    </row>
    <row r="1848" spans="1:23" x14ac:dyDescent="0.25">
      <c r="A1848" t="s">
        <v>309</v>
      </c>
      <c r="B1848" t="s">
        <v>5</v>
      </c>
      <c r="C1848" t="s">
        <v>15</v>
      </c>
      <c r="D1848" t="s">
        <v>16</v>
      </c>
      <c r="E1848" t="s">
        <v>290</v>
      </c>
      <c r="F1848" t="s">
        <v>311</v>
      </c>
      <c r="G1848" t="s">
        <v>78</v>
      </c>
      <c r="K1848" t="s">
        <v>63</v>
      </c>
      <c r="L1848" t="s">
        <v>77</v>
      </c>
      <c r="M1848" cm="1">
        <f t="array" aca="1" ref="M1848" ca="1">INDEX([3]!data,_xlfn.XMATCH(_xlfn.CONCAT(
SUBSTITUTE($A1848,LEFT($A1848,FIND($C1848,$A1848)+LEN($C1848)-1),),
$F1848),
[3]!index),_xlfn.XMATCH($G1848,[3]!header))</f>
        <v>625.68748094067701</v>
      </c>
      <c r="N1848">
        <f t="shared" ca="1" si="307"/>
        <v>625.68748094067701</v>
      </c>
      <c r="O1848">
        <f t="shared" ca="1" si="307"/>
        <v>625.68748094067701</v>
      </c>
      <c r="P1848">
        <f t="shared" ca="1" si="307"/>
        <v>625.68748094067701</v>
      </c>
      <c r="Q1848">
        <f t="shared" ca="1" si="307"/>
        <v>625.68748094067701</v>
      </c>
      <c r="R1848">
        <f t="shared" ca="1" si="307"/>
        <v>625.68748094067701</v>
      </c>
      <c r="S1848">
        <f t="shared" ca="1" si="307"/>
        <v>625.68748094067701</v>
      </c>
      <c r="T1848">
        <f t="shared" ca="1" si="307"/>
        <v>625.68748094067701</v>
      </c>
      <c r="U1848">
        <f t="shared" ca="1" si="307"/>
        <v>625.68748094067701</v>
      </c>
      <c r="V1848">
        <f t="shared" ca="1" si="307"/>
        <v>625.68748094067701</v>
      </c>
      <c r="W1848">
        <f t="shared" ca="1" si="307"/>
        <v>625.68748094067701</v>
      </c>
    </row>
    <row r="1849" spans="1:23" x14ac:dyDescent="0.25">
      <c r="A1849" t="s">
        <v>309</v>
      </c>
      <c r="B1849" t="s">
        <v>5</v>
      </c>
      <c r="C1849" t="s">
        <v>15</v>
      </c>
      <c r="D1849" t="s">
        <v>16</v>
      </c>
      <c r="E1849" t="s">
        <v>290</v>
      </c>
      <c r="F1849" t="s">
        <v>311</v>
      </c>
      <c r="G1849" t="s">
        <v>17</v>
      </c>
      <c r="J1849" t="s">
        <v>276</v>
      </c>
      <c r="K1849" t="s">
        <v>80</v>
      </c>
      <c r="L1849" t="str" cm="1">
        <f t="array" aca="1" ref="L1849" ca="1">INDEX([3]!data_multi,_xlfn.XMATCH(_xlfn.CONCAT(
SUBSTITUTE($A1849,LEFT($A1849,FIND($C1849,$A1849)+LEN($C1849)-1),),
$F1849:$I1849,
SUBSTITUTE($J1849,LEFT($A1849,FIND($C1849,$A1849)+LEN($C1849)-1),)),
[3]!index_multi),_xlfn.XMATCH(L$2,[3]!header_multi))</f>
        <v>GJ</v>
      </c>
      <c r="M1849" cm="1">
        <f t="array" aca="1" ref="M1849" ca="1">INDEX([3]!data_multi,_xlfn.XMATCH(_xlfn.CONCAT(
SUBSTITUTE($A1849,LEFT($A1849,FIND($C1849,$A1849)+LEN($C1849)-1),),
$F1849:$I1849,
SUBSTITUTE($J1849,LEFT($A1849,FIND($C1849,$A1849)+LEN($C1849)-1),)),
[3]!index_multi),_xlfn.XMATCH(M$2,[3]!header_multi))</f>
        <v>3.7139707695644502</v>
      </c>
      <c r="N1849">
        <f t="shared" ca="1" si="307"/>
        <v>3.7139707695644502</v>
      </c>
      <c r="O1849">
        <f t="shared" ca="1" si="307"/>
        <v>3.7139707695644502</v>
      </c>
      <c r="P1849">
        <f t="shared" ca="1" si="307"/>
        <v>3.7139707695644502</v>
      </c>
      <c r="Q1849">
        <f t="shared" ca="1" si="307"/>
        <v>3.7139707695644502</v>
      </c>
      <c r="R1849">
        <f t="shared" ca="1" si="307"/>
        <v>3.7139707695644502</v>
      </c>
      <c r="S1849">
        <f t="shared" ca="1" si="307"/>
        <v>3.7139707695644502</v>
      </c>
      <c r="T1849">
        <f t="shared" ca="1" si="307"/>
        <v>3.7139707695644502</v>
      </c>
      <c r="U1849">
        <f t="shared" ca="1" si="307"/>
        <v>3.7139707695644502</v>
      </c>
      <c r="V1849">
        <f t="shared" ca="1" si="307"/>
        <v>3.7139707695644502</v>
      </c>
      <c r="W1849">
        <f t="shared" ca="1" si="307"/>
        <v>3.7139707695644502</v>
      </c>
    </row>
    <row r="1850" spans="1:23" x14ac:dyDescent="0.25">
      <c r="A1850" t="s">
        <v>309</v>
      </c>
      <c r="B1850" t="s">
        <v>5</v>
      </c>
      <c r="C1850" t="s">
        <v>15</v>
      </c>
      <c r="D1850" t="s">
        <v>16</v>
      </c>
      <c r="E1850" t="s">
        <v>290</v>
      </c>
      <c r="F1850" t="s">
        <v>312</v>
      </c>
      <c r="G1850" t="s">
        <v>6</v>
      </c>
    </row>
    <row r="1851" spans="1:23" x14ac:dyDescent="0.25">
      <c r="A1851" t="s">
        <v>309</v>
      </c>
      <c r="B1851" t="s">
        <v>5</v>
      </c>
      <c r="C1851" t="s">
        <v>15</v>
      </c>
      <c r="D1851" t="s">
        <v>16</v>
      </c>
      <c r="E1851" t="s">
        <v>290</v>
      </c>
      <c r="F1851" t="s">
        <v>312</v>
      </c>
      <c r="G1851" t="s">
        <v>67</v>
      </c>
      <c r="K1851" t="s">
        <v>63</v>
      </c>
      <c r="L1851" t="s">
        <v>68</v>
      </c>
      <c r="M1851" cm="1">
        <f t="array" aca="1" ref="M1851" ca="1">INDEX([3]!data,_xlfn.XMATCH(_xlfn.CONCAT(
SUBSTITUTE($A1851,LEFT($A1851,FIND($C1851,$A1851)+LEN($C1851)-1),),
$F1851),
[3]!index),_xlfn.XMATCH($G1851,[3]!header))</f>
        <v>1940</v>
      </c>
      <c r="N1851">
        <f t="shared" ref="N1851:W1853" ca="1" si="308">M1851</f>
        <v>1940</v>
      </c>
      <c r="O1851">
        <f t="shared" ca="1" si="308"/>
        <v>1940</v>
      </c>
      <c r="P1851">
        <f t="shared" ca="1" si="308"/>
        <v>1940</v>
      </c>
      <c r="Q1851">
        <f t="shared" ca="1" si="308"/>
        <v>1940</v>
      </c>
      <c r="R1851">
        <f t="shared" ca="1" si="308"/>
        <v>1940</v>
      </c>
      <c r="S1851">
        <f t="shared" ca="1" si="308"/>
        <v>1940</v>
      </c>
      <c r="T1851">
        <f t="shared" ca="1" si="308"/>
        <v>1940</v>
      </c>
      <c r="U1851">
        <f t="shared" ca="1" si="308"/>
        <v>1940</v>
      </c>
      <c r="V1851">
        <f t="shared" ca="1" si="308"/>
        <v>1940</v>
      </c>
      <c r="W1851">
        <f t="shared" ca="1" si="308"/>
        <v>1940</v>
      </c>
    </row>
    <row r="1852" spans="1:23" x14ac:dyDescent="0.25">
      <c r="A1852" t="s">
        <v>309</v>
      </c>
      <c r="B1852" t="s">
        <v>5</v>
      </c>
      <c r="C1852" t="s">
        <v>15</v>
      </c>
      <c r="D1852" t="s">
        <v>16</v>
      </c>
      <c r="E1852" t="s">
        <v>290</v>
      </c>
      <c r="F1852" t="s">
        <v>312</v>
      </c>
      <c r="G1852" t="s">
        <v>69</v>
      </c>
      <c r="K1852" t="s">
        <v>63</v>
      </c>
      <c r="L1852" t="s">
        <v>68</v>
      </c>
      <c r="M1852" cm="1">
        <f t="array" aca="1" ref="M1852" ca="1">INDEX([3]!data,_xlfn.XMATCH(_xlfn.CONCAT(
SUBSTITUTE($A1852,LEFT($A1852,FIND($C1852,$A1852)+LEN($C1852)-1),),
$F1852),
[3]!index),_xlfn.XMATCH($G1852,[3]!header))</f>
        <v>2101</v>
      </c>
      <c r="N1852">
        <f t="shared" ca="1" si="308"/>
        <v>2101</v>
      </c>
      <c r="O1852">
        <f t="shared" ca="1" si="308"/>
        <v>2101</v>
      </c>
      <c r="P1852">
        <f t="shared" ca="1" si="308"/>
        <v>2101</v>
      </c>
      <c r="Q1852">
        <f t="shared" ca="1" si="308"/>
        <v>2101</v>
      </c>
      <c r="R1852">
        <f t="shared" ca="1" si="308"/>
        <v>2101</v>
      </c>
      <c r="S1852">
        <f t="shared" ca="1" si="308"/>
        <v>2101</v>
      </c>
      <c r="T1852">
        <f t="shared" ca="1" si="308"/>
        <v>2101</v>
      </c>
      <c r="U1852">
        <f t="shared" ca="1" si="308"/>
        <v>2101</v>
      </c>
      <c r="V1852">
        <f t="shared" ca="1" si="308"/>
        <v>2101</v>
      </c>
      <c r="W1852">
        <f t="shared" ca="1" si="308"/>
        <v>2101</v>
      </c>
    </row>
    <row r="1853" spans="1:23" x14ac:dyDescent="0.25">
      <c r="A1853" t="s">
        <v>309</v>
      </c>
      <c r="B1853" t="s">
        <v>5</v>
      </c>
      <c r="C1853" t="s">
        <v>15</v>
      </c>
      <c r="D1853" t="s">
        <v>16</v>
      </c>
      <c r="E1853" t="s">
        <v>290</v>
      </c>
      <c r="F1853" t="s">
        <v>312</v>
      </c>
      <c r="G1853" t="s">
        <v>70</v>
      </c>
      <c r="K1853" t="s">
        <v>63</v>
      </c>
      <c r="L1853" t="s">
        <v>71</v>
      </c>
      <c r="M1853" cm="1">
        <f t="array" aca="1" ref="M1853" ca="1">INDEX([3]!data,_xlfn.XMATCH(_xlfn.CONCAT(
SUBSTITUTE($A1853,LEFT($A1853,FIND($C1853,$A1853)+LEN($C1853)-1),),
$F1853),
[3]!index),_xlfn.XMATCH($G1853,[3]!header))</f>
        <v>10</v>
      </c>
      <c r="N1853">
        <f t="shared" ca="1" si="308"/>
        <v>10</v>
      </c>
      <c r="O1853">
        <f t="shared" ca="1" si="308"/>
        <v>10</v>
      </c>
      <c r="P1853">
        <f t="shared" ca="1" si="308"/>
        <v>10</v>
      </c>
      <c r="Q1853">
        <f t="shared" ca="1" si="308"/>
        <v>10</v>
      </c>
      <c r="R1853">
        <f t="shared" ca="1" si="308"/>
        <v>10</v>
      </c>
      <c r="S1853">
        <f t="shared" ca="1" si="308"/>
        <v>10</v>
      </c>
      <c r="T1853">
        <f t="shared" ca="1" si="308"/>
        <v>10</v>
      </c>
      <c r="U1853">
        <f t="shared" ca="1" si="308"/>
        <v>10</v>
      </c>
      <c r="V1853">
        <f t="shared" ca="1" si="308"/>
        <v>10</v>
      </c>
      <c r="W1853">
        <f t="shared" ca="1" si="308"/>
        <v>10</v>
      </c>
    </row>
    <row r="1854" spans="1:23" x14ac:dyDescent="0.25">
      <c r="A1854" t="s">
        <v>309</v>
      </c>
      <c r="B1854" t="s">
        <v>5</v>
      </c>
      <c r="C1854" t="s">
        <v>15</v>
      </c>
      <c r="D1854" t="s">
        <v>16</v>
      </c>
      <c r="E1854" t="s">
        <v>290</v>
      </c>
      <c r="F1854" t="s">
        <v>312</v>
      </c>
      <c r="G1854" t="s">
        <v>72</v>
      </c>
      <c r="K1854" t="s">
        <v>73</v>
      </c>
      <c r="L1854" t="s">
        <v>64</v>
      </c>
      <c r="M1854" cm="1">
        <f t="array" aca="1" ref="M1854" ca="1">INDEX([3]!data,_xlfn.XMATCH(_xlfn.CONCAT(
SUBSTITUTE($A1854,LEFT($A1854,FIND($C1854,$A1854)+LEN($C1854)-1),),
$F1854),
[3]!index),_xlfn.XMATCH(_xlfn.CONCAT($C1854,$G1854),[3]!header))</f>
        <v>1</v>
      </c>
    </row>
    <row r="1855" spans="1:23" x14ac:dyDescent="0.25">
      <c r="A1855" t="s">
        <v>309</v>
      </c>
      <c r="B1855" t="s">
        <v>5</v>
      </c>
      <c r="C1855" t="s">
        <v>15</v>
      </c>
      <c r="D1855" t="s">
        <v>16</v>
      </c>
      <c r="E1855" t="s">
        <v>290</v>
      </c>
      <c r="F1855" t="s">
        <v>312</v>
      </c>
      <c r="G1855" t="s">
        <v>74</v>
      </c>
      <c r="K1855" t="s">
        <v>63</v>
      </c>
      <c r="L1855" t="s">
        <v>75</v>
      </c>
      <c r="M1855" cm="1">
        <f t="array" aca="1" ref="M1855" ca="1">INDEX([3]!data,_xlfn.XMATCH(_xlfn.CONCAT(
SUBSTITUTE($A1855,LEFT($A1855,FIND($C1855,$A1855)+LEN($C1855)-1),),
$F1855),
[3]!index),_xlfn.XMATCH($G1855,[3]!header))</f>
        <v>940.65580799999998</v>
      </c>
      <c r="N1855">
        <f t="shared" ref="N1855:W1858" ca="1" si="309">M1855</f>
        <v>940.65580799999998</v>
      </c>
      <c r="O1855">
        <f t="shared" ca="1" si="309"/>
        <v>940.65580799999998</v>
      </c>
      <c r="P1855">
        <f t="shared" ca="1" si="309"/>
        <v>940.65580799999998</v>
      </c>
      <c r="Q1855">
        <f t="shared" ca="1" si="309"/>
        <v>940.65580799999998</v>
      </c>
      <c r="R1855">
        <f t="shared" ca="1" si="309"/>
        <v>940.65580799999998</v>
      </c>
      <c r="S1855">
        <f t="shared" ca="1" si="309"/>
        <v>940.65580799999998</v>
      </c>
      <c r="T1855">
        <f t="shared" ca="1" si="309"/>
        <v>940.65580799999998</v>
      </c>
      <c r="U1855">
        <f t="shared" ca="1" si="309"/>
        <v>940.65580799999998</v>
      </c>
      <c r="V1855">
        <f t="shared" ca="1" si="309"/>
        <v>940.65580799999998</v>
      </c>
      <c r="W1855">
        <f t="shared" ca="1" si="309"/>
        <v>940.65580799999998</v>
      </c>
    </row>
    <row r="1856" spans="1:23" x14ac:dyDescent="0.25">
      <c r="A1856" t="s">
        <v>309</v>
      </c>
      <c r="B1856" t="s">
        <v>5</v>
      </c>
      <c r="C1856" t="s">
        <v>15</v>
      </c>
      <c r="D1856" t="s">
        <v>16</v>
      </c>
      <c r="E1856" t="s">
        <v>290</v>
      </c>
      <c r="F1856" t="s">
        <v>312</v>
      </c>
      <c r="G1856" t="s">
        <v>76</v>
      </c>
      <c r="K1856" t="s">
        <v>63</v>
      </c>
      <c r="L1856" t="s">
        <v>77</v>
      </c>
      <c r="M1856" cm="1">
        <f t="array" aca="1" ref="M1856" ca="1">INDEX([3]!data,_xlfn.XMATCH(_xlfn.CONCAT(
SUBSTITUTE($A1856,LEFT($A1856,FIND($C1856,$A1856)+LEN($C1856)-1),),
$F1856),
[3]!index),_xlfn.XMATCH($G1856,[3]!header))</f>
        <v>146783.60643594901</v>
      </c>
      <c r="N1856">
        <f t="shared" ca="1" si="309"/>
        <v>146783.60643594901</v>
      </c>
      <c r="O1856">
        <f t="shared" ca="1" si="309"/>
        <v>146783.60643594901</v>
      </c>
      <c r="P1856">
        <f t="shared" ca="1" si="309"/>
        <v>146783.60643594901</v>
      </c>
      <c r="Q1856">
        <f t="shared" ca="1" si="309"/>
        <v>146783.60643594901</v>
      </c>
      <c r="R1856">
        <f t="shared" ca="1" si="309"/>
        <v>146783.60643594901</v>
      </c>
      <c r="S1856">
        <f t="shared" ca="1" si="309"/>
        <v>146783.60643594901</v>
      </c>
      <c r="T1856">
        <f t="shared" ca="1" si="309"/>
        <v>146783.60643594901</v>
      </c>
      <c r="U1856">
        <f t="shared" ca="1" si="309"/>
        <v>146783.60643594901</v>
      </c>
      <c r="V1856">
        <f t="shared" ca="1" si="309"/>
        <v>146783.60643594901</v>
      </c>
      <c r="W1856">
        <f t="shared" ca="1" si="309"/>
        <v>146783.60643594901</v>
      </c>
    </row>
    <row r="1857" spans="1:23" x14ac:dyDescent="0.25">
      <c r="A1857" t="s">
        <v>309</v>
      </c>
      <c r="B1857" t="s">
        <v>5</v>
      </c>
      <c r="C1857" t="s">
        <v>15</v>
      </c>
      <c r="D1857" t="s">
        <v>16</v>
      </c>
      <c r="E1857" t="s">
        <v>290</v>
      </c>
      <c r="F1857" t="s">
        <v>312</v>
      </c>
      <c r="G1857" t="s">
        <v>78</v>
      </c>
      <c r="K1857" t="s">
        <v>63</v>
      </c>
      <c r="L1857" t="s">
        <v>77</v>
      </c>
      <c r="M1857" cm="1">
        <f t="array" aca="1" ref="M1857" ca="1">INDEX([3]!data,_xlfn.XMATCH(_xlfn.CONCAT(
SUBSTITUTE($A1857,LEFT($A1857,FIND($C1857,$A1857)+LEN($C1857)-1),),
$F1857),
[3]!index),_xlfn.XMATCH($G1857,[3]!header))</f>
        <v>625.68748094067701</v>
      </c>
      <c r="N1857">
        <f t="shared" ca="1" si="309"/>
        <v>625.68748094067701</v>
      </c>
      <c r="O1857">
        <f t="shared" ca="1" si="309"/>
        <v>625.68748094067701</v>
      </c>
      <c r="P1857">
        <f t="shared" ca="1" si="309"/>
        <v>625.68748094067701</v>
      </c>
      <c r="Q1857">
        <f t="shared" ca="1" si="309"/>
        <v>625.68748094067701</v>
      </c>
      <c r="R1857">
        <f t="shared" ca="1" si="309"/>
        <v>625.68748094067701</v>
      </c>
      <c r="S1857">
        <f t="shared" ca="1" si="309"/>
        <v>625.68748094067701</v>
      </c>
      <c r="T1857">
        <f t="shared" ca="1" si="309"/>
        <v>625.68748094067701</v>
      </c>
      <c r="U1857">
        <f t="shared" ca="1" si="309"/>
        <v>625.68748094067701</v>
      </c>
      <c r="V1857">
        <f t="shared" ca="1" si="309"/>
        <v>625.68748094067701</v>
      </c>
      <c r="W1857">
        <f t="shared" ca="1" si="309"/>
        <v>625.68748094067701</v>
      </c>
    </row>
    <row r="1858" spans="1:23" x14ac:dyDescent="0.25">
      <c r="A1858" t="s">
        <v>309</v>
      </c>
      <c r="B1858" t="s">
        <v>5</v>
      </c>
      <c r="C1858" t="s">
        <v>15</v>
      </c>
      <c r="D1858" t="s">
        <v>16</v>
      </c>
      <c r="E1858" t="s">
        <v>290</v>
      </c>
      <c r="F1858" t="s">
        <v>312</v>
      </c>
      <c r="G1858" t="s">
        <v>17</v>
      </c>
      <c r="J1858" t="s">
        <v>276</v>
      </c>
      <c r="K1858" t="s">
        <v>80</v>
      </c>
      <c r="L1858" t="str" cm="1">
        <f t="array" aca="1" ref="L1858" ca="1">INDEX([3]!data_multi,_xlfn.XMATCH(_xlfn.CONCAT(
SUBSTITUTE($A1858,LEFT($A1858,FIND($C1858,$A1858)+LEN($C1858)-1),),
$F1858:$I1858,
SUBSTITUTE($J1858,LEFT($A1858,FIND($C1858,$A1858)+LEN($C1858)-1),)),
[3]!index_multi),_xlfn.XMATCH(L$2,[3]!header_multi))</f>
        <v>GJ</v>
      </c>
      <c r="M1858" cm="1">
        <f t="array" aca="1" ref="M1858" ca="1">INDEX([3]!data_multi,_xlfn.XMATCH(_xlfn.CONCAT(
SUBSTITUTE($A1858,LEFT($A1858,FIND($C1858,$A1858)+LEN($C1858)-1),),
$F1858:$I1858,
SUBSTITUTE($J1858,LEFT($A1858,FIND($C1858,$A1858)+LEN($C1858)-1),)),
[3]!index_multi),_xlfn.XMATCH(M$2,[3]!header_multi))</f>
        <v>1.90549143576874</v>
      </c>
      <c r="N1858">
        <f t="shared" ca="1" si="309"/>
        <v>1.90549143576874</v>
      </c>
      <c r="O1858">
        <f t="shared" ca="1" si="309"/>
        <v>1.90549143576874</v>
      </c>
      <c r="P1858">
        <f t="shared" ca="1" si="309"/>
        <v>1.90549143576874</v>
      </c>
      <c r="Q1858">
        <f t="shared" ca="1" si="309"/>
        <v>1.90549143576874</v>
      </c>
      <c r="R1858">
        <f t="shared" ca="1" si="309"/>
        <v>1.90549143576874</v>
      </c>
      <c r="S1858">
        <f t="shared" ca="1" si="309"/>
        <v>1.90549143576874</v>
      </c>
      <c r="T1858">
        <f t="shared" ca="1" si="309"/>
        <v>1.90549143576874</v>
      </c>
      <c r="U1858">
        <f t="shared" ca="1" si="309"/>
        <v>1.90549143576874</v>
      </c>
      <c r="V1858">
        <f t="shared" ca="1" si="309"/>
        <v>1.90549143576874</v>
      </c>
      <c r="W1858">
        <f t="shared" ca="1" si="309"/>
        <v>1.90549143576874</v>
      </c>
    </row>
    <row r="1859" spans="1:23" x14ac:dyDescent="0.25">
      <c r="A1859" t="s">
        <v>310</v>
      </c>
      <c r="B1859" t="s">
        <v>5</v>
      </c>
      <c r="C1859" t="s">
        <v>15</v>
      </c>
      <c r="D1859" t="s">
        <v>16</v>
      </c>
      <c r="E1859" t="s">
        <v>297</v>
      </c>
      <c r="G1859" t="s">
        <v>20</v>
      </c>
      <c r="K1859" t="s">
        <v>21</v>
      </c>
      <c r="L1859" t="str" cm="1">
        <f t="array" aca="1" ref="L1859" ca="1">INDEX([1]!data,_xlfn.XMATCH(_xlfn.CONCAT(
SUBSTITUTE($A1859,LEFT($A1859,FIND($C1859,$A1859)+LEN($C1859)-1),),
$F1859:$I1859,
SUBSTITUTE($J1859,LEFT($A1859,FIND($C1859,$A1859)+LEN($C1859)-1),)),
[1]!index),_xlfn.XMATCH(L$2,[1]!header))</f>
        <v>GJ</v>
      </c>
    </row>
    <row r="1860" spans="1:23" x14ac:dyDescent="0.25">
      <c r="A1860" t="s">
        <v>310</v>
      </c>
      <c r="B1860" t="s">
        <v>5</v>
      </c>
      <c r="C1860" t="s">
        <v>15</v>
      </c>
      <c r="D1860" t="s">
        <v>16</v>
      </c>
      <c r="E1860" t="s">
        <v>297</v>
      </c>
      <c r="G1860" t="s">
        <v>22</v>
      </c>
      <c r="H1860" t="s">
        <v>61</v>
      </c>
    </row>
    <row r="1861" spans="1:23" x14ac:dyDescent="0.25">
      <c r="A1861" t="s">
        <v>310</v>
      </c>
      <c r="B1861" t="s">
        <v>5</v>
      </c>
      <c r="C1861" t="s">
        <v>15</v>
      </c>
      <c r="D1861" t="s">
        <v>16</v>
      </c>
      <c r="E1861" t="s">
        <v>297</v>
      </c>
      <c r="G1861" t="s">
        <v>62</v>
      </c>
      <c r="K1861" t="s">
        <v>63</v>
      </c>
      <c r="L1861" t="s">
        <v>64</v>
      </c>
      <c r="M1861" cm="1">
        <f t="array" aca="1" ref="M1861" ca="1">INDEX([3]!data,_xlfn.XMATCH(_xlfn.CONCAT(
SUBSTITUTE($A1861,LEFT($A1861,FIND($C1861,$A1861)+LEN($C1861)-1),),
$F1861),
[3]!index),_xlfn.XMATCH($G1861,[3]!header))</f>
        <v>0.5</v>
      </c>
      <c r="N1861">
        <f t="shared" ref="N1861:W1862" ca="1" si="310">M1861</f>
        <v>0.5</v>
      </c>
      <c r="O1861">
        <f t="shared" ca="1" si="310"/>
        <v>0.5</v>
      </c>
      <c r="P1861">
        <f t="shared" ca="1" si="310"/>
        <v>0.5</v>
      </c>
      <c r="Q1861">
        <f t="shared" ca="1" si="310"/>
        <v>0.5</v>
      </c>
      <c r="R1861">
        <f t="shared" ca="1" si="310"/>
        <v>0.5</v>
      </c>
      <c r="S1861">
        <f t="shared" ca="1" si="310"/>
        <v>0.5</v>
      </c>
      <c r="T1861">
        <f t="shared" ca="1" si="310"/>
        <v>0.5</v>
      </c>
      <c r="U1861">
        <f t="shared" ca="1" si="310"/>
        <v>0.5</v>
      </c>
      <c r="V1861">
        <f t="shared" ca="1" si="310"/>
        <v>0.5</v>
      </c>
      <c r="W1861">
        <f t="shared" ca="1" si="310"/>
        <v>0.5</v>
      </c>
    </row>
    <row r="1862" spans="1:23" x14ac:dyDescent="0.25">
      <c r="A1862" t="s">
        <v>310</v>
      </c>
      <c r="B1862" t="s">
        <v>5</v>
      </c>
      <c r="C1862" t="s">
        <v>15</v>
      </c>
      <c r="D1862" t="s">
        <v>16</v>
      </c>
      <c r="E1862" t="s">
        <v>297</v>
      </c>
      <c r="G1862" t="s">
        <v>65</v>
      </c>
      <c r="K1862" t="s">
        <v>63</v>
      </c>
      <c r="M1862" cm="1">
        <f t="array" aca="1" ref="M1862" ca="1">INDEX([3]!data,_xlfn.XMATCH(_xlfn.CONCAT(
SUBSTITUTE($A1862,LEFT($A1862,FIND($C1862,$A1862)+LEN($C1862)-1),),
$F1862),
[3]!index),_xlfn.XMATCH($G1862,[3]!header))</f>
        <v>10</v>
      </c>
      <c r="N1862">
        <f t="shared" ca="1" si="310"/>
        <v>10</v>
      </c>
      <c r="O1862">
        <f t="shared" ca="1" si="310"/>
        <v>10</v>
      </c>
      <c r="P1862">
        <f t="shared" ca="1" si="310"/>
        <v>10</v>
      </c>
      <c r="Q1862">
        <f t="shared" ca="1" si="310"/>
        <v>10</v>
      </c>
      <c r="R1862">
        <f t="shared" ca="1" si="310"/>
        <v>10</v>
      </c>
      <c r="S1862">
        <f t="shared" ca="1" si="310"/>
        <v>10</v>
      </c>
      <c r="T1862">
        <f t="shared" ca="1" si="310"/>
        <v>10</v>
      </c>
      <c r="U1862">
        <f t="shared" ca="1" si="310"/>
        <v>10</v>
      </c>
      <c r="V1862">
        <f t="shared" ca="1" si="310"/>
        <v>10</v>
      </c>
      <c r="W1862">
        <f t="shared" ca="1" si="310"/>
        <v>10</v>
      </c>
    </row>
    <row r="1863" spans="1:23" x14ac:dyDescent="0.25">
      <c r="A1863" t="s">
        <v>310</v>
      </c>
      <c r="B1863" t="s">
        <v>5</v>
      </c>
      <c r="C1863" t="s">
        <v>15</v>
      </c>
      <c r="D1863" t="s">
        <v>16</v>
      </c>
      <c r="E1863" t="s">
        <v>297</v>
      </c>
      <c r="F1863" t="s">
        <v>311</v>
      </c>
      <c r="G1863" t="s">
        <v>6</v>
      </c>
    </row>
    <row r="1864" spans="1:23" x14ac:dyDescent="0.25">
      <c r="A1864" t="s">
        <v>310</v>
      </c>
      <c r="B1864" t="s">
        <v>5</v>
      </c>
      <c r="C1864" t="s">
        <v>15</v>
      </c>
      <c r="D1864" t="s">
        <v>16</v>
      </c>
      <c r="E1864" t="s">
        <v>297</v>
      </c>
      <c r="F1864" t="s">
        <v>311</v>
      </c>
      <c r="G1864" t="s">
        <v>67</v>
      </c>
      <c r="K1864" t="s">
        <v>63</v>
      </c>
      <c r="L1864" t="s">
        <v>68</v>
      </c>
      <c r="M1864" cm="1">
        <f t="array" aca="1" ref="M1864" ca="1">INDEX([3]!data,_xlfn.XMATCH(_xlfn.CONCAT(
SUBSTITUTE($A1864,LEFT($A1864,FIND($C1864,$A1864)+LEN($C1864)-1),),
$F1864),
[3]!index),_xlfn.XMATCH($G1864,[3]!header))</f>
        <v>1940</v>
      </c>
      <c r="N1864">
        <f t="shared" ref="N1864:W1866" ca="1" si="311">M1864</f>
        <v>1940</v>
      </c>
      <c r="O1864">
        <f t="shared" ca="1" si="311"/>
        <v>1940</v>
      </c>
      <c r="P1864">
        <f t="shared" ca="1" si="311"/>
        <v>1940</v>
      </c>
      <c r="Q1864">
        <f t="shared" ca="1" si="311"/>
        <v>1940</v>
      </c>
      <c r="R1864">
        <f t="shared" ca="1" si="311"/>
        <v>1940</v>
      </c>
      <c r="S1864">
        <f t="shared" ca="1" si="311"/>
        <v>1940</v>
      </c>
      <c r="T1864">
        <f t="shared" ca="1" si="311"/>
        <v>1940</v>
      </c>
      <c r="U1864">
        <f t="shared" ca="1" si="311"/>
        <v>1940</v>
      </c>
      <c r="V1864">
        <f t="shared" ca="1" si="311"/>
        <v>1940</v>
      </c>
      <c r="W1864">
        <f t="shared" ca="1" si="311"/>
        <v>1940</v>
      </c>
    </row>
    <row r="1865" spans="1:23" x14ac:dyDescent="0.25">
      <c r="A1865" t="s">
        <v>310</v>
      </c>
      <c r="B1865" t="s">
        <v>5</v>
      </c>
      <c r="C1865" t="s">
        <v>15</v>
      </c>
      <c r="D1865" t="s">
        <v>16</v>
      </c>
      <c r="E1865" t="s">
        <v>297</v>
      </c>
      <c r="F1865" t="s">
        <v>311</v>
      </c>
      <c r="G1865" t="s">
        <v>69</v>
      </c>
      <c r="K1865" t="s">
        <v>63</v>
      </c>
      <c r="L1865" t="s">
        <v>68</v>
      </c>
      <c r="M1865" cm="1">
        <f t="array" aca="1" ref="M1865" ca="1">INDEX([3]!data,_xlfn.XMATCH(_xlfn.CONCAT(
SUBSTITUTE($A1865,LEFT($A1865,FIND($C1865,$A1865)+LEN($C1865)-1),),
$F1865),
[3]!index),_xlfn.XMATCH($G1865,[3]!header))</f>
        <v>2101</v>
      </c>
      <c r="N1865">
        <f t="shared" ca="1" si="311"/>
        <v>2101</v>
      </c>
      <c r="O1865">
        <f t="shared" ca="1" si="311"/>
        <v>2101</v>
      </c>
      <c r="P1865">
        <f t="shared" ca="1" si="311"/>
        <v>2101</v>
      </c>
      <c r="Q1865">
        <f t="shared" ca="1" si="311"/>
        <v>2101</v>
      </c>
      <c r="R1865">
        <f t="shared" ca="1" si="311"/>
        <v>2101</v>
      </c>
      <c r="S1865">
        <f t="shared" ca="1" si="311"/>
        <v>2101</v>
      </c>
      <c r="T1865">
        <f t="shared" ca="1" si="311"/>
        <v>2101</v>
      </c>
      <c r="U1865">
        <f t="shared" ca="1" si="311"/>
        <v>2101</v>
      </c>
      <c r="V1865">
        <f t="shared" ca="1" si="311"/>
        <v>2101</v>
      </c>
      <c r="W1865">
        <f t="shared" ca="1" si="311"/>
        <v>2101</v>
      </c>
    </row>
    <row r="1866" spans="1:23" x14ac:dyDescent="0.25">
      <c r="A1866" t="s">
        <v>310</v>
      </c>
      <c r="B1866" t="s">
        <v>5</v>
      </c>
      <c r="C1866" t="s">
        <v>15</v>
      </c>
      <c r="D1866" t="s">
        <v>16</v>
      </c>
      <c r="E1866" t="s">
        <v>297</v>
      </c>
      <c r="F1866" t="s">
        <v>311</v>
      </c>
      <c r="G1866" t="s">
        <v>70</v>
      </c>
      <c r="K1866" t="s">
        <v>63</v>
      </c>
      <c r="L1866" t="s">
        <v>71</v>
      </c>
      <c r="M1866" cm="1">
        <f t="array" aca="1" ref="M1866" ca="1">INDEX([3]!data,_xlfn.XMATCH(_xlfn.CONCAT(
SUBSTITUTE($A1866,LEFT($A1866,FIND($C1866,$A1866)+LEN($C1866)-1),),
$F1866),
[3]!index),_xlfn.XMATCH($G1866,[3]!header))</f>
        <v>10</v>
      </c>
      <c r="N1866">
        <f t="shared" ca="1" si="311"/>
        <v>10</v>
      </c>
      <c r="O1866">
        <f t="shared" ca="1" si="311"/>
        <v>10</v>
      </c>
      <c r="P1866">
        <f t="shared" ca="1" si="311"/>
        <v>10</v>
      </c>
      <c r="Q1866">
        <f t="shared" ca="1" si="311"/>
        <v>10</v>
      </c>
      <c r="R1866">
        <f t="shared" ca="1" si="311"/>
        <v>10</v>
      </c>
      <c r="S1866">
        <f t="shared" ca="1" si="311"/>
        <v>10</v>
      </c>
      <c r="T1866">
        <f t="shared" ca="1" si="311"/>
        <v>10</v>
      </c>
      <c r="U1866">
        <f t="shared" ca="1" si="311"/>
        <v>10</v>
      </c>
      <c r="V1866">
        <f t="shared" ca="1" si="311"/>
        <v>10</v>
      </c>
      <c r="W1866">
        <f t="shared" ca="1" si="311"/>
        <v>10</v>
      </c>
    </row>
    <row r="1867" spans="1:23" x14ac:dyDescent="0.25">
      <c r="A1867" t="s">
        <v>310</v>
      </c>
      <c r="B1867" t="s">
        <v>5</v>
      </c>
      <c r="C1867" t="s">
        <v>15</v>
      </c>
      <c r="D1867" t="s">
        <v>16</v>
      </c>
      <c r="E1867" t="s">
        <v>297</v>
      </c>
      <c r="F1867" t="s">
        <v>311</v>
      </c>
      <c r="G1867" t="s">
        <v>72</v>
      </c>
      <c r="K1867" t="s">
        <v>73</v>
      </c>
      <c r="L1867" t="s">
        <v>64</v>
      </c>
      <c r="M1867" cm="1">
        <f t="array" aca="1" ref="M1867" ca="1">INDEX([3]!data,_xlfn.XMATCH(_xlfn.CONCAT(
SUBSTITUTE($A1867,LEFT($A1867,FIND($C1867,$A1867)+LEN($C1867)-1),),
$F1867),
[3]!index),_xlfn.XMATCH(_xlfn.CONCAT($C1867,$G1867),[3]!header))</f>
        <v>1</v>
      </c>
    </row>
    <row r="1868" spans="1:23" x14ac:dyDescent="0.25">
      <c r="A1868" t="s">
        <v>310</v>
      </c>
      <c r="B1868" t="s">
        <v>5</v>
      </c>
      <c r="C1868" t="s">
        <v>15</v>
      </c>
      <c r="D1868" t="s">
        <v>16</v>
      </c>
      <c r="E1868" t="s">
        <v>297</v>
      </c>
      <c r="F1868" t="s">
        <v>311</v>
      </c>
      <c r="G1868" t="s">
        <v>74</v>
      </c>
      <c r="K1868" t="s">
        <v>63</v>
      </c>
      <c r="L1868" t="s">
        <v>75</v>
      </c>
      <c r="M1868" cm="1">
        <f t="array" aca="1" ref="M1868" ca="1">INDEX([3]!data,_xlfn.XMATCH(_xlfn.CONCAT(
SUBSTITUTE($A1868,LEFT($A1868,FIND($C1868,$A1868)+LEN($C1868)-1),),
$F1868),
[3]!index),_xlfn.XMATCH($G1868,[3]!header))</f>
        <v>9406.5580800000007</v>
      </c>
      <c r="N1868">
        <f t="shared" ref="N1868:W1871" ca="1" si="312">M1868</f>
        <v>9406.5580800000007</v>
      </c>
      <c r="O1868">
        <f t="shared" ca="1" si="312"/>
        <v>9406.5580800000007</v>
      </c>
      <c r="P1868">
        <f t="shared" ca="1" si="312"/>
        <v>9406.5580800000007</v>
      </c>
      <c r="Q1868">
        <f t="shared" ca="1" si="312"/>
        <v>9406.5580800000007</v>
      </c>
      <c r="R1868">
        <f t="shared" ca="1" si="312"/>
        <v>9406.5580800000007</v>
      </c>
      <c r="S1868">
        <f t="shared" ca="1" si="312"/>
        <v>9406.5580800000007</v>
      </c>
      <c r="T1868">
        <f t="shared" ca="1" si="312"/>
        <v>9406.5580800000007</v>
      </c>
      <c r="U1868">
        <f t="shared" ca="1" si="312"/>
        <v>9406.5580800000007</v>
      </c>
      <c r="V1868">
        <f t="shared" ca="1" si="312"/>
        <v>9406.5580800000007</v>
      </c>
      <c r="W1868">
        <f t="shared" ca="1" si="312"/>
        <v>9406.5580800000007</v>
      </c>
    </row>
    <row r="1869" spans="1:23" x14ac:dyDescent="0.25">
      <c r="A1869" t="s">
        <v>310</v>
      </c>
      <c r="B1869" t="s">
        <v>5</v>
      </c>
      <c r="C1869" t="s">
        <v>15</v>
      </c>
      <c r="D1869" t="s">
        <v>16</v>
      </c>
      <c r="E1869" t="s">
        <v>297</v>
      </c>
      <c r="F1869" t="s">
        <v>311</v>
      </c>
      <c r="G1869" t="s">
        <v>76</v>
      </c>
      <c r="K1869" t="s">
        <v>63</v>
      </c>
      <c r="L1869" t="s">
        <v>77</v>
      </c>
      <c r="M1869" cm="1">
        <f t="array" aca="1" ref="M1869" ca="1">INDEX([3]!data,_xlfn.XMATCH(_xlfn.CONCAT(
SUBSTITUTE($A1869,LEFT($A1869,FIND($C1869,$A1869)+LEN($C1869)-1),),
$F1869),
[3]!index),_xlfn.XMATCH($G1869,[3]!header))</f>
        <v>632487.11436515802</v>
      </c>
      <c r="N1869">
        <f t="shared" ca="1" si="312"/>
        <v>632487.11436515802</v>
      </c>
      <c r="O1869">
        <f t="shared" ca="1" si="312"/>
        <v>632487.11436515802</v>
      </c>
      <c r="P1869">
        <f t="shared" ca="1" si="312"/>
        <v>632487.11436515802</v>
      </c>
      <c r="Q1869">
        <f t="shared" ca="1" si="312"/>
        <v>632487.11436515802</v>
      </c>
      <c r="R1869">
        <f t="shared" ca="1" si="312"/>
        <v>632487.11436515802</v>
      </c>
      <c r="S1869">
        <f t="shared" ca="1" si="312"/>
        <v>632487.11436515802</v>
      </c>
      <c r="T1869">
        <f t="shared" ca="1" si="312"/>
        <v>632487.11436515802</v>
      </c>
      <c r="U1869">
        <f t="shared" ca="1" si="312"/>
        <v>632487.11436515802</v>
      </c>
      <c r="V1869">
        <f t="shared" ca="1" si="312"/>
        <v>632487.11436515802</v>
      </c>
      <c r="W1869">
        <f t="shared" ca="1" si="312"/>
        <v>632487.11436515802</v>
      </c>
    </row>
    <row r="1870" spans="1:23" x14ac:dyDescent="0.25">
      <c r="A1870" t="s">
        <v>310</v>
      </c>
      <c r="B1870" t="s">
        <v>5</v>
      </c>
      <c r="C1870" t="s">
        <v>15</v>
      </c>
      <c r="D1870" t="s">
        <v>16</v>
      </c>
      <c r="E1870" t="s">
        <v>297</v>
      </c>
      <c r="F1870" t="s">
        <v>311</v>
      </c>
      <c r="G1870" t="s">
        <v>78</v>
      </c>
      <c r="K1870" t="s">
        <v>63</v>
      </c>
      <c r="L1870" t="s">
        <v>77</v>
      </c>
      <c r="M1870" cm="1">
        <f t="array" aca="1" ref="M1870" ca="1">INDEX([3]!data,_xlfn.XMATCH(_xlfn.CONCAT(
SUBSTITUTE($A1870,LEFT($A1870,FIND($C1870,$A1870)+LEN($C1870)-1),),
$F1870),
[3]!index),_xlfn.XMATCH($G1870,[3]!header))</f>
        <v>625.68748094067701</v>
      </c>
      <c r="N1870">
        <f t="shared" ca="1" si="312"/>
        <v>625.68748094067701</v>
      </c>
      <c r="O1870">
        <f t="shared" ca="1" si="312"/>
        <v>625.68748094067701</v>
      </c>
      <c r="P1870">
        <f t="shared" ca="1" si="312"/>
        <v>625.68748094067701</v>
      </c>
      <c r="Q1870">
        <f t="shared" ca="1" si="312"/>
        <v>625.68748094067701</v>
      </c>
      <c r="R1870">
        <f t="shared" ca="1" si="312"/>
        <v>625.68748094067701</v>
      </c>
      <c r="S1870">
        <f t="shared" ca="1" si="312"/>
        <v>625.68748094067701</v>
      </c>
      <c r="T1870">
        <f t="shared" ca="1" si="312"/>
        <v>625.68748094067701</v>
      </c>
      <c r="U1870">
        <f t="shared" ca="1" si="312"/>
        <v>625.68748094067701</v>
      </c>
      <c r="V1870">
        <f t="shared" ca="1" si="312"/>
        <v>625.68748094067701</v>
      </c>
      <c r="W1870">
        <f t="shared" ca="1" si="312"/>
        <v>625.68748094067701</v>
      </c>
    </row>
    <row r="1871" spans="1:23" x14ac:dyDescent="0.25">
      <c r="A1871" t="s">
        <v>310</v>
      </c>
      <c r="B1871" t="s">
        <v>5</v>
      </c>
      <c r="C1871" t="s">
        <v>15</v>
      </c>
      <c r="D1871" t="s">
        <v>16</v>
      </c>
      <c r="E1871" t="s">
        <v>297</v>
      </c>
      <c r="F1871" t="s">
        <v>311</v>
      </c>
      <c r="G1871" t="s">
        <v>17</v>
      </c>
      <c r="J1871" t="s">
        <v>276</v>
      </c>
      <c r="K1871" t="s">
        <v>80</v>
      </c>
      <c r="L1871" t="str" cm="1">
        <f t="array" aca="1" ref="L1871" ca="1">INDEX([3]!data_multi,_xlfn.XMATCH(_xlfn.CONCAT(
SUBSTITUTE($A1871,LEFT($A1871,FIND($C1871,$A1871)+LEN($C1871)-1),),
$F1871:$I1871,
SUBSTITUTE($J1871,LEFT($A1871,FIND($C1871,$A1871)+LEN($C1871)-1),)),
[3]!index_multi),_xlfn.XMATCH(L$2,[3]!header_multi))</f>
        <v>GJ</v>
      </c>
      <c r="M1871" cm="1">
        <f t="array" aca="1" ref="M1871" ca="1">INDEX([3]!data_multi,_xlfn.XMATCH(_xlfn.CONCAT(
SUBSTITUTE($A1871,LEFT($A1871,FIND($C1871,$A1871)+LEN($C1871)-1),),
$F1871:$I1871,
SUBSTITUTE($J1871,LEFT($A1871,FIND($C1871,$A1871)+LEN($C1871)-1),)),
[3]!index_multi),_xlfn.XMATCH(M$2,[3]!header_multi))</f>
        <v>2.9904699702986499</v>
      </c>
      <c r="N1871">
        <f t="shared" ca="1" si="312"/>
        <v>2.9904699702986499</v>
      </c>
      <c r="O1871">
        <f t="shared" ca="1" si="312"/>
        <v>2.9904699702986499</v>
      </c>
      <c r="P1871">
        <f t="shared" ca="1" si="312"/>
        <v>2.9904699702986499</v>
      </c>
      <c r="Q1871">
        <f t="shared" ca="1" si="312"/>
        <v>2.9904699702986499</v>
      </c>
      <c r="R1871">
        <f t="shared" ca="1" si="312"/>
        <v>2.9904699702986499</v>
      </c>
      <c r="S1871">
        <f t="shared" ca="1" si="312"/>
        <v>2.9904699702986499</v>
      </c>
      <c r="T1871">
        <f t="shared" ca="1" si="312"/>
        <v>2.9904699702986499</v>
      </c>
      <c r="U1871">
        <f t="shared" ca="1" si="312"/>
        <v>2.9904699702986499</v>
      </c>
      <c r="V1871">
        <f t="shared" ca="1" si="312"/>
        <v>2.9904699702986499</v>
      </c>
      <c r="W1871">
        <f t="shared" ca="1" si="312"/>
        <v>2.9904699702986499</v>
      </c>
    </row>
    <row r="1872" spans="1:23" x14ac:dyDescent="0.25">
      <c r="A1872" t="s">
        <v>310</v>
      </c>
      <c r="B1872" t="s">
        <v>5</v>
      </c>
      <c r="C1872" t="s">
        <v>15</v>
      </c>
      <c r="D1872" t="s">
        <v>16</v>
      </c>
      <c r="E1872" t="s">
        <v>297</v>
      </c>
      <c r="F1872" t="s">
        <v>312</v>
      </c>
      <c r="G1872" t="s">
        <v>6</v>
      </c>
    </row>
    <row r="1873" spans="1:23" x14ac:dyDescent="0.25">
      <c r="A1873" t="s">
        <v>310</v>
      </c>
      <c r="B1873" t="s">
        <v>5</v>
      </c>
      <c r="C1873" t="s">
        <v>15</v>
      </c>
      <c r="D1873" t="s">
        <v>16</v>
      </c>
      <c r="E1873" t="s">
        <v>297</v>
      </c>
      <c r="F1873" t="s">
        <v>312</v>
      </c>
      <c r="G1873" t="s">
        <v>67</v>
      </c>
      <c r="K1873" t="s">
        <v>63</v>
      </c>
      <c r="L1873" t="s">
        <v>68</v>
      </c>
      <c r="M1873" cm="1">
        <f t="array" aca="1" ref="M1873" ca="1">INDEX([3]!data,_xlfn.XMATCH(_xlfn.CONCAT(
SUBSTITUTE($A1873,LEFT($A1873,FIND($C1873,$A1873)+LEN($C1873)-1),),
$F1873),
[3]!index),_xlfn.XMATCH($G1873,[3]!header))</f>
        <v>1940</v>
      </c>
      <c r="N1873">
        <f t="shared" ref="N1873:W1875" ca="1" si="313">M1873</f>
        <v>1940</v>
      </c>
      <c r="O1873">
        <f t="shared" ca="1" si="313"/>
        <v>1940</v>
      </c>
      <c r="P1873">
        <f t="shared" ca="1" si="313"/>
        <v>1940</v>
      </c>
      <c r="Q1873">
        <f t="shared" ca="1" si="313"/>
        <v>1940</v>
      </c>
      <c r="R1873">
        <f t="shared" ca="1" si="313"/>
        <v>1940</v>
      </c>
      <c r="S1873">
        <f t="shared" ca="1" si="313"/>
        <v>1940</v>
      </c>
      <c r="T1873">
        <f t="shared" ca="1" si="313"/>
        <v>1940</v>
      </c>
      <c r="U1873">
        <f t="shared" ca="1" si="313"/>
        <v>1940</v>
      </c>
      <c r="V1873">
        <f t="shared" ca="1" si="313"/>
        <v>1940</v>
      </c>
      <c r="W1873">
        <f t="shared" ca="1" si="313"/>
        <v>1940</v>
      </c>
    </row>
    <row r="1874" spans="1:23" x14ac:dyDescent="0.25">
      <c r="A1874" t="s">
        <v>310</v>
      </c>
      <c r="B1874" t="s">
        <v>5</v>
      </c>
      <c r="C1874" t="s">
        <v>15</v>
      </c>
      <c r="D1874" t="s">
        <v>16</v>
      </c>
      <c r="E1874" t="s">
        <v>297</v>
      </c>
      <c r="F1874" t="s">
        <v>312</v>
      </c>
      <c r="G1874" t="s">
        <v>69</v>
      </c>
      <c r="K1874" t="s">
        <v>63</v>
      </c>
      <c r="L1874" t="s">
        <v>68</v>
      </c>
      <c r="M1874" cm="1">
        <f t="array" aca="1" ref="M1874" ca="1">INDEX([3]!data,_xlfn.XMATCH(_xlfn.CONCAT(
SUBSTITUTE($A1874,LEFT($A1874,FIND($C1874,$A1874)+LEN($C1874)-1),),
$F1874),
[3]!index),_xlfn.XMATCH($G1874,[3]!header))</f>
        <v>2101</v>
      </c>
      <c r="N1874">
        <f t="shared" ca="1" si="313"/>
        <v>2101</v>
      </c>
      <c r="O1874">
        <f t="shared" ca="1" si="313"/>
        <v>2101</v>
      </c>
      <c r="P1874">
        <f t="shared" ca="1" si="313"/>
        <v>2101</v>
      </c>
      <c r="Q1874">
        <f t="shared" ca="1" si="313"/>
        <v>2101</v>
      </c>
      <c r="R1874">
        <f t="shared" ca="1" si="313"/>
        <v>2101</v>
      </c>
      <c r="S1874">
        <f t="shared" ca="1" si="313"/>
        <v>2101</v>
      </c>
      <c r="T1874">
        <f t="shared" ca="1" si="313"/>
        <v>2101</v>
      </c>
      <c r="U1874">
        <f t="shared" ca="1" si="313"/>
        <v>2101</v>
      </c>
      <c r="V1874">
        <f t="shared" ca="1" si="313"/>
        <v>2101</v>
      </c>
      <c r="W1874">
        <f t="shared" ca="1" si="313"/>
        <v>2101</v>
      </c>
    </row>
    <row r="1875" spans="1:23" x14ac:dyDescent="0.25">
      <c r="A1875" t="s">
        <v>310</v>
      </c>
      <c r="B1875" t="s">
        <v>5</v>
      </c>
      <c r="C1875" t="s">
        <v>15</v>
      </c>
      <c r="D1875" t="s">
        <v>16</v>
      </c>
      <c r="E1875" t="s">
        <v>297</v>
      </c>
      <c r="F1875" t="s">
        <v>312</v>
      </c>
      <c r="G1875" t="s">
        <v>70</v>
      </c>
      <c r="K1875" t="s">
        <v>63</v>
      </c>
      <c r="L1875" t="s">
        <v>71</v>
      </c>
      <c r="M1875" cm="1">
        <f t="array" aca="1" ref="M1875" ca="1">INDEX([3]!data,_xlfn.XMATCH(_xlfn.CONCAT(
SUBSTITUTE($A1875,LEFT($A1875,FIND($C1875,$A1875)+LEN($C1875)-1),),
$F1875),
[3]!index),_xlfn.XMATCH($G1875,[3]!header))</f>
        <v>10</v>
      </c>
      <c r="N1875">
        <f t="shared" ca="1" si="313"/>
        <v>10</v>
      </c>
      <c r="O1875">
        <f t="shared" ca="1" si="313"/>
        <v>10</v>
      </c>
      <c r="P1875">
        <f t="shared" ca="1" si="313"/>
        <v>10</v>
      </c>
      <c r="Q1875">
        <f t="shared" ca="1" si="313"/>
        <v>10</v>
      </c>
      <c r="R1875">
        <f t="shared" ca="1" si="313"/>
        <v>10</v>
      </c>
      <c r="S1875">
        <f t="shared" ca="1" si="313"/>
        <v>10</v>
      </c>
      <c r="T1875">
        <f t="shared" ca="1" si="313"/>
        <v>10</v>
      </c>
      <c r="U1875">
        <f t="shared" ca="1" si="313"/>
        <v>10</v>
      </c>
      <c r="V1875">
        <f t="shared" ca="1" si="313"/>
        <v>10</v>
      </c>
      <c r="W1875">
        <f t="shared" ca="1" si="313"/>
        <v>10</v>
      </c>
    </row>
    <row r="1876" spans="1:23" x14ac:dyDescent="0.25">
      <c r="A1876" t="s">
        <v>310</v>
      </c>
      <c r="B1876" t="s">
        <v>5</v>
      </c>
      <c r="C1876" t="s">
        <v>15</v>
      </c>
      <c r="D1876" t="s">
        <v>16</v>
      </c>
      <c r="E1876" t="s">
        <v>297</v>
      </c>
      <c r="F1876" t="s">
        <v>312</v>
      </c>
      <c r="G1876" t="s">
        <v>72</v>
      </c>
      <c r="K1876" t="s">
        <v>73</v>
      </c>
      <c r="L1876" t="s">
        <v>64</v>
      </c>
      <c r="M1876" cm="1">
        <f t="array" aca="1" ref="M1876" ca="1">INDEX([3]!data,_xlfn.XMATCH(_xlfn.CONCAT(
SUBSTITUTE($A1876,LEFT($A1876,FIND($C1876,$A1876)+LEN($C1876)-1),),
$F1876),
[3]!index),_xlfn.XMATCH(_xlfn.CONCAT($C1876,$G1876),[3]!header))</f>
        <v>1</v>
      </c>
    </row>
    <row r="1877" spans="1:23" x14ac:dyDescent="0.25">
      <c r="A1877" t="s">
        <v>310</v>
      </c>
      <c r="B1877" t="s">
        <v>5</v>
      </c>
      <c r="C1877" t="s">
        <v>15</v>
      </c>
      <c r="D1877" t="s">
        <v>16</v>
      </c>
      <c r="E1877" t="s">
        <v>297</v>
      </c>
      <c r="F1877" t="s">
        <v>312</v>
      </c>
      <c r="G1877" t="s">
        <v>74</v>
      </c>
      <c r="K1877" t="s">
        <v>63</v>
      </c>
      <c r="L1877" t="s">
        <v>75</v>
      </c>
      <c r="M1877" cm="1">
        <f t="array" aca="1" ref="M1877" ca="1">INDEX([3]!data,_xlfn.XMATCH(_xlfn.CONCAT(
SUBSTITUTE($A1877,LEFT($A1877,FIND($C1877,$A1877)+LEN($C1877)-1),),
$F1877),
[3]!index),_xlfn.XMATCH($G1877,[3]!header))</f>
        <v>9406.5580800000007</v>
      </c>
      <c r="N1877">
        <f t="shared" ref="N1877:W1880" ca="1" si="314">M1877</f>
        <v>9406.5580800000007</v>
      </c>
      <c r="O1877">
        <f t="shared" ca="1" si="314"/>
        <v>9406.5580800000007</v>
      </c>
      <c r="P1877">
        <f t="shared" ca="1" si="314"/>
        <v>9406.5580800000007</v>
      </c>
      <c r="Q1877">
        <f t="shared" ca="1" si="314"/>
        <v>9406.5580800000007</v>
      </c>
      <c r="R1877">
        <f t="shared" ca="1" si="314"/>
        <v>9406.5580800000007</v>
      </c>
      <c r="S1877">
        <f t="shared" ca="1" si="314"/>
        <v>9406.5580800000007</v>
      </c>
      <c r="T1877">
        <f t="shared" ca="1" si="314"/>
        <v>9406.5580800000007</v>
      </c>
      <c r="U1877">
        <f t="shared" ca="1" si="314"/>
        <v>9406.5580800000007</v>
      </c>
      <c r="V1877">
        <f t="shared" ca="1" si="314"/>
        <v>9406.5580800000007</v>
      </c>
      <c r="W1877">
        <f t="shared" ca="1" si="314"/>
        <v>9406.5580800000007</v>
      </c>
    </row>
    <row r="1878" spans="1:23" x14ac:dyDescent="0.25">
      <c r="A1878" t="s">
        <v>310</v>
      </c>
      <c r="B1878" t="s">
        <v>5</v>
      </c>
      <c r="C1878" t="s">
        <v>15</v>
      </c>
      <c r="D1878" t="s">
        <v>16</v>
      </c>
      <c r="E1878" t="s">
        <v>297</v>
      </c>
      <c r="F1878" t="s">
        <v>312</v>
      </c>
      <c r="G1878" t="s">
        <v>76</v>
      </c>
      <c r="K1878" t="s">
        <v>63</v>
      </c>
      <c r="L1878" t="s">
        <v>77</v>
      </c>
      <c r="M1878" cm="1">
        <f t="array" aca="1" ref="M1878" ca="1">INDEX([3]!data,_xlfn.XMATCH(_xlfn.CONCAT(
SUBSTITUTE($A1878,LEFT($A1878,FIND($C1878,$A1878)+LEN($C1878)-1),),
$F1878),
[3]!index),_xlfn.XMATCH($G1878,[3]!header))</f>
        <v>821988.19604131998</v>
      </c>
      <c r="N1878">
        <f t="shared" ca="1" si="314"/>
        <v>821988.19604131998</v>
      </c>
      <c r="O1878">
        <f t="shared" ca="1" si="314"/>
        <v>821988.19604131998</v>
      </c>
      <c r="P1878">
        <f t="shared" ca="1" si="314"/>
        <v>821988.19604131998</v>
      </c>
      <c r="Q1878">
        <f t="shared" ca="1" si="314"/>
        <v>821988.19604131998</v>
      </c>
      <c r="R1878">
        <f t="shared" ca="1" si="314"/>
        <v>821988.19604131998</v>
      </c>
      <c r="S1878">
        <f t="shared" ca="1" si="314"/>
        <v>821988.19604131998</v>
      </c>
      <c r="T1878">
        <f t="shared" ca="1" si="314"/>
        <v>821988.19604131998</v>
      </c>
      <c r="U1878">
        <f t="shared" ca="1" si="314"/>
        <v>821988.19604131998</v>
      </c>
      <c r="V1878">
        <f t="shared" ca="1" si="314"/>
        <v>821988.19604131998</v>
      </c>
      <c r="W1878">
        <f t="shared" ca="1" si="314"/>
        <v>821988.19604131998</v>
      </c>
    </row>
    <row r="1879" spans="1:23" x14ac:dyDescent="0.25">
      <c r="A1879" t="s">
        <v>310</v>
      </c>
      <c r="B1879" t="s">
        <v>5</v>
      </c>
      <c r="C1879" t="s">
        <v>15</v>
      </c>
      <c r="D1879" t="s">
        <v>16</v>
      </c>
      <c r="E1879" t="s">
        <v>297</v>
      </c>
      <c r="F1879" t="s">
        <v>312</v>
      </c>
      <c r="G1879" t="s">
        <v>78</v>
      </c>
      <c r="K1879" t="s">
        <v>63</v>
      </c>
      <c r="L1879" t="s">
        <v>77</v>
      </c>
      <c r="M1879" cm="1">
        <f t="array" aca="1" ref="M1879" ca="1">INDEX([3]!data,_xlfn.XMATCH(_xlfn.CONCAT(
SUBSTITUTE($A1879,LEFT($A1879,FIND($C1879,$A1879)+LEN($C1879)-1),),
$F1879),
[3]!index),_xlfn.XMATCH($G1879,[3]!header))</f>
        <v>625.68748094067701</v>
      </c>
      <c r="N1879">
        <f t="shared" ca="1" si="314"/>
        <v>625.68748094067701</v>
      </c>
      <c r="O1879">
        <f t="shared" ca="1" si="314"/>
        <v>625.68748094067701</v>
      </c>
      <c r="P1879">
        <f t="shared" ca="1" si="314"/>
        <v>625.68748094067701</v>
      </c>
      <c r="Q1879">
        <f t="shared" ca="1" si="314"/>
        <v>625.68748094067701</v>
      </c>
      <c r="R1879">
        <f t="shared" ca="1" si="314"/>
        <v>625.68748094067701</v>
      </c>
      <c r="S1879">
        <f t="shared" ca="1" si="314"/>
        <v>625.68748094067701</v>
      </c>
      <c r="T1879">
        <f t="shared" ca="1" si="314"/>
        <v>625.68748094067701</v>
      </c>
      <c r="U1879">
        <f t="shared" ca="1" si="314"/>
        <v>625.68748094067701</v>
      </c>
      <c r="V1879">
        <f t="shared" ca="1" si="314"/>
        <v>625.68748094067701</v>
      </c>
      <c r="W1879">
        <f t="shared" ca="1" si="314"/>
        <v>625.68748094067701</v>
      </c>
    </row>
    <row r="1880" spans="1:23" x14ac:dyDescent="0.25">
      <c r="A1880" t="s">
        <v>310</v>
      </c>
      <c r="B1880" t="s">
        <v>5</v>
      </c>
      <c r="C1880" t="s">
        <v>15</v>
      </c>
      <c r="D1880" t="s">
        <v>16</v>
      </c>
      <c r="E1880" t="s">
        <v>297</v>
      </c>
      <c r="F1880" t="s">
        <v>312</v>
      </c>
      <c r="G1880" t="s">
        <v>17</v>
      </c>
      <c r="J1880" t="s">
        <v>276</v>
      </c>
      <c r="K1880" t="s">
        <v>80</v>
      </c>
      <c r="L1880" t="str" cm="1">
        <f t="array" aca="1" ref="L1880" ca="1">INDEX([3]!data_multi,_xlfn.XMATCH(_xlfn.CONCAT(
SUBSTITUTE($A1880,LEFT($A1880,FIND($C1880,$A1880)+LEN($C1880)-1),),
$F1880:$I1880,
SUBSTITUTE($J1880,LEFT($A1880,FIND($C1880,$A1880)+LEN($C1880)-1),)),
[3]!index_multi),_xlfn.XMATCH(L$2,[3]!header_multi))</f>
        <v>GJ</v>
      </c>
      <c r="M1880" cm="1">
        <f t="array" aca="1" ref="M1880" ca="1">INDEX([3]!data_multi,_xlfn.XMATCH(_xlfn.CONCAT(
SUBSTITUTE($A1880,LEFT($A1880,FIND($C1880,$A1880)+LEN($C1880)-1),),
$F1880:$I1880,
SUBSTITUTE($J1880,LEFT($A1880,FIND($C1880,$A1880)+LEN($C1880)-1),)),
[3]!index_multi),_xlfn.XMATCH(M$2,[3]!header_multi))</f>
        <v>1.5342918054241801</v>
      </c>
      <c r="N1880">
        <f t="shared" ca="1" si="314"/>
        <v>1.5342918054241801</v>
      </c>
      <c r="O1880">
        <f t="shared" ca="1" si="314"/>
        <v>1.5342918054241801</v>
      </c>
      <c r="P1880">
        <f t="shared" ca="1" si="314"/>
        <v>1.5342918054241801</v>
      </c>
      <c r="Q1880">
        <f t="shared" ca="1" si="314"/>
        <v>1.5342918054241801</v>
      </c>
      <c r="R1880">
        <f t="shared" ca="1" si="314"/>
        <v>1.5342918054241801</v>
      </c>
      <c r="S1880">
        <f t="shared" ca="1" si="314"/>
        <v>1.5342918054241801</v>
      </c>
      <c r="T1880">
        <f t="shared" ca="1" si="314"/>
        <v>1.5342918054241801</v>
      </c>
      <c r="U1880">
        <f t="shared" ca="1" si="314"/>
        <v>1.5342918054241801</v>
      </c>
      <c r="V1880">
        <f t="shared" ca="1" si="314"/>
        <v>1.5342918054241801</v>
      </c>
      <c r="W1880">
        <f t="shared" ca="1" si="314"/>
        <v>1.5342918054241801</v>
      </c>
    </row>
    <row r="1881" spans="1:23" x14ac:dyDescent="0.25">
      <c r="A1881" t="s">
        <v>301</v>
      </c>
      <c r="B1881" t="s">
        <v>5</v>
      </c>
      <c r="C1881" t="s">
        <v>15</v>
      </c>
      <c r="D1881" t="s">
        <v>16</v>
      </c>
      <c r="E1881" t="s">
        <v>313</v>
      </c>
      <c r="G1881" t="s">
        <v>20</v>
      </c>
      <c r="K1881" t="s">
        <v>21</v>
      </c>
      <c r="L1881" t="str" cm="1">
        <f t="array" aca="1" ref="L1881" ca="1">INDEX([1]!data,_xlfn.XMATCH(_xlfn.CONCAT(
SUBSTITUTE($A1881,LEFT($A1881,FIND($C1881,$A1881)+LEN($C1881)-1),),
$F1881:$I1881,
SUBSTITUTE($J1881,LEFT($A1881,FIND($C1881,$A1881)+LEN($C1881)-1),)),
[1]!index),_xlfn.XMATCH(L$2,[1]!header))</f>
        <v>GJ</v>
      </c>
    </row>
    <row r="1882" spans="1:23" x14ac:dyDescent="0.25">
      <c r="A1882" t="s">
        <v>301</v>
      </c>
      <c r="B1882" t="s">
        <v>5</v>
      </c>
      <c r="C1882" t="s">
        <v>15</v>
      </c>
      <c r="D1882" t="s">
        <v>16</v>
      </c>
      <c r="E1882" t="s">
        <v>313</v>
      </c>
      <c r="G1882" t="s">
        <v>22</v>
      </c>
      <c r="H1882" t="s">
        <v>48</v>
      </c>
    </row>
    <row r="1883" spans="1:23" x14ac:dyDescent="0.25">
      <c r="A1883" t="s">
        <v>301</v>
      </c>
      <c r="B1883" t="s">
        <v>5</v>
      </c>
      <c r="C1883" t="s">
        <v>15</v>
      </c>
      <c r="D1883" t="s">
        <v>16</v>
      </c>
      <c r="E1883" t="s">
        <v>313</v>
      </c>
      <c r="G1883" t="s">
        <v>17</v>
      </c>
      <c r="J1883" t="s">
        <v>314</v>
      </c>
      <c r="K1883" t="s">
        <v>19</v>
      </c>
      <c r="L1883" t="str" cm="1">
        <f t="array" aca="1" ref="L1883" ca="1">INDEX([1]!data,_xlfn.XMATCH(_xlfn.CONCAT(
SUBSTITUTE($A1883,LEFT($A1883,FIND($C1883,$A1883)+LEN($C1883)-1),),
$C1883,
$F1883:$I1883,
SUBSTITUTE($J1883,LEFT($A1883,FIND($C1883,$A1883)+LEN($C1883)-1),)),
[1]!index),_xlfn.XMATCH(L$2,[1]!header))</f>
        <v>GJ</v>
      </c>
      <c r="M1883" cm="1">
        <f t="array" aca="1" ref="M1883" ca="1">INDEX([1]!data,_xlfn.XMATCH(_xlfn.CONCAT(
SUBSTITUTE($A1883,LEFT($A1883,FIND($C1883,$A1883)+LEN($C1883)-1),),
$C1883,
$F1883:$I1883,
SUBSTITUTE($J1883,LEFT($A1883,FIND($C1883,$A1883)+LEN($C1883)-1),)),
[1]!index),_xlfn.XMATCH(M$2,[1]!header))</f>
        <v>0.7</v>
      </c>
      <c r="N1883" cm="1">
        <f t="array" aca="1" ref="N1883" ca="1">INDEX([1]!data,_xlfn.XMATCH(_xlfn.CONCAT(
SUBSTITUTE($A1883,LEFT($A1883,FIND($C1883,$A1883)+LEN($C1883)-1),),
$C1883,
$F1883:$I1883,
SUBSTITUTE($J1883,LEFT($A1883,FIND($C1883,$A1883)+LEN($C1883)-1),)),
[1]!index),_xlfn.XMATCH(N$2,[1]!header))</f>
        <v>0.7</v>
      </c>
      <c r="O1883" cm="1">
        <f t="array" aca="1" ref="O1883" ca="1">INDEX([1]!data,_xlfn.XMATCH(_xlfn.CONCAT(
SUBSTITUTE($A1883,LEFT($A1883,FIND($C1883,$A1883)+LEN($C1883)-1),),
$C1883,
$F1883:$I1883,
SUBSTITUTE($J1883,LEFT($A1883,FIND($C1883,$A1883)+LEN($C1883)-1),)),
[1]!index),_xlfn.XMATCH(O$2,[1]!header))</f>
        <v>0.7</v>
      </c>
      <c r="P1883" cm="1">
        <f t="array" aca="1" ref="P1883" ca="1">INDEX([1]!data,_xlfn.XMATCH(_xlfn.CONCAT(
SUBSTITUTE($A1883,LEFT($A1883,FIND($C1883,$A1883)+LEN($C1883)-1),),
$C1883,
$F1883:$I1883,
SUBSTITUTE($J1883,LEFT($A1883,FIND($C1883,$A1883)+LEN($C1883)-1),)),
[1]!index),_xlfn.XMATCH(P$2,[1]!header))</f>
        <v>0.7</v>
      </c>
      <c r="Q1883" cm="1">
        <f t="array" aca="1" ref="Q1883" ca="1">INDEX([1]!data,_xlfn.XMATCH(_xlfn.CONCAT(
SUBSTITUTE($A1883,LEFT($A1883,FIND($C1883,$A1883)+LEN($C1883)-1),),
$C1883,
$F1883:$I1883,
SUBSTITUTE($J1883,LEFT($A1883,FIND($C1883,$A1883)+LEN($C1883)-1),)),
[1]!index),_xlfn.XMATCH(Q$2,[1]!header))</f>
        <v>0.7</v>
      </c>
      <c r="R1883" cm="1">
        <f t="array" aca="1" ref="R1883" ca="1">INDEX([1]!data,_xlfn.XMATCH(_xlfn.CONCAT(
SUBSTITUTE($A1883,LEFT($A1883,FIND($C1883,$A1883)+LEN($C1883)-1),),
$C1883,
$F1883:$I1883,
SUBSTITUTE($J1883,LEFT($A1883,FIND($C1883,$A1883)+LEN($C1883)-1),)),
[1]!index),_xlfn.XMATCH(R$2,[1]!header))</f>
        <v>0.7</v>
      </c>
      <c r="S1883" cm="1">
        <f t="array" aca="1" ref="S1883" ca="1">INDEX([1]!data,_xlfn.XMATCH(_xlfn.CONCAT(
SUBSTITUTE($A1883,LEFT($A1883,FIND($C1883,$A1883)+LEN($C1883)-1),),
$C1883,
$F1883:$I1883,
SUBSTITUTE($J1883,LEFT($A1883,FIND($C1883,$A1883)+LEN($C1883)-1),)),
[1]!index),_xlfn.XMATCH(S$2,[1]!header))</f>
        <v>0.7</v>
      </c>
      <c r="T1883" cm="1">
        <f t="array" aca="1" ref="T1883" ca="1">INDEX([1]!data,_xlfn.XMATCH(_xlfn.CONCAT(
SUBSTITUTE($A1883,LEFT($A1883,FIND($C1883,$A1883)+LEN($C1883)-1),),
$C1883,
$F1883:$I1883,
SUBSTITUTE($J1883,LEFT($A1883,FIND($C1883,$A1883)+LEN($C1883)-1),)),
[1]!index),_xlfn.XMATCH(T$2,[1]!header))</f>
        <v>0.7</v>
      </c>
      <c r="U1883" cm="1">
        <f t="array" aca="1" ref="U1883" ca="1">INDEX([1]!data,_xlfn.XMATCH(_xlfn.CONCAT(
SUBSTITUTE($A1883,LEFT($A1883,FIND($C1883,$A1883)+LEN($C1883)-1),),
$C1883,
$F1883:$I1883,
SUBSTITUTE($J1883,LEFT($A1883,FIND($C1883,$A1883)+LEN($C1883)-1),)),
[1]!index),_xlfn.XMATCH(U$2,[1]!header))</f>
        <v>0.7</v>
      </c>
      <c r="V1883" cm="1">
        <f t="array" aca="1" ref="V1883" ca="1">INDEX([1]!data,_xlfn.XMATCH(_xlfn.CONCAT(
SUBSTITUTE($A1883,LEFT($A1883,FIND($C1883,$A1883)+LEN($C1883)-1),),
$C1883,
$F1883:$I1883,
SUBSTITUTE($J1883,LEFT($A1883,FIND($C1883,$A1883)+LEN($C1883)-1),)),
[1]!index),_xlfn.XMATCH(V$2,[1]!header))</f>
        <v>0.7</v>
      </c>
      <c r="W1883" cm="1">
        <f t="array" aca="1" ref="W1883" ca="1">INDEX([1]!data,_xlfn.XMATCH(_xlfn.CONCAT(
SUBSTITUTE($A1883,LEFT($A1883,FIND($C1883,$A1883)+LEN($C1883)-1),),
$C1883,
$F1883:$I1883,
SUBSTITUTE($J1883,LEFT($A1883,FIND($C1883,$A1883)+LEN($C1883)-1),)),
[1]!index),_xlfn.XMATCH(W$2,[1]!header))</f>
        <v>0.7</v>
      </c>
    </row>
    <row r="1884" spans="1:23" x14ac:dyDescent="0.25">
      <c r="A1884" t="s">
        <v>301</v>
      </c>
      <c r="B1884" t="s">
        <v>5</v>
      </c>
      <c r="C1884" t="s">
        <v>15</v>
      </c>
      <c r="D1884" t="s">
        <v>16</v>
      </c>
      <c r="E1884" t="s">
        <v>313</v>
      </c>
      <c r="G1884" t="s">
        <v>17</v>
      </c>
      <c r="J1884" t="s">
        <v>315</v>
      </c>
      <c r="K1884" t="s">
        <v>19</v>
      </c>
      <c r="L1884" t="str" cm="1">
        <f t="array" aca="1" ref="L1884" ca="1">INDEX([1]!data,_xlfn.XMATCH(_xlfn.CONCAT(
SUBSTITUTE($A1884,LEFT($A1884,FIND($C1884,$A1884)+LEN($C1884)-1),),
$C1884,
$F1884:$I1884,
SUBSTITUTE($J1884,LEFT($A1884,FIND($C1884,$A1884)+LEN($C1884)-1),)),
[1]!index),_xlfn.XMATCH(L$2,[1]!header))</f>
        <v>GJ</v>
      </c>
      <c r="M1884" cm="1">
        <f t="array" aca="1" ref="M1884" ca="1">INDEX([1]!data,_xlfn.XMATCH(_xlfn.CONCAT(
SUBSTITUTE($A1884,LEFT($A1884,FIND($C1884,$A1884)+LEN($C1884)-1),),
$C1884,
$F1884:$I1884,
SUBSTITUTE($J1884,LEFT($A1884,FIND($C1884,$A1884)+LEN($C1884)-1),)),
[1]!index),_xlfn.XMATCH(M$2,[1]!header))</f>
        <v>0.3</v>
      </c>
      <c r="N1884" cm="1">
        <f t="array" aca="1" ref="N1884" ca="1">INDEX([1]!data,_xlfn.XMATCH(_xlfn.CONCAT(
SUBSTITUTE($A1884,LEFT($A1884,FIND($C1884,$A1884)+LEN($C1884)-1),),
$C1884,
$F1884:$I1884,
SUBSTITUTE($J1884,LEFT($A1884,FIND($C1884,$A1884)+LEN($C1884)-1),)),
[1]!index),_xlfn.XMATCH(N$2,[1]!header))</f>
        <v>0.3</v>
      </c>
      <c r="O1884" cm="1">
        <f t="array" aca="1" ref="O1884" ca="1">INDEX([1]!data,_xlfn.XMATCH(_xlfn.CONCAT(
SUBSTITUTE($A1884,LEFT($A1884,FIND($C1884,$A1884)+LEN($C1884)-1),),
$C1884,
$F1884:$I1884,
SUBSTITUTE($J1884,LEFT($A1884,FIND($C1884,$A1884)+LEN($C1884)-1),)),
[1]!index),_xlfn.XMATCH(O$2,[1]!header))</f>
        <v>0.3</v>
      </c>
      <c r="P1884" cm="1">
        <f t="array" aca="1" ref="P1884" ca="1">INDEX([1]!data,_xlfn.XMATCH(_xlfn.CONCAT(
SUBSTITUTE($A1884,LEFT($A1884,FIND($C1884,$A1884)+LEN($C1884)-1),),
$C1884,
$F1884:$I1884,
SUBSTITUTE($J1884,LEFT($A1884,FIND($C1884,$A1884)+LEN($C1884)-1),)),
[1]!index),_xlfn.XMATCH(P$2,[1]!header))</f>
        <v>0.3</v>
      </c>
      <c r="Q1884" cm="1">
        <f t="array" aca="1" ref="Q1884" ca="1">INDEX([1]!data,_xlfn.XMATCH(_xlfn.CONCAT(
SUBSTITUTE($A1884,LEFT($A1884,FIND($C1884,$A1884)+LEN($C1884)-1),),
$C1884,
$F1884:$I1884,
SUBSTITUTE($J1884,LEFT($A1884,FIND($C1884,$A1884)+LEN($C1884)-1),)),
[1]!index),_xlfn.XMATCH(Q$2,[1]!header))</f>
        <v>0.3</v>
      </c>
      <c r="R1884" cm="1">
        <f t="array" aca="1" ref="R1884" ca="1">INDEX([1]!data,_xlfn.XMATCH(_xlfn.CONCAT(
SUBSTITUTE($A1884,LEFT($A1884,FIND($C1884,$A1884)+LEN($C1884)-1),),
$C1884,
$F1884:$I1884,
SUBSTITUTE($J1884,LEFT($A1884,FIND($C1884,$A1884)+LEN($C1884)-1),)),
[1]!index),_xlfn.XMATCH(R$2,[1]!header))</f>
        <v>0.3</v>
      </c>
      <c r="S1884" cm="1">
        <f t="array" aca="1" ref="S1884" ca="1">INDEX([1]!data,_xlfn.XMATCH(_xlfn.CONCAT(
SUBSTITUTE($A1884,LEFT($A1884,FIND($C1884,$A1884)+LEN($C1884)-1),),
$C1884,
$F1884:$I1884,
SUBSTITUTE($J1884,LEFT($A1884,FIND($C1884,$A1884)+LEN($C1884)-1),)),
[1]!index),_xlfn.XMATCH(S$2,[1]!header))</f>
        <v>0.3</v>
      </c>
      <c r="T1884" cm="1">
        <f t="array" aca="1" ref="T1884" ca="1">INDEX([1]!data,_xlfn.XMATCH(_xlfn.CONCAT(
SUBSTITUTE($A1884,LEFT($A1884,FIND($C1884,$A1884)+LEN($C1884)-1),),
$C1884,
$F1884:$I1884,
SUBSTITUTE($J1884,LEFT($A1884,FIND($C1884,$A1884)+LEN($C1884)-1),)),
[1]!index),_xlfn.XMATCH(T$2,[1]!header))</f>
        <v>0.3</v>
      </c>
      <c r="U1884" cm="1">
        <f t="array" aca="1" ref="U1884" ca="1">INDEX([1]!data,_xlfn.XMATCH(_xlfn.CONCAT(
SUBSTITUTE($A1884,LEFT($A1884,FIND($C1884,$A1884)+LEN($C1884)-1),),
$C1884,
$F1884:$I1884,
SUBSTITUTE($J1884,LEFT($A1884,FIND($C1884,$A1884)+LEN($C1884)-1),)),
[1]!index),_xlfn.XMATCH(U$2,[1]!header))</f>
        <v>0.3</v>
      </c>
      <c r="V1884" cm="1">
        <f t="array" aca="1" ref="V1884" ca="1">INDEX([1]!data,_xlfn.XMATCH(_xlfn.CONCAT(
SUBSTITUTE($A1884,LEFT($A1884,FIND($C1884,$A1884)+LEN($C1884)-1),),
$C1884,
$F1884:$I1884,
SUBSTITUTE($J1884,LEFT($A1884,FIND($C1884,$A1884)+LEN($C1884)-1),)),
[1]!index),_xlfn.XMATCH(V$2,[1]!header))</f>
        <v>0.3</v>
      </c>
      <c r="W1884" cm="1">
        <f t="array" aca="1" ref="W1884" ca="1">INDEX([1]!data,_xlfn.XMATCH(_xlfn.CONCAT(
SUBSTITUTE($A1884,LEFT($A1884,FIND($C1884,$A1884)+LEN($C1884)-1),),
$C1884,
$F1884:$I1884,
SUBSTITUTE($J1884,LEFT($A1884,FIND($C1884,$A1884)+LEN($C1884)-1),)),
[1]!index),_xlfn.XMATCH(W$2,[1]!header))</f>
        <v>0.3</v>
      </c>
    </row>
    <row r="1885" spans="1:23" x14ac:dyDescent="0.25">
      <c r="A1885" t="s">
        <v>314</v>
      </c>
      <c r="B1885" t="s">
        <v>5</v>
      </c>
      <c r="C1885" t="s">
        <v>15</v>
      </c>
      <c r="D1885" t="s">
        <v>16</v>
      </c>
      <c r="E1885" t="s">
        <v>290</v>
      </c>
      <c r="G1885" t="s">
        <v>20</v>
      </c>
      <c r="K1885" t="s">
        <v>21</v>
      </c>
      <c r="L1885" t="str" cm="1">
        <f t="array" aca="1" ref="L1885" ca="1">INDEX([1]!data,_xlfn.XMATCH(_xlfn.CONCAT(
SUBSTITUTE($A1885,LEFT($A1885,FIND($C1885,$A1885)+LEN($C1885)-1),),
$F1885:$I1885,
SUBSTITUTE($J1885,LEFT($A1885,FIND($C1885,$A1885)+LEN($C1885)-1),)),
[1]!index),_xlfn.XMATCH(L$2,[1]!header))</f>
        <v>GJ</v>
      </c>
    </row>
    <row r="1886" spans="1:23" x14ac:dyDescent="0.25">
      <c r="A1886" t="s">
        <v>314</v>
      </c>
      <c r="B1886" t="s">
        <v>5</v>
      </c>
      <c r="C1886" t="s">
        <v>15</v>
      </c>
      <c r="D1886" t="s">
        <v>16</v>
      </c>
      <c r="E1886" t="s">
        <v>290</v>
      </c>
      <c r="G1886" t="s">
        <v>22</v>
      </c>
      <c r="H1886" t="s">
        <v>61</v>
      </c>
    </row>
    <row r="1887" spans="1:23" x14ac:dyDescent="0.25">
      <c r="A1887" t="s">
        <v>314</v>
      </c>
      <c r="B1887" t="s">
        <v>5</v>
      </c>
      <c r="C1887" t="s">
        <v>15</v>
      </c>
      <c r="D1887" t="s">
        <v>16</v>
      </c>
      <c r="E1887" t="s">
        <v>290</v>
      </c>
      <c r="G1887" t="s">
        <v>62</v>
      </c>
      <c r="K1887" t="s">
        <v>63</v>
      </c>
      <c r="L1887" t="s">
        <v>64</v>
      </c>
      <c r="M1887" cm="1">
        <f t="array" aca="1" ref="M1887" ca="1">INDEX([3]!data,_xlfn.XMATCH(_xlfn.CONCAT(
SUBSTITUTE($A1887,LEFT($A1887,FIND($C1887,$A1887)+LEN($C1887)-1),),
$F1887),
[3]!index),_xlfn.XMATCH($G1887,[3]!header))</f>
        <v>0.5</v>
      </c>
      <c r="N1887">
        <f t="shared" ref="N1887:W1888" ca="1" si="315">M1887</f>
        <v>0.5</v>
      </c>
      <c r="O1887">
        <f t="shared" ca="1" si="315"/>
        <v>0.5</v>
      </c>
      <c r="P1887">
        <f t="shared" ca="1" si="315"/>
        <v>0.5</v>
      </c>
      <c r="Q1887">
        <f t="shared" ca="1" si="315"/>
        <v>0.5</v>
      </c>
      <c r="R1887">
        <f t="shared" ca="1" si="315"/>
        <v>0.5</v>
      </c>
      <c r="S1887">
        <f t="shared" ca="1" si="315"/>
        <v>0.5</v>
      </c>
      <c r="T1887">
        <f t="shared" ca="1" si="315"/>
        <v>0.5</v>
      </c>
      <c r="U1887">
        <f t="shared" ca="1" si="315"/>
        <v>0.5</v>
      </c>
      <c r="V1887">
        <f t="shared" ca="1" si="315"/>
        <v>0.5</v>
      </c>
      <c r="W1887">
        <f t="shared" ca="1" si="315"/>
        <v>0.5</v>
      </c>
    </row>
    <row r="1888" spans="1:23" x14ac:dyDescent="0.25">
      <c r="A1888" t="s">
        <v>314</v>
      </c>
      <c r="B1888" t="s">
        <v>5</v>
      </c>
      <c r="C1888" t="s">
        <v>15</v>
      </c>
      <c r="D1888" t="s">
        <v>16</v>
      </c>
      <c r="E1888" t="s">
        <v>290</v>
      </c>
      <c r="G1888" t="s">
        <v>65</v>
      </c>
      <c r="K1888" t="s">
        <v>63</v>
      </c>
      <c r="M1888" cm="1">
        <f t="array" aca="1" ref="M1888" ca="1">INDEX([3]!data,_xlfn.XMATCH(_xlfn.CONCAT(
SUBSTITUTE($A1888,LEFT($A1888,FIND($C1888,$A1888)+LEN($C1888)-1),),
$F1888),
[3]!index),_xlfn.XMATCH($G1888,[3]!header))</f>
        <v>10</v>
      </c>
      <c r="N1888">
        <f t="shared" ca="1" si="315"/>
        <v>10</v>
      </c>
      <c r="O1888">
        <f t="shared" ca="1" si="315"/>
        <v>10</v>
      </c>
      <c r="P1888">
        <f t="shared" ca="1" si="315"/>
        <v>10</v>
      </c>
      <c r="Q1888">
        <f t="shared" ca="1" si="315"/>
        <v>10</v>
      </c>
      <c r="R1888">
        <f t="shared" ca="1" si="315"/>
        <v>10</v>
      </c>
      <c r="S1888">
        <f t="shared" ca="1" si="315"/>
        <v>10</v>
      </c>
      <c r="T1888">
        <f t="shared" ca="1" si="315"/>
        <v>10</v>
      </c>
      <c r="U1888">
        <f t="shared" ca="1" si="315"/>
        <v>10</v>
      </c>
      <c r="V1888">
        <f t="shared" ca="1" si="315"/>
        <v>10</v>
      </c>
      <c r="W1888">
        <f t="shared" ca="1" si="315"/>
        <v>10</v>
      </c>
    </row>
    <row r="1889" spans="1:23" x14ac:dyDescent="0.25">
      <c r="A1889" t="s">
        <v>314</v>
      </c>
      <c r="B1889" t="s">
        <v>5</v>
      </c>
      <c r="C1889" t="s">
        <v>15</v>
      </c>
      <c r="D1889" t="s">
        <v>16</v>
      </c>
      <c r="E1889" t="s">
        <v>290</v>
      </c>
      <c r="F1889" t="s">
        <v>316</v>
      </c>
      <c r="G1889" t="s">
        <v>6</v>
      </c>
    </row>
    <row r="1890" spans="1:23" x14ac:dyDescent="0.25">
      <c r="A1890" t="s">
        <v>314</v>
      </c>
      <c r="B1890" t="s">
        <v>5</v>
      </c>
      <c r="C1890" t="s">
        <v>15</v>
      </c>
      <c r="D1890" t="s">
        <v>16</v>
      </c>
      <c r="E1890" t="s">
        <v>290</v>
      </c>
      <c r="F1890" t="s">
        <v>316</v>
      </c>
      <c r="G1890" t="s">
        <v>67</v>
      </c>
      <c r="K1890" t="s">
        <v>63</v>
      </c>
      <c r="L1890" t="s">
        <v>68</v>
      </c>
      <c r="M1890" cm="1">
        <f t="array" aca="1" ref="M1890" ca="1">INDEX([3]!data,_xlfn.XMATCH(_xlfn.CONCAT(
SUBSTITUTE($A1890,LEFT($A1890,FIND($C1890,$A1890)+LEN($C1890)-1),),
$F1890),
[3]!index),_xlfn.XMATCH($G1890,[3]!header))</f>
        <v>1940</v>
      </c>
      <c r="N1890">
        <f t="shared" ref="N1890:W1892" ca="1" si="316">M1890</f>
        <v>1940</v>
      </c>
      <c r="O1890">
        <f t="shared" ca="1" si="316"/>
        <v>1940</v>
      </c>
      <c r="P1890">
        <f t="shared" ca="1" si="316"/>
        <v>1940</v>
      </c>
      <c r="Q1890">
        <f t="shared" ca="1" si="316"/>
        <v>1940</v>
      </c>
      <c r="R1890">
        <f t="shared" ca="1" si="316"/>
        <v>1940</v>
      </c>
      <c r="S1890">
        <f t="shared" ca="1" si="316"/>
        <v>1940</v>
      </c>
      <c r="T1890">
        <f t="shared" ca="1" si="316"/>
        <v>1940</v>
      </c>
      <c r="U1890">
        <f t="shared" ca="1" si="316"/>
        <v>1940</v>
      </c>
      <c r="V1890">
        <f t="shared" ca="1" si="316"/>
        <v>1940</v>
      </c>
      <c r="W1890">
        <f t="shared" ca="1" si="316"/>
        <v>1940</v>
      </c>
    </row>
    <row r="1891" spans="1:23" x14ac:dyDescent="0.25">
      <c r="A1891" t="s">
        <v>314</v>
      </c>
      <c r="B1891" t="s">
        <v>5</v>
      </c>
      <c r="C1891" t="s">
        <v>15</v>
      </c>
      <c r="D1891" t="s">
        <v>16</v>
      </c>
      <c r="E1891" t="s">
        <v>290</v>
      </c>
      <c r="F1891" t="s">
        <v>316</v>
      </c>
      <c r="G1891" t="s">
        <v>69</v>
      </c>
      <c r="K1891" t="s">
        <v>63</v>
      </c>
      <c r="L1891" t="s">
        <v>68</v>
      </c>
      <c r="M1891" cm="1">
        <f t="array" aca="1" ref="M1891" ca="1">INDEX([3]!data,_xlfn.XMATCH(_xlfn.CONCAT(
SUBSTITUTE($A1891,LEFT($A1891,FIND($C1891,$A1891)+LEN($C1891)-1),),
$F1891),
[3]!index),_xlfn.XMATCH($G1891,[3]!header))</f>
        <v>2101</v>
      </c>
      <c r="N1891">
        <f t="shared" ca="1" si="316"/>
        <v>2101</v>
      </c>
      <c r="O1891">
        <f t="shared" ca="1" si="316"/>
        <v>2101</v>
      </c>
      <c r="P1891">
        <f t="shared" ca="1" si="316"/>
        <v>2101</v>
      </c>
      <c r="Q1891">
        <f t="shared" ca="1" si="316"/>
        <v>2101</v>
      </c>
      <c r="R1891">
        <f t="shared" ca="1" si="316"/>
        <v>2101</v>
      </c>
      <c r="S1891">
        <f t="shared" ca="1" si="316"/>
        <v>2101</v>
      </c>
      <c r="T1891">
        <f t="shared" ca="1" si="316"/>
        <v>2101</v>
      </c>
      <c r="U1891">
        <f t="shared" ca="1" si="316"/>
        <v>2101</v>
      </c>
      <c r="V1891">
        <f t="shared" ca="1" si="316"/>
        <v>2101</v>
      </c>
      <c r="W1891">
        <f t="shared" ca="1" si="316"/>
        <v>2101</v>
      </c>
    </row>
    <row r="1892" spans="1:23" x14ac:dyDescent="0.25">
      <c r="A1892" t="s">
        <v>314</v>
      </c>
      <c r="B1892" t="s">
        <v>5</v>
      </c>
      <c r="C1892" t="s">
        <v>15</v>
      </c>
      <c r="D1892" t="s">
        <v>16</v>
      </c>
      <c r="E1892" t="s">
        <v>290</v>
      </c>
      <c r="F1892" t="s">
        <v>316</v>
      </c>
      <c r="G1892" t="s">
        <v>70</v>
      </c>
      <c r="K1892" t="s">
        <v>63</v>
      </c>
      <c r="L1892" t="s">
        <v>71</v>
      </c>
      <c r="M1892" cm="1">
        <f t="array" aca="1" ref="M1892" ca="1">INDEX([3]!data,_xlfn.XMATCH(_xlfn.CONCAT(
SUBSTITUTE($A1892,LEFT($A1892,FIND($C1892,$A1892)+LEN($C1892)-1),),
$F1892),
[3]!index),_xlfn.XMATCH($G1892,[3]!header))</f>
        <v>10</v>
      </c>
      <c r="N1892">
        <f t="shared" ca="1" si="316"/>
        <v>10</v>
      </c>
      <c r="O1892">
        <f t="shared" ca="1" si="316"/>
        <v>10</v>
      </c>
      <c r="P1892">
        <f t="shared" ca="1" si="316"/>
        <v>10</v>
      </c>
      <c r="Q1892">
        <f t="shared" ca="1" si="316"/>
        <v>10</v>
      </c>
      <c r="R1892">
        <f t="shared" ca="1" si="316"/>
        <v>10</v>
      </c>
      <c r="S1892">
        <f t="shared" ca="1" si="316"/>
        <v>10</v>
      </c>
      <c r="T1892">
        <f t="shared" ca="1" si="316"/>
        <v>10</v>
      </c>
      <c r="U1892">
        <f t="shared" ca="1" si="316"/>
        <v>10</v>
      </c>
      <c r="V1892">
        <f t="shared" ca="1" si="316"/>
        <v>10</v>
      </c>
      <c r="W1892">
        <f t="shared" ca="1" si="316"/>
        <v>10</v>
      </c>
    </row>
    <row r="1893" spans="1:23" x14ac:dyDescent="0.25">
      <c r="A1893" t="s">
        <v>314</v>
      </c>
      <c r="B1893" t="s">
        <v>5</v>
      </c>
      <c r="C1893" t="s">
        <v>15</v>
      </c>
      <c r="D1893" t="s">
        <v>16</v>
      </c>
      <c r="E1893" t="s">
        <v>290</v>
      </c>
      <c r="F1893" t="s">
        <v>316</v>
      </c>
      <c r="G1893" t="s">
        <v>72</v>
      </c>
      <c r="K1893" t="s">
        <v>73</v>
      </c>
      <c r="L1893" t="s">
        <v>64</v>
      </c>
      <c r="M1893" cm="1">
        <f t="array" aca="1" ref="M1893" ca="1">INDEX([3]!data,_xlfn.XMATCH(_xlfn.CONCAT(
SUBSTITUTE($A1893,LEFT($A1893,FIND($C1893,$A1893)+LEN($C1893)-1),),
$F1893),
[3]!index),_xlfn.XMATCH(_xlfn.CONCAT($C1893,$G1893),[3]!header))</f>
        <v>1</v>
      </c>
    </row>
    <row r="1894" spans="1:23" x14ac:dyDescent="0.25">
      <c r="A1894" t="s">
        <v>314</v>
      </c>
      <c r="B1894" t="s">
        <v>5</v>
      </c>
      <c r="C1894" t="s">
        <v>15</v>
      </c>
      <c r="D1894" t="s">
        <v>16</v>
      </c>
      <c r="E1894" t="s">
        <v>290</v>
      </c>
      <c r="F1894" t="s">
        <v>316</v>
      </c>
      <c r="G1894" t="s">
        <v>74</v>
      </c>
      <c r="K1894" t="s">
        <v>63</v>
      </c>
      <c r="L1894" t="s">
        <v>75</v>
      </c>
      <c r="M1894" cm="1">
        <f t="array" aca="1" ref="M1894" ca="1">INDEX([3]!data,_xlfn.XMATCH(_xlfn.CONCAT(
SUBSTITUTE($A1894,LEFT($A1894,FIND($C1894,$A1894)+LEN($C1894)-1),),
$F1894),
[3]!index),_xlfn.XMATCH($G1894,[3]!header))</f>
        <v>940.65580799999998</v>
      </c>
      <c r="N1894">
        <f t="shared" ref="N1894:W1897" ca="1" si="317">M1894</f>
        <v>940.65580799999998</v>
      </c>
      <c r="O1894">
        <f t="shared" ca="1" si="317"/>
        <v>940.65580799999998</v>
      </c>
      <c r="P1894">
        <f t="shared" ca="1" si="317"/>
        <v>940.65580799999998</v>
      </c>
      <c r="Q1894">
        <f t="shared" ca="1" si="317"/>
        <v>940.65580799999998</v>
      </c>
      <c r="R1894">
        <f t="shared" ca="1" si="317"/>
        <v>940.65580799999998</v>
      </c>
      <c r="S1894">
        <f t="shared" ca="1" si="317"/>
        <v>940.65580799999998</v>
      </c>
      <c r="T1894">
        <f t="shared" ca="1" si="317"/>
        <v>940.65580799999998</v>
      </c>
      <c r="U1894">
        <f t="shared" ca="1" si="317"/>
        <v>940.65580799999998</v>
      </c>
      <c r="V1894">
        <f t="shared" ca="1" si="317"/>
        <v>940.65580799999998</v>
      </c>
      <c r="W1894">
        <f t="shared" ca="1" si="317"/>
        <v>940.65580799999998</v>
      </c>
    </row>
    <row r="1895" spans="1:23" x14ac:dyDescent="0.25">
      <c r="A1895" t="s">
        <v>314</v>
      </c>
      <c r="B1895" t="s">
        <v>5</v>
      </c>
      <c r="C1895" t="s">
        <v>15</v>
      </c>
      <c r="D1895" t="s">
        <v>16</v>
      </c>
      <c r="E1895" t="s">
        <v>290</v>
      </c>
      <c r="F1895" t="s">
        <v>316</v>
      </c>
      <c r="G1895" t="s">
        <v>76</v>
      </c>
      <c r="K1895" t="s">
        <v>63</v>
      </c>
      <c r="L1895" t="s">
        <v>77</v>
      </c>
      <c r="M1895" cm="1">
        <f t="array" aca="1" ref="M1895" ca="1">INDEX([3]!data,_xlfn.XMATCH(_xlfn.CONCAT(
SUBSTITUTE($A1895,LEFT($A1895,FIND($C1895,$A1895)+LEN($C1895)-1),),
$F1895),
[3]!index),_xlfn.XMATCH($G1895,[3]!header))</f>
        <v>112944.127565207</v>
      </c>
      <c r="N1895">
        <f t="shared" ca="1" si="317"/>
        <v>112944.127565207</v>
      </c>
      <c r="O1895">
        <f t="shared" ca="1" si="317"/>
        <v>112944.127565207</v>
      </c>
      <c r="P1895">
        <f t="shared" ca="1" si="317"/>
        <v>112944.127565207</v>
      </c>
      <c r="Q1895">
        <f t="shared" ca="1" si="317"/>
        <v>112944.127565207</v>
      </c>
      <c r="R1895">
        <f t="shared" ca="1" si="317"/>
        <v>112944.127565207</v>
      </c>
      <c r="S1895">
        <f t="shared" ca="1" si="317"/>
        <v>112944.127565207</v>
      </c>
      <c r="T1895">
        <f t="shared" ca="1" si="317"/>
        <v>112944.127565207</v>
      </c>
      <c r="U1895">
        <f t="shared" ca="1" si="317"/>
        <v>112944.127565207</v>
      </c>
      <c r="V1895">
        <f t="shared" ca="1" si="317"/>
        <v>112944.127565207</v>
      </c>
      <c r="W1895">
        <f t="shared" ca="1" si="317"/>
        <v>112944.127565207</v>
      </c>
    </row>
    <row r="1896" spans="1:23" x14ac:dyDescent="0.25">
      <c r="A1896" t="s">
        <v>314</v>
      </c>
      <c r="B1896" t="s">
        <v>5</v>
      </c>
      <c r="C1896" t="s">
        <v>15</v>
      </c>
      <c r="D1896" t="s">
        <v>16</v>
      </c>
      <c r="E1896" t="s">
        <v>290</v>
      </c>
      <c r="F1896" t="s">
        <v>316</v>
      </c>
      <c r="G1896" t="s">
        <v>78</v>
      </c>
      <c r="K1896" t="s">
        <v>63</v>
      </c>
      <c r="L1896" t="s">
        <v>77</v>
      </c>
      <c r="M1896" cm="1">
        <f t="array" aca="1" ref="M1896" ca="1">INDEX([3]!data,_xlfn.XMATCH(_xlfn.CONCAT(
SUBSTITUTE($A1896,LEFT($A1896,FIND($C1896,$A1896)+LEN($C1896)-1),),
$F1896),
[3]!index),_xlfn.XMATCH($G1896,[3]!header))</f>
        <v>625.68748094067701</v>
      </c>
      <c r="N1896">
        <f t="shared" ca="1" si="317"/>
        <v>625.68748094067701</v>
      </c>
      <c r="O1896">
        <f t="shared" ca="1" si="317"/>
        <v>625.68748094067701</v>
      </c>
      <c r="P1896">
        <f t="shared" ca="1" si="317"/>
        <v>625.68748094067701</v>
      </c>
      <c r="Q1896">
        <f t="shared" ca="1" si="317"/>
        <v>625.68748094067701</v>
      </c>
      <c r="R1896">
        <f t="shared" ca="1" si="317"/>
        <v>625.68748094067701</v>
      </c>
      <c r="S1896">
        <f t="shared" ca="1" si="317"/>
        <v>625.68748094067701</v>
      </c>
      <c r="T1896">
        <f t="shared" ca="1" si="317"/>
        <v>625.68748094067701</v>
      </c>
      <c r="U1896">
        <f t="shared" ca="1" si="317"/>
        <v>625.68748094067701</v>
      </c>
      <c r="V1896">
        <f t="shared" ca="1" si="317"/>
        <v>625.68748094067701</v>
      </c>
      <c r="W1896">
        <f t="shared" ca="1" si="317"/>
        <v>625.68748094067701</v>
      </c>
    </row>
    <row r="1897" spans="1:23" x14ac:dyDescent="0.25">
      <c r="A1897" t="s">
        <v>314</v>
      </c>
      <c r="B1897" t="s">
        <v>5</v>
      </c>
      <c r="C1897" t="s">
        <v>15</v>
      </c>
      <c r="D1897" t="s">
        <v>16</v>
      </c>
      <c r="E1897" t="s">
        <v>290</v>
      </c>
      <c r="F1897" t="s">
        <v>316</v>
      </c>
      <c r="G1897" t="s">
        <v>17</v>
      </c>
      <c r="J1897" t="s">
        <v>276</v>
      </c>
      <c r="K1897" t="s">
        <v>80</v>
      </c>
      <c r="L1897" t="str" cm="1">
        <f t="array" aca="1" ref="L1897" ca="1">INDEX([3]!data_multi,_xlfn.XMATCH(_xlfn.CONCAT(
SUBSTITUTE($A1897,LEFT($A1897,FIND($C1897,$A1897)+LEN($C1897)-1),),
$F1897:$I1897,
SUBSTITUTE($J1897,LEFT($A1897,FIND($C1897,$A1897)+LEN($C1897)-1),)),
[3]!index_multi),_xlfn.XMATCH(L$2,[3]!header_multi))</f>
        <v>GJ</v>
      </c>
      <c r="M1897" cm="1">
        <f t="array" aca="1" ref="M1897" ca="1">INDEX([3]!data_multi,_xlfn.XMATCH(_xlfn.CONCAT(
SUBSTITUTE($A1897,LEFT($A1897,FIND($C1897,$A1897)+LEN($C1897)-1),),
$F1897:$I1897,
SUBSTITUTE($J1897,LEFT($A1897,FIND($C1897,$A1897)+LEN($C1897)-1),)),
[3]!index_multi),_xlfn.XMATCH(M$2,[3]!header_multi))</f>
        <v>3.3371911262752998</v>
      </c>
      <c r="N1897">
        <f t="shared" ca="1" si="317"/>
        <v>3.3371911262752998</v>
      </c>
      <c r="O1897">
        <f t="shared" ca="1" si="317"/>
        <v>3.3371911262752998</v>
      </c>
      <c r="P1897">
        <f t="shared" ca="1" si="317"/>
        <v>3.3371911262752998</v>
      </c>
      <c r="Q1897">
        <f t="shared" ca="1" si="317"/>
        <v>3.3371911262752998</v>
      </c>
      <c r="R1897">
        <f t="shared" ca="1" si="317"/>
        <v>3.3371911262752998</v>
      </c>
      <c r="S1897">
        <f t="shared" ca="1" si="317"/>
        <v>3.3371911262752998</v>
      </c>
      <c r="T1897">
        <f t="shared" ca="1" si="317"/>
        <v>3.3371911262752998</v>
      </c>
      <c r="U1897">
        <f t="shared" ca="1" si="317"/>
        <v>3.3371911262752998</v>
      </c>
      <c r="V1897">
        <f t="shared" ca="1" si="317"/>
        <v>3.3371911262752998</v>
      </c>
      <c r="W1897">
        <f t="shared" ca="1" si="317"/>
        <v>3.3371911262752998</v>
      </c>
    </row>
    <row r="1898" spans="1:23" x14ac:dyDescent="0.25">
      <c r="A1898" t="s">
        <v>314</v>
      </c>
      <c r="B1898" t="s">
        <v>5</v>
      </c>
      <c r="C1898" t="s">
        <v>15</v>
      </c>
      <c r="D1898" t="s">
        <v>16</v>
      </c>
      <c r="E1898" t="s">
        <v>290</v>
      </c>
      <c r="F1898" t="s">
        <v>317</v>
      </c>
      <c r="G1898" t="s">
        <v>6</v>
      </c>
    </row>
    <row r="1899" spans="1:23" x14ac:dyDescent="0.25">
      <c r="A1899" t="s">
        <v>314</v>
      </c>
      <c r="B1899" t="s">
        <v>5</v>
      </c>
      <c r="C1899" t="s">
        <v>15</v>
      </c>
      <c r="D1899" t="s">
        <v>16</v>
      </c>
      <c r="E1899" t="s">
        <v>290</v>
      </c>
      <c r="F1899" t="s">
        <v>317</v>
      </c>
      <c r="G1899" t="s">
        <v>67</v>
      </c>
      <c r="K1899" t="s">
        <v>63</v>
      </c>
      <c r="L1899" t="s">
        <v>68</v>
      </c>
      <c r="M1899" cm="1">
        <f t="array" aca="1" ref="M1899" ca="1">INDEX([3]!data,_xlfn.XMATCH(_xlfn.CONCAT(
SUBSTITUTE($A1899,LEFT($A1899,FIND($C1899,$A1899)+LEN($C1899)-1),),
$F1899),
[3]!index),_xlfn.XMATCH($G1899,[3]!header))</f>
        <v>1940</v>
      </c>
      <c r="N1899">
        <f t="shared" ref="N1899:W1901" ca="1" si="318">M1899</f>
        <v>1940</v>
      </c>
      <c r="O1899">
        <f t="shared" ca="1" si="318"/>
        <v>1940</v>
      </c>
      <c r="P1899">
        <f t="shared" ca="1" si="318"/>
        <v>1940</v>
      </c>
      <c r="Q1899">
        <f t="shared" ca="1" si="318"/>
        <v>1940</v>
      </c>
      <c r="R1899">
        <f t="shared" ca="1" si="318"/>
        <v>1940</v>
      </c>
      <c r="S1899">
        <f t="shared" ca="1" si="318"/>
        <v>1940</v>
      </c>
      <c r="T1899">
        <f t="shared" ca="1" si="318"/>
        <v>1940</v>
      </c>
      <c r="U1899">
        <f t="shared" ca="1" si="318"/>
        <v>1940</v>
      </c>
      <c r="V1899">
        <f t="shared" ca="1" si="318"/>
        <v>1940</v>
      </c>
      <c r="W1899">
        <f t="shared" ca="1" si="318"/>
        <v>1940</v>
      </c>
    </row>
    <row r="1900" spans="1:23" x14ac:dyDescent="0.25">
      <c r="A1900" t="s">
        <v>314</v>
      </c>
      <c r="B1900" t="s">
        <v>5</v>
      </c>
      <c r="C1900" t="s">
        <v>15</v>
      </c>
      <c r="D1900" t="s">
        <v>16</v>
      </c>
      <c r="E1900" t="s">
        <v>290</v>
      </c>
      <c r="F1900" t="s">
        <v>317</v>
      </c>
      <c r="G1900" t="s">
        <v>69</v>
      </c>
      <c r="K1900" t="s">
        <v>63</v>
      </c>
      <c r="L1900" t="s">
        <v>68</v>
      </c>
      <c r="M1900" cm="1">
        <f t="array" aca="1" ref="M1900" ca="1">INDEX([3]!data,_xlfn.XMATCH(_xlfn.CONCAT(
SUBSTITUTE($A1900,LEFT($A1900,FIND($C1900,$A1900)+LEN($C1900)-1),),
$F1900),
[3]!index),_xlfn.XMATCH($G1900,[3]!header))</f>
        <v>2101</v>
      </c>
      <c r="N1900">
        <f t="shared" ca="1" si="318"/>
        <v>2101</v>
      </c>
      <c r="O1900">
        <f t="shared" ca="1" si="318"/>
        <v>2101</v>
      </c>
      <c r="P1900">
        <f t="shared" ca="1" si="318"/>
        <v>2101</v>
      </c>
      <c r="Q1900">
        <f t="shared" ca="1" si="318"/>
        <v>2101</v>
      </c>
      <c r="R1900">
        <f t="shared" ca="1" si="318"/>
        <v>2101</v>
      </c>
      <c r="S1900">
        <f t="shared" ca="1" si="318"/>
        <v>2101</v>
      </c>
      <c r="T1900">
        <f t="shared" ca="1" si="318"/>
        <v>2101</v>
      </c>
      <c r="U1900">
        <f t="shared" ca="1" si="318"/>
        <v>2101</v>
      </c>
      <c r="V1900">
        <f t="shared" ca="1" si="318"/>
        <v>2101</v>
      </c>
      <c r="W1900">
        <f t="shared" ca="1" si="318"/>
        <v>2101</v>
      </c>
    </row>
    <row r="1901" spans="1:23" x14ac:dyDescent="0.25">
      <c r="A1901" t="s">
        <v>314</v>
      </c>
      <c r="B1901" t="s">
        <v>5</v>
      </c>
      <c r="C1901" t="s">
        <v>15</v>
      </c>
      <c r="D1901" t="s">
        <v>16</v>
      </c>
      <c r="E1901" t="s">
        <v>290</v>
      </c>
      <c r="F1901" t="s">
        <v>317</v>
      </c>
      <c r="G1901" t="s">
        <v>70</v>
      </c>
      <c r="K1901" t="s">
        <v>63</v>
      </c>
      <c r="L1901" t="s">
        <v>71</v>
      </c>
      <c r="M1901" cm="1">
        <f t="array" aca="1" ref="M1901" ca="1">INDEX([3]!data,_xlfn.XMATCH(_xlfn.CONCAT(
SUBSTITUTE($A1901,LEFT($A1901,FIND($C1901,$A1901)+LEN($C1901)-1),),
$F1901),
[3]!index),_xlfn.XMATCH($G1901,[3]!header))</f>
        <v>10</v>
      </c>
      <c r="N1901">
        <f t="shared" ca="1" si="318"/>
        <v>10</v>
      </c>
      <c r="O1901">
        <f t="shared" ca="1" si="318"/>
        <v>10</v>
      </c>
      <c r="P1901">
        <f t="shared" ca="1" si="318"/>
        <v>10</v>
      </c>
      <c r="Q1901">
        <f t="shared" ca="1" si="318"/>
        <v>10</v>
      </c>
      <c r="R1901">
        <f t="shared" ca="1" si="318"/>
        <v>10</v>
      </c>
      <c r="S1901">
        <f t="shared" ca="1" si="318"/>
        <v>10</v>
      </c>
      <c r="T1901">
        <f t="shared" ca="1" si="318"/>
        <v>10</v>
      </c>
      <c r="U1901">
        <f t="shared" ca="1" si="318"/>
        <v>10</v>
      </c>
      <c r="V1901">
        <f t="shared" ca="1" si="318"/>
        <v>10</v>
      </c>
      <c r="W1901">
        <f t="shared" ca="1" si="318"/>
        <v>10</v>
      </c>
    </row>
    <row r="1902" spans="1:23" x14ac:dyDescent="0.25">
      <c r="A1902" t="s">
        <v>314</v>
      </c>
      <c r="B1902" t="s">
        <v>5</v>
      </c>
      <c r="C1902" t="s">
        <v>15</v>
      </c>
      <c r="D1902" t="s">
        <v>16</v>
      </c>
      <c r="E1902" t="s">
        <v>290</v>
      </c>
      <c r="F1902" t="s">
        <v>317</v>
      </c>
      <c r="G1902" t="s">
        <v>72</v>
      </c>
      <c r="K1902" t="s">
        <v>73</v>
      </c>
      <c r="L1902" t="s">
        <v>64</v>
      </c>
      <c r="M1902" cm="1">
        <f t="array" aca="1" ref="M1902" ca="1">INDEX([3]!data,_xlfn.XMATCH(_xlfn.CONCAT(
SUBSTITUTE($A1902,LEFT($A1902,FIND($C1902,$A1902)+LEN($C1902)-1),),
$F1902),
[3]!index),_xlfn.XMATCH(_xlfn.CONCAT($C1902,$G1902),[3]!header))</f>
        <v>1</v>
      </c>
    </row>
    <row r="1903" spans="1:23" x14ac:dyDescent="0.25">
      <c r="A1903" t="s">
        <v>314</v>
      </c>
      <c r="B1903" t="s">
        <v>5</v>
      </c>
      <c r="C1903" t="s">
        <v>15</v>
      </c>
      <c r="D1903" t="s">
        <v>16</v>
      </c>
      <c r="E1903" t="s">
        <v>290</v>
      </c>
      <c r="F1903" t="s">
        <v>317</v>
      </c>
      <c r="G1903" t="s">
        <v>74</v>
      </c>
      <c r="K1903" t="s">
        <v>63</v>
      </c>
      <c r="L1903" t="s">
        <v>75</v>
      </c>
      <c r="M1903" cm="1">
        <f t="array" aca="1" ref="M1903" ca="1">INDEX([3]!data,_xlfn.XMATCH(_xlfn.CONCAT(
SUBSTITUTE($A1903,LEFT($A1903,FIND($C1903,$A1903)+LEN($C1903)-1),),
$F1903),
[3]!index),_xlfn.XMATCH($G1903,[3]!header))</f>
        <v>940.65580799999998</v>
      </c>
      <c r="N1903">
        <f t="shared" ref="N1903:W1906" ca="1" si="319">M1903</f>
        <v>940.65580799999998</v>
      </c>
      <c r="O1903">
        <f t="shared" ca="1" si="319"/>
        <v>940.65580799999998</v>
      </c>
      <c r="P1903">
        <f t="shared" ca="1" si="319"/>
        <v>940.65580799999998</v>
      </c>
      <c r="Q1903">
        <f t="shared" ca="1" si="319"/>
        <v>940.65580799999998</v>
      </c>
      <c r="R1903">
        <f t="shared" ca="1" si="319"/>
        <v>940.65580799999998</v>
      </c>
      <c r="S1903">
        <f t="shared" ca="1" si="319"/>
        <v>940.65580799999998</v>
      </c>
      <c r="T1903">
        <f t="shared" ca="1" si="319"/>
        <v>940.65580799999998</v>
      </c>
      <c r="U1903">
        <f t="shared" ca="1" si="319"/>
        <v>940.65580799999998</v>
      </c>
      <c r="V1903">
        <f t="shared" ca="1" si="319"/>
        <v>940.65580799999998</v>
      </c>
      <c r="W1903">
        <f t="shared" ca="1" si="319"/>
        <v>940.65580799999998</v>
      </c>
    </row>
    <row r="1904" spans="1:23" x14ac:dyDescent="0.25">
      <c r="A1904" t="s">
        <v>314</v>
      </c>
      <c r="B1904" t="s">
        <v>5</v>
      </c>
      <c r="C1904" t="s">
        <v>15</v>
      </c>
      <c r="D1904" t="s">
        <v>16</v>
      </c>
      <c r="E1904" t="s">
        <v>290</v>
      </c>
      <c r="F1904" t="s">
        <v>317</v>
      </c>
      <c r="G1904" t="s">
        <v>76</v>
      </c>
      <c r="K1904" t="s">
        <v>63</v>
      </c>
      <c r="L1904" t="s">
        <v>77</v>
      </c>
      <c r="M1904" cm="1">
        <f t="array" aca="1" ref="M1904" ca="1">INDEX([3]!data,_xlfn.XMATCH(_xlfn.CONCAT(
SUBSTITUTE($A1904,LEFT($A1904,FIND($C1904,$A1904)+LEN($C1904)-1),),
$F1904),
[3]!index),_xlfn.XMATCH($G1904,[3]!header))</f>
        <v>146783.60643594901</v>
      </c>
      <c r="N1904">
        <f t="shared" ca="1" si="319"/>
        <v>146783.60643594901</v>
      </c>
      <c r="O1904">
        <f t="shared" ca="1" si="319"/>
        <v>146783.60643594901</v>
      </c>
      <c r="P1904">
        <f t="shared" ca="1" si="319"/>
        <v>146783.60643594901</v>
      </c>
      <c r="Q1904">
        <f t="shared" ca="1" si="319"/>
        <v>146783.60643594901</v>
      </c>
      <c r="R1904">
        <f t="shared" ca="1" si="319"/>
        <v>146783.60643594901</v>
      </c>
      <c r="S1904">
        <f t="shared" ca="1" si="319"/>
        <v>146783.60643594901</v>
      </c>
      <c r="T1904">
        <f t="shared" ca="1" si="319"/>
        <v>146783.60643594901</v>
      </c>
      <c r="U1904">
        <f t="shared" ca="1" si="319"/>
        <v>146783.60643594901</v>
      </c>
      <c r="V1904">
        <f t="shared" ca="1" si="319"/>
        <v>146783.60643594901</v>
      </c>
      <c r="W1904">
        <f t="shared" ca="1" si="319"/>
        <v>146783.60643594901</v>
      </c>
    </row>
    <row r="1905" spans="1:23" x14ac:dyDescent="0.25">
      <c r="A1905" t="s">
        <v>314</v>
      </c>
      <c r="B1905" t="s">
        <v>5</v>
      </c>
      <c r="C1905" t="s">
        <v>15</v>
      </c>
      <c r="D1905" t="s">
        <v>16</v>
      </c>
      <c r="E1905" t="s">
        <v>290</v>
      </c>
      <c r="F1905" t="s">
        <v>317</v>
      </c>
      <c r="G1905" t="s">
        <v>78</v>
      </c>
      <c r="K1905" t="s">
        <v>63</v>
      </c>
      <c r="L1905" t="s">
        <v>77</v>
      </c>
      <c r="M1905" cm="1">
        <f t="array" aca="1" ref="M1905" ca="1">INDEX([3]!data,_xlfn.XMATCH(_xlfn.CONCAT(
SUBSTITUTE($A1905,LEFT($A1905,FIND($C1905,$A1905)+LEN($C1905)-1),),
$F1905),
[3]!index),_xlfn.XMATCH($G1905,[3]!header))</f>
        <v>625.68748094067701</v>
      </c>
      <c r="N1905">
        <f t="shared" ca="1" si="319"/>
        <v>625.68748094067701</v>
      </c>
      <c r="O1905">
        <f t="shared" ca="1" si="319"/>
        <v>625.68748094067701</v>
      </c>
      <c r="P1905">
        <f t="shared" ca="1" si="319"/>
        <v>625.68748094067701</v>
      </c>
      <c r="Q1905">
        <f t="shared" ca="1" si="319"/>
        <v>625.68748094067701</v>
      </c>
      <c r="R1905">
        <f t="shared" ca="1" si="319"/>
        <v>625.68748094067701</v>
      </c>
      <c r="S1905">
        <f t="shared" ca="1" si="319"/>
        <v>625.68748094067701</v>
      </c>
      <c r="T1905">
        <f t="shared" ca="1" si="319"/>
        <v>625.68748094067701</v>
      </c>
      <c r="U1905">
        <f t="shared" ca="1" si="319"/>
        <v>625.68748094067701</v>
      </c>
      <c r="V1905">
        <f t="shared" ca="1" si="319"/>
        <v>625.68748094067701</v>
      </c>
      <c r="W1905">
        <f t="shared" ca="1" si="319"/>
        <v>625.68748094067701</v>
      </c>
    </row>
    <row r="1906" spans="1:23" x14ac:dyDescent="0.25">
      <c r="A1906" t="s">
        <v>314</v>
      </c>
      <c r="B1906" t="s">
        <v>5</v>
      </c>
      <c r="C1906" t="s">
        <v>15</v>
      </c>
      <c r="D1906" t="s">
        <v>16</v>
      </c>
      <c r="E1906" t="s">
        <v>290</v>
      </c>
      <c r="F1906" t="s">
        <v>317</v>
      </c>
      <c r="G1906" t="s">
        <v>17</v>
      </c>
      <c r="J1906" t="s">
        <v>276</v>
      </c>
      <c r="K1906" t="s">
        <v>80</v>
      </c>
      <c r="L1906" t="str" cm="1">
        <f t="array" aca="1" ref="L1906" ca="1">INDEX([3]!data_multi,_xlfn.XMATCH(_xlfn.CONCAT(
SUBSTITUTE($A1906,LEFT($A1906,FIND($C1906,$A1906)+LEN($C1906)-1),),
$F1906:$I1906,
SUBSTITUTE($J1906,LEFT($A1906,FIND($C1906,$A1906)+LEN($C1906)-1),)),
[3]!index_multi),_xlfn.XMATCH(L$2,[3]!header_multi))</f>
        <v>GJ</v>
      </c>
      <c r="M1906" cm="1">
        <f t="array" aca="1" ref="M1906" ca="1">INDEX([3]!data_multi,_xlfn.XMATCH(_xlfn.CONCAT(
SUBSTITUTE($A1906,LEFT($A1906,FIND($C1906,$A1906)+LEN($C1906)-1),),
$F1906:$I1906,
SUBSTITUTE($J1906,LEFT($A1906,FIND($C1906,$A1906)+LEN($C1906)-1),)),
[3]!index_multi),_xlfn.XMATCH(M$2,[3]!header_multi))</f>
        <v>1.7121807104008899</v>
      </c>
      <c r="N1906">
        <f t="shared" ca="1" si="319"/>
        <v>1.7121807104008899</v>
      </c>
      <c r="O1906">
        <f t="shared" ca="1" si="319"/>
        <v>1.7121807104008899</v>
      </c>
      <c r="P1906">
        <f t="shared" ca="1" si="319"/>
        <v>1.7121807104008899</v>
      </c>
      <c r="Q1906">
        <f t="shared" ca="1" si="319"/>
        <v>1.7121807104008899</v>
      </c>
      <c r="R1906">
        <f t="shared" ca="1" si="319"/>
        <v>1.7121807104008899</v>
      </c>
      <c r="S1906">
        <f t="shared" ca="1" si="319"/>
        <v>1.7121807104008899</v>
      </c>
      <c r="T1906">
        <f t="shared" ca="1" si="319"/>
        <v>1.7121807104008899</v>
      </c>
      <c r="U1906">
        <f t="shared" ca="1" si="319"/>
        <v>1.7121807104008899</v>
      </c>
      <c r="V1906">
        <f t="shared" ca="1" si="319"/>
        <v>1.7121807104008899</v>
      </c>
      <c r="W1906">
        <f t="shared" ca="1" si="319"/>
        <v>1.7121807104008899</v>
      </c>
    </row>
    <row r="1907" spans="1:23" x14ac:dyDescent="0.25">
      <c r="A1907" t="s">
        <v>315</v>
      </c>
      <c r="B1907" t="s">
        <v>5</v>
      </c>
      <c r="C1907" t="s">
        <v>15</v>
      </c>
      <c r="D1907" t="s">
        <v>16</v>
      </c>
      <c r="E1907" t="s">
        <v>297</v>
      </c>
      <c r="G1907" t="s">
        <v>20</v>
      </c>
      <c r="K1907" t="s">
        <v>21</v>
      </c>
      <c r="L1907" t="str" cm="1">
        <f t="array" aca="1" ref="L1907" ca="1">INDEX([1]!data,_xlfn.XMATCH(_xlfn.CONCAT(
SUBSTITUTE($A1907,LEFT($A1907,FIND($C1907,$A1907)+LEN($C1907)-1),),
$F1907:$I1907,
SUBSTITUTE($J1907,LEFT($A1907,FIND($C1907,$A1907)+LEN($C1907)-1),)),
[1]!index),_xlfn.XMATCH(L$2,[1]!header))</f>
        <v>GJ</v>
      </c>
    </row>
    <row r="1908" spans="1:23" x14ac:dyDescent="0.25">
      <c r="A1908" t="s">
        <v>315</v>
      </c>
      <c r="B1908" t="s">
        <v>5</v>
      </c>
      <c r="C1908" t="s">
        <v>15</v>
      </c>
      <c r="D1908" t="s">
        <v>16</v>
      </c>
      <c r="E1908" t="s">
        <v>297</v>
      </c>
      <c r="G1908" t="s">
        <v>22</v>
      </c>
      <c r="H1908" t="s">
        <v>61</v>
      </c>
    </row>
    <row r="1909" spans="1:23" x14ac:dyDescent="0.25">
      <c r="A1909" t="s">
        <v>315</v>
      </c>
      <c r="B1909" t="s">
        <v>5</v>
      </c>
      <c r="C1909" t="s">
        <v>15</v>
      </c>
      <c r="D1909" t="s">
        <v>16</v>
      </c>
      <c r="E1909" t="s">
        <v>297</v>
      </c>
      <c r="G1909" t="s">
        <v>62</v>
      </c>
      <c r="K1909" t="s">
        <v>63</v>
      </c>
      <c r="L1909" t="s">
        <v>64</v>
      </c>
      <c r="M1909" cm="1">
        <f t="array" aca="1" ref="M1909" ca="1">INDEX([3]!data,_xlfn.XMATCH(_xlfn.CONCAT(
SUBSTITUTE($A1909,LEFT($A1909,FIND($C1909,$A1909)+LEN($C1909)-1),),
$F1909),
[3]!index),_xlfn.XMATCH($G1909,[3]!header))</f>
        <v>0.5</v>
      </c>
      <c r="N1909">
        <f t="shared" ref="N1909:W1910" ca="1" si="320">M1909</f>
        <v>0.5</v>
      </c>
      <c r="O1909">
        <f t="shared" ca="1" si="320"/>
        <v>0.5</v>
      </c>
      <c r="P1909">
        <f t="shared" ca="1" si="320"/>
        <v>0.5</v>
      </c>
      <c r="Q1909">
        <f t="shared" ca="1" si="320"/>
        <v>0.5</v>
      </c>
      <c r="R1909">
        <f t="shared" ca="1" si="320"/>
        <v>0.5</v>
      </c>
      <c r="S1909">
        <f t="shared" ca="1" si="320"/>
        <v>0.5</v>
      </c>
      <c r="T1909">
        <f t="shared" ca="1" si="320"/>
        <v>0.5</v>
      </c>
      <c r="U1909">
        <f t="shared" ca="1" si="320"/>
        <v>0.5</v>
      </c>
      <c r="V1909">
        <f t="shared" ca="1" si="320"/>
        <v>0.5</v>
      </c>
      <c r="W1909">
        <f t="shared" ca="1" si="320"/>
        <v>0.5</v>
      </c>
    </row>
    <row r="1910" spans="1:23" x14ac:dyDescent="0.25">
      <c r="A1910" t="s">
        <v>315</v>
      </c>
      <c r="B1910" t="s">
        <v>5</v>
      </c>
      <c r="C1910" t="s">
        <v>15</v>
      </c>
      <c r="D1910" t="s">
        <v>16</v>
      </c>
      <c r="E1910" t="s">
        <v>297</v>
      </c>
      <c r="G1910" t="s">
        <v>65</v>
      </c>
      <c r="K1910" t="s">
        <v>63</v>
      </c>
      <c r="M1910" cm="1">
        <f t="array" aca="1" ref="M1910" ca="1">INDEX([3]!data,_xlfn.XMATCH(_xlfn.CONCAT(
SUBSTITUTE($A1910,LEFT($A1910,FIND($C1910,$A1910)+LEN($C1910)-1),),
$F1910),
[3]!index),_xlfn.XMATCH($G1910,[3]!header))</f>
        <v>10</v>
      </c>
      <c r="N1910">
        <f t="shared" ca="1" si="320"/>
        <v>10</v>
      </c>
      <c r="O1910">
        <f t="shared" ca="1" si="320"/>
        <v>10</v>
      </c>
      <c r="P1910">
        <f t="shared" ca="1" si="320"/>
        <v>10</v>
      </c>
      <c r="Q1910">
        <f t="shared" ca="1" si="320"/>
        <v>10</v>
      </c>
      <c r="R1910">
        <f t="shared" ca="1" si="320"/>
        <v>10</v>
      </c>
      <c r="S1910">
        <f t="shared" ca="1" si="320"/>
        <v>10</v>
      </c>
      <c r="T1910">
        <f t="shared" ca="1" si="320"/>
        <v>10</v>
      </c>
      <c r="U1910">
        <f t="shared" ca="1" si="320"/>
        <v>10</v>
      </c>
      <c r="V1910">
        <f t="shared" ca="1" si="320"/>
        <v>10</v>
      </c>
      <c r="W1910">
        <f t="shared" ca="1" si="320"/>
        <v>10</v>
      </c>
    </row>
    <row r="1911" spans="1:23" x14ac:dyDescent="0.25">
      <c r="A1911" t="s">
        <v>315</v>
      </c>
      <c r="B1911" t="s">
        <v>5</v>
      </c>
      <c r="C1911" t="s">
        <v>15</v>
      </c>
      <c r="D1911" t="s">
        <v>16</v>
      </c>
      <c r="E1911" t="s">
        <v>297</v>
      </c>
      <c r="F1911" t="s">
        <v>316</v>
      </c>
      <c r="G1911" t="s">
        <v>6</v>
      </c>
    </row>
    <row r="1912" spans="1:23" x14ac:dyDescent="0.25">
      <c r="A1912" t="s">
        <v>315</v>
      </c>
      <c r="B1912" t="s">
        <v>5</v>
      </c>
      <c r="C1912" t="s">
        <v>15</v>
      </c>
      <c r="D1912" t="s">
        <v>16</v>
      </c>
      <c r="E1912" t="s">
        <v>297</v>
      </c>
      <c r="F1912" t="s">
        <v>316</v>
      </c>
      <c r="G1912" t="s">
        <v>67</v>
      </c>
      <c r="K1912" t="s">
        <v>63</v>
      </c>
      <c r="L1912" t="s">
        <v>68</v>
      </c>
      <c r="M1912" cm="1">
        <f t="array" aca="1" ref="M1912" ca="1">INDEX([3]!data,_xlfn.XMATCH(_xlfn.CONCAT(
SUBSTITUTE($A1912,LEFT($A1912,FIND($C1912,$A1912)+LEN($C1912)-1),),
$F1912),
[3]!index),_xlfn.XMATCH($G1912,[3]!header))</f>
        <v>1940</v>
      </c>
      <c r="N1912">
        <f t="shared" ref="N1912:W1914" ca="1" si="321">M1912</f>
        <v>1940</v>
      </c>
      <c r="O1912">
        <f t="shared" ca="1" si="321"/>
        <v>1940</v>
      </c>
      <c r="P1912">
        <f t="shared" ca="1" si="321"/>
        <v>1940</v>
      </c>
      <c r="Q1912">
        <f t="shared" ca="1" si="321"/>
        <v>1940</v>
      </c>
      <c r="R1912">
        <f t="shared" ca="1" si="321"/>
        <v>1940</v>
      </c>
      <c r="S1912">
        <f t="shared" ca="1" si="321"/>
        <v>1940</v>
      </c>
      <c r="T1912">
        <f t="shared" ca="1" si="321"/>
        <v>1940</v>
      </c>
      <c r="U1912">
        <f t="shared" ca="1" si="321"/>
        <v>1940</v>
      </c>
      <c r="V1912">
        <f t="shared" ca="1" si="321"/>
        <v>1940</v>
      </c>
      <c r="W1912">
        <f t="shared" ca="1" si="321"/>
        <v>1940</v>
      </c>
    </row>
    <row r="1913" spans="1:23" x14ac:dyDescent="0.25">
      <c r="A1913" t="s">
        <v>315</v>
      </c>
      <c r="B1913" t="s">
        <v>5</v>
      </c>
      <c r="C1913" t="s">
        <v>15</v>
      </c>
      <c r="D1913" t="s">
        <v>16</v>
      </c>
      <c r="E1913" t="s">
        <v>297</v>
      </c>
      <c r="F1913" t="s">
        <v>316</v>
      </c>
      <c r="G1913" t="s">
        <v>69</v>
      </c>
      <c r="K1913" t="s">
        <v>63</v>
      </c>
      <c r="L1913" t="s">
        <v>68</v>
      </c>
      <c r="M1913" cm="1">
        <f t="array" aca="1" ref="M1913" ca="1">INDEX([3]!data,_xlfn.XMATCH(_xlfn.CONCAT(
SUBSTITUTE($A1913,LEFT($A1913,FIND($C1913,$A1913)+LEN($C1913)-1),),
$F1913),
[3]!index),_xlfn.XMATCH($G1913,[3]!header))</f>
        <v>2101</v>
      </c>
      <c r="N1913">
        <f t="shared" ca="1" si="321"/>
        <v>2101</v>
      </c>
      <c r="O1913">
        <f t="shared" ca="1" si="321"/>
        <v>2101</v>
      </c>
      <c r="P1913">
        <f t="shared" ca="1" si="321"/>
        <v>2101</v>
      </c>
      <c r="Q1913">
        <f t="shared" ca="1" si="321"/>
        <v>2101</v>
      </c>
      <c r="R1913">
        <f t="shared" ca="1" si="321"/>
        <v>2101</v>
      </c>
      <c r="S1913">
        <f t="shared" ca="1" si="321"/>
        <v>2101</v>
      </c>
      <c r="T1913">
        <f t="shared" ca="1" si="321"/>
        <v>2101</v>
      </c>
      <c r="U1913">
        <f t="shared" ca="1" si="321"/>
        <v>2101</v>
      </c>
      <c r="V1913">
        <f t="shared" ca="1" si="321"/>
        <v>2101</v>
      </c>
      <c r="W1913">
        <f t="shared" ca="1" si="321"/>
        <v>2101</v>
      </c>
    </row>
    <row r="1914" spans="1:23" x14ac:dyDescent="0.25">
      <c r="A1914" t="s">
        <v>315</v>
      </c>
      <c r="B1914" t="s">
        <v>5</v>
      </c>
      <c r="C1914" t="s">
        <v>15</v>
      </c>
      <c r="D1914" t="s">
        <v>16</v>
      </c>
      <c r="E1914" t="s">
        <v>297</v>
      </c>
      <c r="F1914" t="s">
        <v>316</v>
      </c>
      <c r="G1914" t="s">
        <v>70</v>
      </c>
      <c r="K1914" t="s">
        <v>63</v>
      </c>
      <c r="L1914" t="s">
        <v>71</v>
      </c>
      <c r="M1914" cm="1">
        <f t="array" aca="1" ref="M1914" ca="1">INDEX([3]!data,_xlfn.XMATCH(_xlfn.CONCAT(
SUBSTITUTE($A1914,LEFT($A1914,FIND($C1914,$A1914)+LEN($C1914)-1),),
$F1914),
[3]!index),_xlfn.XMATCH($G1914,[3]!header))</f>
        <v>10</v>
      </c>
      <c r="N1914">
        <f t="shared" ca="1" si="321"/>
        <v>10</v>
      </c>
      <c r="O1914">
        <f t="shared" ca="1" si="321"/>
        <v>10</v>
      </c>
      <c r="P1914">
        <f t="shared" ca="1" si="321"/>
        <v>10</v>
      </c>
      <c r="Q1914">
        <f t="shared" ca="1" si="321"/>
        <v>10</v>
      </c>
      <c r="R1914">
        <f t="shared" ca="1" si="321"/>
        <v>10</v>
      </c>
      <c r="S1914">
        <f t="shared" ca="1" si="321"/>
        <v>10</v>
      </c>
      <c r="T1914">
        <f t="shared" ca="1" si="321"/>
        <v>10</v>
      </c>
      <c r="U1914">
        <f t="shared" ca="1" si="321"/>
        <v>10</v>
      </c>
      <c r="V1914">
        <f t="shared" ca="1" si="321"/>
        <v>10</v>
      </c>
      <c r="W1914">
        <f t="shared" ca="1" si="321"/>
        <v>10</v>
      </c>
    </row>
    <row r="1915" spans="1:23" x14ac:dyDescent="0.25">
      <c r="A1915" t="s">
        <v>315</v>
      </c>
      <c r="B1915" t="s">
        <v>5</v>
      </c>
      <c r="C1915" t="s">
        <v>15</v>
      </c>
      <c r="D1915" t="s">
        <v>16</v>
      </c>
      <c r="E1915" t="s">
        <v>297</v>
      </c>
      <c r="F1915" t="s">
        <v>316</v>
      </c>
      <c r="G1915" t="s">
        <v>72</v>
      </c>
      <c r="K1915" t="s">
        <v>73</v>
      </c>
      <c r="L1915" t="s">
        <v>64</v>
      </c>
      <c r="M1915" cm="1">
        <f t="array" aca="1" ref="M1915" ca="1">INDEX([3]!data,_xlfn.XMATCH(_xlfn.CONCAT(
SUBSTITUTE($A1915,LEFT($A1915,FIND($C1915,$A1915)+LEN($C1915)-1),),
$F1915),
[3]!index),_xlfn.XMATCH(_xlfn.CONCAT($C1915,$G1915),[3]!header))</f>
        <v>1</v>
      </c>
    </row>
    <row r="1916" spans="1:23" x14ac:dyDescent="0.25">
      <c r="A1916" t="s">
        <v>315</v>
      </c>
      <c r="B1916" t="s">
        <v>5</v>
      </c>
      <c r="C1916" t="s">
        <v>15</v>
      </c>
      <c r="D1916" t="s">
        <v>16</v>
      </c>
      <c r="E1916" t="s">
        <v>297</v>
      </c>
      <c r="F1916" t="s">
        <v>316</v>
      </c>
      <c r="G1916" t="s">
        <v>74</v>
      </c>
      <c r="K1916" t="s">
        <v>63</v>
      </c>
      <c r="L1916" t="s">
        <v>75</v>
      </c>
      <c r="M1916" cm="1">
        <f t="array" aca="1" ref="M1916" ca="1">INDEX([3]!data,_xlfn.XMATCH(_xlfn.CONCAT(
SUBSTITUTE($A1916,LEFT($A1916,FIND($C1916,$A1916)+LEN($C1916)-1),),
$F1916),
[3]!index),_xlfn.XMATCH($G1916,[3]!header))</f>
        <v>9406.5580800000007</v>
      </c>
      <c r="N1916">
        <f t="shared" ref="N1916:W1919" ca="1" si="322">M1916</f>
        <v>9406.5580800000007</v>
      </c>
      <c r="O1916">
        <f t="shared" ca="1" si="322"/>
        <v>9406.5580800000007</v>
      </c>
      <c r="P1916">
        <f t="shared" ca="1" si="322"/>
        <v>9406.5580800000007</v>
      </c>
      <c r="Q1916">
        <f t="shared" ca="1" si="322"/>
        <v>9406.5580800000007</v>
      </c>
      <c r="R1916">
        <f t="shared" ca="1" si="322"/>
        <v>9406.5580800000007</v>
      </c>
      <c r="S1916">
        <f t="shared" ca="1" si="322"/>
        <v>9406.5580800000007</v>
      </c>
      <c r="T1916">
        <f t="shared" ca="1" si="322"/>
        <v>9406.5580800000007</v>
      </c>
      <c r="U1916">
        <f t="shared" ca="1" si="322"/>
        <v>9406.5580800000007</v>
      </c>
      <c r="V1916">
        <f t="shared" ca="1" si="322"/>
        <v>9406.5580800000007</v>
      </c>
      <c r="W1916">
        <f t="shared" ca="1" si="322"/>
        <v>9406.5580800000007</v>
      </c>
    </row>
    <row r="1917" spans="1:23" x14ac:dyDescent="0.25">
      <c r="A1917" t="s">
        <v>315</v>
      </c>
      <c r="B1917" t="s">
        <v>5</v>
      </c>
      <c r="C1917" t="s">
        <v>15</v>
      </c>
      <c r="D1917" t="s">
        <v>16</v>
      </c>
      <c r="E1917" t="s">
        <v>297</v>
      </c>
      <c r="F1917" t="s">
        <v>316</v>
      </c>
      <c r="G1917" t="s">
        <v>76</v>
      </c>
      <c r="K1917" t="s">
        <v>63</v>
      </c>
      <c r="L1917" t="s">
        <v>77</v>
      </c>
      <c r="M1917" cm="1">
        <f t="array" aca="1" ref="M1917" ca="1">INDEX([3]!data,_xlfn.XMATCH(_xlfn.CONCAT(
SUBSTITUTE($A1917,LEFT($A1917,FIND($C1917,$A1917)+LEN($C1917)-1),),
$F1917),
[3]!index),_xlfn.XMATCH($G1917,[3]!header))</f>
        <v>632487.11436515802</v>
      </c>
      <c r="N1917">
        <f t="shared" ca="1" si="322"/>
        <v>632487.11436515802</v>
      </c>
      <c r="O1917">
        <f t="shared" ca="1" si="322"/>
        <v>632487.11436515802</v>
      </c>
      <c r="P1917">
        <f t="shared" ca="1" si="322"/>
        <v>632487.11436515802</v>
      </c>
      <c r="Q1917">
        <f t="shared" ca="1" si="322"/>
        <v>632487.11436515802</v>
      </c>
      <c r="R1917">
        <f t="shared" ca="1" si="322"/>
        <v>632487.11436515802</v>
      </c>
      <c r="S1917">
        <f t="shared" ca="1" si="322"/>
        <v>632487.11436515802</v>
      </c>
      <c r="T1917">
        <f t="shared" ca="1" si="322"/>
        <v>632487.11436515802</v>
      </c>
      <c r="U1917">
        <f t="shared" ca="1" si="322"/>
        <v>632487.11436515802</v>
      </c>
      <c r="V1917">
        <f t="shared" ca="1" si="322"/>
        <v>632487.11436515802</v>
      </c>
      <c r="W1917">
        <f t="shared" ca="1" si="322"/>
        <v>632487.11436515802</v>
      </c>
    </row>
    <row r="1918" spans="1:23" x14ac:dyDescent="0.25">
      <c r="A1918" t="s">
        <v>315</v>
      </c>
      <c r="B1918" t="s">
        <v>5</v>
      </c>
      <c r="C1918" t="s">
        <v>15</v>
      </c>
      <c r="D1918" t="s">
        <v>16</v>
      </c>
      <c r="E1918" t="s">
        <v>297</v>
      </c>
      <c r="F1918" t="s">
        <v>316</v>
      </c>
      <c r="G1918" t="s">
        <v>78</v>
      </c>
      <c r="K1918" t="s">
        <v>63</v>
      </c>
      <c r="L1918" t="s">
        <v>77</v>
      </c>
      <c r="M1918" cm="1">
        <f t="array" aca="1" ref="M1918" ca="1">INDEX([3]!data,_xlfn.XMATCH(_xlfn.CONCAT(
SUBSTITUTE($A1918,LEFT($A1918,FIND($C1918,$A1918)+LEN($C1918)-1),),
$F1918),
[3]!index),_xlfn.XMATCH($G1918,[3]!header))</f>
        <v>625.68748094067701</v>
      </c>
      <c r="N1918">
        <f t="shared" ca="1" si="322"/>
        <v>625.68748094067701</v>
      </c>
      <c r="O1918">
        <f t="shared" ca="1" si="322"/>
        <v>625.68748094067701</v>
      </c>
      <c r="P1918">
        <f t="shared" ca="1" si="322"/>
        <v>625.68748094067701</v>
      </c>
      <c r="Q1918">
        <f t="shared" ca="1" si="322"/>
        <v>625.68748094067701</v>
      </c>
      <c r="R1918">
        <f t="shared" ca="1" si="322"/>
        <v>625.68748094067701</v>
      </c>
      <c r="S1918">
        <f t="shared" ca="1" si="322"/>
        <v>625.68748094067701</v>
      </c>
      <c r="T1918">
        <f t="shared" ca="1" si="322"/>
        <v>625.68748094067701</v>
      </c>
      <c r="U1918">
        <f t="shared" ca="1" si="322"/>
        <v>625.68748094067701</v>
      </c>
      <c r="V1918">
        <f t="shared" ca="1" si="322"/>
        <v>625.68748094067701</v>
      </c>
      <c r="W1918">
        <f t="shared" ca="1" si="322"/>
        <v>625.68748094067701</v>
      </c>
    </row>
    <row r="1919" spans="1:23" x14ac:dyDescent="0.25">
      <c r="A1919" t="s">
        <v>315</v>
      </c>
      <c r="B1919" t="s">
        <v>5</v>
      </c>
      <c r="C1919" t="s">
        <v>15</v>
      </c>
      <c r="D1919" t="s">
        <v>16</v>
      </c>
      <c r="E1919" t="s">
        <v>297</v>
      </c>
      <c r="F1919" t="s">
        <v>316</v>
      </c>
      <c r="G1919" t="s">
        <v>17</v>
      </c>
      <c r="J1919" t="s">
        <v>276</v>
      </c>
      <c r="K1919" t="s">
        <v>80</v>
      </c>
      <c r="L1919" t="str" cm="1">
        <f t="array" aca="1" ref="L1919" ca="1">INDEX([3]!data_multi,_xlfn.XMATCH(_xlfn.CONCAT(
SUBSTITUTE($A1919,LEFT($A1919,FIND($C1919,$A1919)+LEN($C1919)-1),),
$F1919:$I1919,
SUBSTITUTE($J1919,LEFT($A1919,FIND($C1919,$A1919)+LEN($C1919)-1),)),
[3]!index_multi),_xlfn.XMATCH(L$2,[3]!header_multi))</f>
        <v>GJ</v>
      </c>
      <c r="M1919" cm="1">
        <f t="array" aca="1" ref="M1919" ca="1">INDEX([3]!data_multi,_xlfn.XMATCH(_xlfn.CONCAT(
SUBSTITUTE($A1919,LEFT($A1919,FIND($C1919,$A1919)+LEN($C1919)-1),),
$F1919:$I1919,
SUBSTITUTE($J1919,LEFT($A1919,FIND($C1919,$A1919)+LEN($C1919)-1),)),
[3]!index_multi),_xlfn.XMATCH(M$2,[3]!header_multi))</f>
        <v>2.7090139730940699</v>
      </c>
      <c r="N1919">
        <f t="shared" ca="1" si="322"/>
        <v>2.7090139730940699</v>
      </c>
      <c r="O1919">
        <f t="shared" ca="1" si="322"/>
        <v>2.7090139730940699</v>
      </c>
      <c r="P1919">
        <f t="shared" ca="1" si="322"/>
        <v>2.7090139730940699</v>
      </c>
      <c r="Q1919">
        <f t="shared" ca="1" si="322"/>
        <v>2.7090139730940699</v>
      </c>
      <c r="R1919">
        <f t="shared" ca="1" si="322"/>
        <v>2.7090139730940699</v>
      </c>
      <c r="S1919">
        <f t="shared" ca="1" si="322"/>
        <v>2.7090139730940699</v>
      </c>
      <c r="T1919">
        <f t="shared" ca="1" si="322"/>
        <v>2.7090139730940699</v>
      </c>
      <c r="U1919">
        <f t="shared" ca="1" si="322"/>
        <v>2.7090139730940699</v>
      </c>
      <c r="V1919">
        <f t="shared" ca="1" si="322"/>
        <v>2.7090139730940699</v>
      </c>
      <c r="W1919">
        <f t="shared" ca="1" si="322"/>
        <v>2.7090139730940699</v>
      </c>
    </row>
    <row r="1920" spans="1:23" x14ac:dyDescent="0.25">
      <c r="A1920" t="s">
        <v>315</v>
      </c>
      <c r="B1920" t="s">
        <v>5</v>
      </c>
      <c r="C1920" t="s">
        <v>15</v>
      </c>
      <c r="D1920" t="s">
        <v>16</v>
      </c>
      <c r="E1920" t="s">
        <v>297</v>
      </c>
      <c r="F1920" t="s">
        <v>317</v>
      </c>
      <c r="G1920" t="s">
        <v>6</v>
      </c>
    </row>
    <row r="1921" spans="1:23" x14ac:dyDescent="0.25">
      <c r="A1921" t="s">
        <v>315</v>
      </c>
      <c r="B1921" t="s">
        <v>5</v>
      </c>
      <c r="C1921" t="s">
        <v>15</v>
      </c>
      <c r="D1921" t="s">
        <v>16</v>
      </c>
      <c r="E1921" t="s">
        <v>297</v>
      </c>
      <c r="F1921" t="s">
        <v>317</v>
      </c>
      <c r="G1921" t="s">
        <v>67</v>
      </c>
      <c r="K1921" t="s">
        <v>63</v>
      </c>
      <c r="L1921" t="s">
        <v>68</v>
      </c>
      <c r="M1921" cm="1">
        <f t="array" aca="1" ref="M1921" ca="1">INDEX([3]!data,_xlfn.XMATCH(_xlfn.CONCAT(
SUBSTITUTE($A1921,LEFT($A1921,FIND($C1921,$A1921)+LEN($C1921)-1),),
$F1921),
[3]!index),_xlfn.XMATCH($G1921,[3]!header))</f>
        <v>1940</v>
      </c>
      <c r="N1921">
        <f t="shared" ref="N1921:W1923" ca="1" si="323">M1921</f>
        <v>1940</v>
      </c>
      <c r="O1921">
        <f t="shared" ca="1" si="323"/>
        <v>1940</v>
      </c>
      <c r="P1921">
        <f t="shared" ca="1" si="323"/>
        <v>1940</v>
      </c>
      <c r="Q1921">
        <f t="shared" ca="1" si="323"/>
        <v>1940</v>
      </c>
      <c r="R1921">
        <f t="shared" ca="1" si="323"/>
        <v>1940</v>
      </c>
      <c r="S1921">
        <f t="shared" ca="1" si="323"/>
        <v>1940</v>
      </c>
      <c r="T1921">
        <f t="shared" ca="1" si="323"/>
        <v>1940</v>
      </c>
      <c r="U1921">
        <f t="shared" ca="1" si="323"/>
        <v>1940</v>
      </c>
      <c r="V1921">
        <f t="shared" ca="1" si="323"/>
        <v>1940</v>
      </c>
      <c r="W1921">
        <f t="shared" ca="1" si="323"/>
        <v>1940</v>
      </c>
    </row>
    <row r="1922" spans="1:23" x14ac:dyDescent="0.25">
      <c r="A1922" t="s">
        <v>315</v>
      </c>
      <c r="B1922" t="s">
        <v>5</v>
      </c>
      <c r="C1922" t="s">
        <v>15</v>
      </c>
      <c r="D1922" t="s">
        <v>16</v>
      </c>
      <c r="E1922" t="s">
        <v>297</v>
      </c>
      <c r="F1922" t="s">
        <v>317</v>
      </c>
      <c r="G1922" t="s">
        <v>69</v>
      </c>
      <c r="K1922" t="s">
        <v>63</v>
      </c>
      <c r="L1922" t="s">
        <v>68</v>
      </c>
      <c r="M1922" cm="1">
        <f t="array" aca="1" ref="M1922" ca="1">INDEX([3]!data,_xlfn.XMATCH(_xlfn.CONCAT(
SUBSTITUTE($A1922,LEFT($A1922,FIND($C1922,$A1922)+LEN($C1922)-1),),
$F1922),
[3]!index),_xlfn.XMATCH($G1922,[3]!header))</f>
        <v>2101</v>
      </c>
      <c r="N1922">
        <f t="shared" ca="1" si="323"/>
        <v>2101</v>
      </c>
      <c r="O1922">
        <f t="shared" ca="1" si="323"/>
        <v>2101</v>
      </c>
      <c r="P1922">
        <f t="shared" ca="1" si="323"/>
        <v>2101</v>
      </c>
      <c r="Q1922">
        <f t="shared" ca="1" si="323"/>
        <v>2101</v>
      </c>
      <c r="R1922">
        <f t="shared" ca="1" si="323"/>
        <v>2101</v>
      </c>
      <c r="S1922">
        <f t="shared" ca="1" si="323"/>
        <v>2101</v>
      </c>
      <c r="T1922">
        <f t="shared" ca="1" si="323"/>
        <v>2101</v>
      </c>
      <c r="U1922">
        <f t="shared" ca="1" si="323"/>
        <v>2101</v>
      </c>
      <c r="V1922">
        <f t="shared" ca="1" si="323"/>
        <v>2101</v>
      </c>
      <c r="W1922">
        <f t="shared" ca="1" si="323"/>
        <v>2101</v>
      </c>
    </row>
    <row r="1923" spans="1:23" x14ac:dyDescent="0.25">
      <c r="A1923" t="s">
        <v>315</v>
      </c>
      <c r="B1923" t="s">
        <v>5</v>
      </c>
      <c r="C1923" t="s">
        <v>15</v>
      </c>
      <c r="D1923" t="s">
        <v>16</v>
      </c>
      <c r="E1923" t="s">
        <v>297</v>
      </c>
      <c r="F1923" t="s">
        <v>317</v>
      </c>
      <c r="G1923" t="s">
        <v>70</v>
      </c>
      <c r="K1923" t="s">
        <v>63</v>
      </c>
      <c r="L1923" t="s">
        <v>71</v>
      </c>
      <c r="M1923" cm="1">
        <f t="array" aca="1" ref="M1923" ca="1">INDEX([3]!data,_xlfn.XMATCH(_xlfn.CONCAT(
SUBSTITUTE($A1923,LEFT($A1923,FIND($C1923,$A1923)+LEN($C1923)-1),),
$F1923),
[3]!index),_xlfn.XMATCH($G1923,[3]!header))</f>
        <v>10</v>
      </c>
      <c r="N1923">
        <f t="shared" ca="1" si="323"/>
        <v>10</v>
      </c>
      <c r="O1923">
        <f t="shared" ca="1" si="323"/>
        <v>10</v>
      </c>
      <c r="P1923">
        <f t="shared" ca="1" si="323"/>
        <v>10</v>
      </c>
      <c r="Q1923">
        <f t="shared" ca="1" si="323"/>
        <v>10</v>
      </c>
      <c r="R1923">
        <f t="shared" ca="1" si="323"/>
        <v>10</v>
      </c>
      <c r="S1923">
        <f t="shared" ca="1" si="323"/>
        <v>10</v>
      </c>
      <c r="T1923">
        <f t="shared" ca="1" si="323"/>
        <v>10</v>
      </c>
      <c r="U1923">
        <f t="shared" ca="1" si="323"/>
        <v>10</v>
      </c>
      <c r="V1923">
        <f t="shared" ca="1" si="323"/>
        <v>10</v>
      </c>
      <c r="W1923">
        <f t="shared" ca="1" si="323"/>
        <v>10</v>
      </c>
    </row>
    <row r="1924" spans="1:23" x14ac:dyDescent="0.25">
      <c r="A1924" t="s">
        <v>315</v>
      </c>
      <c r="B1924" t="s">
        <v>5</v>
      </c>
      <c r="C1924" t="s">
        <v>15</v>
      </c>
      <c r="D1924" t="s">
        <v>16</v>
      </c>
      <c r="E1924" t="s">
        <v>297</v>
      </c>
      <c r="F1924" t="s">
        <v>317</v>
      </c>
      <c r="G1924" t="s">
        <v>72</v>
      </c>
      <c r="K1924" t="s">
        <v>73</v>
      </c>
      <c r="L1924" t="s">
        <v>64</v>
      </c>
      <c r="M1924" cm="1">
        <f t="array" aca="1" ref="M1924" ca="1">INDEX([3]!data,_xlfn.XMATCH(_xlfn.CONCAT(
SUBSTITUTE($A1924,LEFT($A1924,FIND($C1924,$A1924)+LEN($C1924)-1),),
$F1924),
[3]!index),_xlfn.XMATCH(_xlfn.CONCAT($C1924,$G1924),[3]!header))</f>
        <v>1</v>
      </c>
    </row>
    <row r="1925" spans="1:23" x14ac:dyDescent="0.25">
      <c r="A1925" t="s">
        <v>315</v>
      </c>
      <c r="B1925" t="s">
        <v>5</v>
      </c>
      <c r="C1925" t="s">
        <v>15</v>
      </c>
      <c r="D1925" t="s">
        <v>16</v>
      </c>
      <c r="E1925" t="s">
        <v>297</v>
      </c>
      <c r="F1925" t="s">
        <v>317</v>
      </c>
      <c r="G1925" t="s">
        <v>74</v>
      </c>
      <c r="K1925" t="s">
        <v>63</v>
      </c>
      <c r="L1925" t="s">
        <v>75</v>
      </c>
      <c r="M1925" cm="1">
        <f t="array" aca="1" ref="M1925" ca="1">INDEX([3]!data,_xlfn.XMATCH(_xlfn.CONCAT(
SUBSTITUTE($A1925,LEFT($A1925,FIND($C1925,$A1925)+LEN($C1925)-1),),
$F1925),
[3]!index),_xlfn.XMATCH($G1925,[3]!header))</f>
        <v>9406.5580800000007</v>
      </c>
      <c r="N1925">
        <f t="shared" ref="N1925:W1928" ca="1" si="324">M1925</f>
        <v>9406.5580800000007</v>
      </c>
      <c r="O1925">
        <f t="shared" ca="1" si="324"/>
        <v>9406.5580800000007</v>
      </c>
      <c r="P1925">
        <f t="shared" ca="1" si="324"/>
        <v>9406.5580800000007</v>
      </c>
      <c r="Q1925">
        <f t="shared" ca="1" si="324"/>
        <v>9406.5580800000007</v>
      </c>
      <c r="R1925">
        <f t="shared" ca="1" si="324"/>
        <v>9406.5580800000007</v>
      </c>
      <c r="S1925">
        <f t="shared" ca="1" si="324"/>
        <v>9406.5580800000007</v>
      </c>
      <c r="T1925">
        <f t="shared" ca="1" si="324"/>
        <v>9406.5580800000007</v>
      </c>
      <c r="U1925">
        <f t="shared" ca="1" si="324"/>
        <v>9406.5580800000007</v>
      </c>
      <c r="V1925">
        <f t="shared" ca="1" si="324"/>
        <v>9406.5580800000007</v>
      </c>
      <c r="W1925">
        <f t="shared" ca="1" si="324"/>
        <v>9406.5580800000007</v>
      </c>
    </row>
    <row r="1926" spans="1:23" x14ac:dyDescent="0.25">
      <c r="A1926" t="s">
        <v>315</v>
      </c>
      <c r="B1926" t="s">
        <v>5</v>
      </c>
      <c r="C1926" t="s">
        <v>15</v>
      </c>
      <c r="D1926" t="s">
        <v>16</v>
      </c>
      <c r="E1926" t="s">
        <v>297</v>
      </c>
      <c r="F1926" t="s">
        <v>317</v>
      </c>
      <c r="G1926" t="s">
        <v>76</v>
      </c>
      <c r="K1926" t="s">
        <v>63</v>
      </c>
      <c r="L1926" t="s">
        <v>77</v>
      </c>
      <c r="M1926" cm="1">
        <f t="array" aca="1" ref="M1926" ca="1">INDEX([3]!data,_xlfn.XMATCH(_xlfn.CONCAT(
SUBSTITUTE($A1926,LEFT($A1926,FIND($C1926,$A1926)+LEN($C1926)-1),),
$F1926),
[3]!index),_xlfn.XMATCH($G1926,[3]!header))</f>
        <v>821988.19604131998</v>
      </c>
      <c r="N1926">
        <f t="shared" ca="1" si="324"/>
        <v>821988.19604131998</v>
      </c>
      <c r="O1926">
        <f t="shared" ca="1" si="324"/>
        <v>821988.19604131998</v>
      </c>
      <c r="P1926">
        <f t="shared" ca="1" si="324"/>
        <v>821988.19604131998</v>
      </c>
      <c r="Q1926">
        <f t="shared" ca="1" si="324"/>
        <v>821988.19604131998</v>
      </c>
      <c r="R1926">
        <f t="shared" ca="1" si="324"/>
        <v>821988.19604131998</v>
      </c>
      <c r="S1926">
        <f t="shared" ca="1" si="324"/>
        <v>821988.19604131998</v>
      </c>
      <c r="T1926">
        <f t="shared" ca="1" si="324"/>
        <v>821988.19604131998</v>
      </c>
      <c r="U1926">
        <f t="shared" ca="1" si="324"/>
        <v>821988.19604131998</v>
      </c>
      <c r="V1926">
        <f t="shared" ca="1" si="324"/>
        <v>821988.19604131998</v>
      </c>
      <c r="W1926">
        <f t="shared" ca="1" si="324"/>
        <v>821988.19604131998</v>
      </c>
    </row>
    <row r="1927" spans="1:23" x14ac:dyDescent="0.25">
      <c r="A1927" t="s">
        <v>315</v>
      </c>
      <c r="B1927" t="s">
        <v>5</v>
      </c>
      <c r="C1927" t="s">
        <v>15</v>
      </c>
      <c r="D1927" t="s">
        <v>16</v>
      </c>
      <c r="E1927" t="s">
        <v>297</v>
      </c>
      <c r="F1927" t="s">
        <v>317</v>
      </c>
      <c r="G1927" t="s">
        <v>78</v>
      </c>
      <c r="K1927" t="s">
        <v>63</v>
      </c>
      <c r="L1927" t="s">
        <v>77</v>
      </c>
      <c r="M1927" cm="1">
        <f t="array" aca="1" ref="M1927" ca="1">INDEX([3]!data,_xlfn.XMATCH(_xlfn.CONCAT(
SUBSTITUTE($A1927,LEFT($A1927,FIND($C1927,$A1927)+LEN($C1927)-1),),
$F1927),
[3]!index),_xlfn.XMATCH($G1927,[3]!header))</f>
        <v>625.68748094067701</v>
      </c>
      <c r="N1927">
        <f t="shared" ca="1" si="324"/>
        <v>625.68748094067701</v>
      </c>
      <c r="O1927">
        <f t="shared" ca="1" si="324"/>
        <v>625.68748094067701</v>
      </c>
      <c r="P1927">
        <f t="shared" ca="1" si="324"/>
        <v>625.68748094067701</v>
      </c>
      <c r="Q1927">
        <f t="shared" ca="1" si="324"/>
        <v>625.68748094067701</v>
      </c>
      <c r="R1927">
        <f t="shared" ca="1" si="324"/>
        <v>625.68748094067701</v>
      </c>
      <c r="S1927">
        <f t="shared" ca="1" si="324"/>
        <v>625.68748094067701</v>
      </c>
      <c r="T1927">
        <f t="shared" ca="1" si="324"/>
        <v>625.68748094067701</v>
      </c>
      <c r="U1927">
        <f t="shared" ca="1" si="324"/>
        <v>625.68748094067701</v>
      </c>
      <c r="V1927">
        <f t="shared" ca="1" si="324"/>
        <v>625.68748094067701</v>
      </c>
      <c r="W1927">
        <f t="shared" ca="1" si="324"/>
        <v>625.68748094067701</v>
      </c>
    </row>
    <row r="1928" spans="1:23" x14ac:dyDescent="0.25">
      <c r="A1928" t="s">
        <v>315</v>
      </c>
      <c r="B1928" t="s">
        <v>5</v>
      </c>
      <c r="C1928" t="s">
        <v>15</v>
      </c>
      <c r="D1928" t="s">
        <v>16</v>
      </c>
      <c r="E1928" t="s">
        <v>297</v>
      </c>
      <c r="F1928" t="s">
        <v>317</v>
      </c>
      <c r="G1928" t="s">
        <v>17</v>
      </c>
      <c r="J1928" t="s">
        <v>276</v>
      </c>
      <c r="K1928" t="s">
        <v>80</v>
      </c>
      <c r="L1928" t="str" cm="1">
        <f t="array" aca="1" ref="L1928" ca="1">INDEX([3]!data_multi,_xlfn.XMATCH(_xlfn.CONCAT(
SUBSTITUTE($A1928,LEFT($A1928,FIND($C1928,$A1928)+LEN($C1928)-1),),
$F1928:$I1928,
SUBSTITUTE($J1928,LEFT($A1928,FIND($C1928,$A1928)+LEN($C1928)-1),)),
[3]!index_multi),_xlfn.XMATCH(L$2,[3]!header_multi))</f>
        <v>GJ</v>
      </c>
      <c r="M1928" cm="1">
        <f t="array" aca="1" ref="M1928" ca="1">INDEX([3]!data_multi,_xlfn.XMATCH(_xlfn.CONCAT(
SUBSTITUTE($A1928,LEFT($A1928,FIND($C1928,$A1928)+LEN($C1928)-1),),
$F1928:$I1928,
SUBSTITUTE($J1928,LEFT($A1928,FIND($C1928,$A1928)+LEN($C1928)-1),)),
[3]!index_multi),_xlfn.XMATCH(M$2,[3]!header_multi))</f>
        <v>1.3898878707960201</v>
      </c>
      <c r="N1928">
        <f t="shared" ca="1" si="324"/>
        <v>1.3898878707960201</v>
      </c>
      <c r="O1928">
        <f t="shared" ca="1" si="324"/>
        <v>1.3898878707960201</v>
      </c>
      <c r="P1928">
        <f t="shared" ca="1" si="324"/>
        <v>1.3898878707960201</v>
      </c>
      <c r="Q1928">
        <f t="shared" ca="1" si="324"/>
        <v>1.3898878707960201</v>
      </c>
      <c r="R1928">
        <f t="shared" ca="1" si="324"/>
        <v>1.3898878707960201</v>
      </c>
      <c r="S1928">
        <f t="shared" ca="1" si="324"/>
        <v>1.3898878707960201</v>
      </c>
      <c r="T1928">
        <f t="shared" ca="1" si="324"/>
        <v>1.3898878707960201</v>
      </c>
      <c r="U1928">
        <f t="shared" ca="1" si="324"/>
        <v>1.3898878707960201</v>
      </c>
      <c r="V1928">
        <f t="shared" ca="1" si="324"/>
        <v>1.3898878707960201</v>
      </c>
      <c r="W1928">
        <f t="shared" ca="1" si="324"/>
        <v>1.3898878707960201</v>
      </c>
    </row>
    <row r="1929" spans="1:23" x14ac:dyDescent="0.25">
      <c r="A1929" t="s">
        <v>84</v>
      </c>
      <c r="B1929" t="s">
        <v>5</v>
      </c>
      <c r="C1929" t="s">
        <v>15</v>
      </c>
      <c r="D1929" t="s">
        <v>16</v>
      </c>
      <c r="E1929" t="s">
        <v>318</v>
      </c>
      <c r="G1929" t="s">
        <v>20</v>
      </c>
      <c r="K1929" t="s">
        <v>21</v>
      </c>
      <c r="L1929" t="str" cm="1">
        <f t="array" aca="1" ref="L1929" ca="1">INDEX([1]!data,_xlfn.XMATCH(_xlfn.CONCAT(
SUBSTITUTE($A1929,LEFT($A1929,FIND($C1929,$A1929)+LEN($C1929)-1),),
$F1929:$I1929,
SUBSTITUTE($J1929,LEFT($A1929,FIND($C1929,$A1929)+LEN($C1929)-1),)),
[1]!index),_xlfn.XMATCH(L$2,[1]!header))</f>
        <v>GJ</v>
      </c>
    </row>
    <row r="1930" spans="1:23" x14ac:dyDescent="0.25">
      <c r="A1930" t="s">
        <v>84</v>
      </c>
      <c r="B1930" t="s">
        <v>5</v>
      </c>
      <c r="C1930" t="s">
        <v>15</v>
      </c>
      <c r="D1930" t="s">
        <v>16</v>
      </c>
      <c r="E1930" t="s">
        <v>318</v>
      </c>
      <c r="G1930" t="s">
        <v>22</v>
      </c>
      <c r="H1930" t="s">
        <v>61</v>
      </c>
    </row>
    <row r="1931" spans="1:23" x14ac:dyDescent="0.25">
      <c r="A1931" t="s">
        <v>84</v>
      </c>
      <c r="B1931" t="s">
        <v>5</v>
      </c>
      <c r="C1931" t="s">
        <v>15</v>
      </c>
      <c r="D1931" t="s">
        <v>16</v>
      </c>
      <c r="E1931" t="s">
        <v>318</v>
      </c>
      <c r="G1931" t="s">
        <v>62</v>
      </c>
      <c r="K1931" t="s">
        <v>63</v>
      </c>
      <c r="L1931" t="s">
        <v>64</v>
      </c>
      <c r="M1931" cm="1">
        <f t="array" aca="1" ref="M1931" ca="1">INDEX([3]!data,_xlfn.XMATCH(_xlfn.CONCAT(
SUBSTITUTE($A1931,LEFT($A1931,FIND($C1931,$A1931)+LEN($C1931)-1),),
$F1931),
[3]!index),_xlfn.XMATCH($G1931,[3]!header))</f>
        <v>0.5</v>
      </c>
      <c r="N1931">
        <f t="shared" ref="N1931:W1932" ca="1" si="325">M1931</f>
        <v>0.5</v>
      </c>
      <c r="O1931">
        <f t="shared" ca="1" si="325"/>
        <v>0.5</v>
      </c>
      <c r="P1931">
        <f t="shared" ca="1" si="325"/>
        <v>0.5</v>
      </c>
      <c r="Q1931">
        <f t="shared" ca="1" si="325"/>
        <v>0.5</v>
      </c>
      <c r="R1931">
        <f t="shared" ca="1" si="325"/>
        <v>0.5</v>
      </c>
      <c r="S1931">
        <f t="shared" ca="1" si="325"/>
        <v>0.5</v>
      </c>
      <c r="T1931">
        <f t="shared" ca="1" si="325"/>
        <v>0.5</v>
      </c>
      <c r="U1931">
        <f t="shared" ca="1" si="325"/>
        <v>0.5</v>
      </c>
      <c r="V1931">
        <f t="shared" ca="1" si="325"/>
        <v>0.5</v>
      </c>
      <c r="W1931">
        <f t="shared" ca="1" si="325"/>
        <v>0.5</v>
      </c>
    </row>
    <row r="1932" spans="1:23" x14ac:dyDescent="0.25">
      <c r="A1932" t="s">
        <v>84</v>
      </c>
      <c r="B1932" t="s">
        <v>5</v>
      </c>
      <c r="C1932" t="s">
        <v>15</v>
      </c>
      <c r="D1932" t="s">
        <v>16</v>
      </c>
      <c r="E1932" t="s">
        <v>318</v>
      </c>
      <c r="G1932" t="s">
        <v>65</v>
      </c>
      <c r="K1932" t="s">
        <v>63</v>
      </c>
      <c r="M1932" cm="1">
        <f t="array" aca="1" ref="M1932" ca="1">INDEX([3]!data,_xlfn.XMATCH(_xlfn.CONCAT(
SUBSTITUTE($A1932,LEFT($A1932,FIND($C1932,$A1932)+LEN($C1932)-1),),
$F1932),
[3]!index),_xlfn.XMATCH($G1932,[3]!header))</f>
        <v>10</v>
      </c>
      <c r="N1932">
        <f t="shared" ca="1" si="325"/>
        <v>10</v>
      </c>
      <c r="O1932">
        <f t="shared" ca="1" si="325"/>
        <v>10</v>
      </c>
      <c r="P1932">
        <f t="shared" ca="1" si="325"/>
        <v>10</v>
      </c>
      <c r="Q1932">
        <f t="shared" ca="1" si="325"/>
        <v>10</v>
      </c>
      <c r="R1932">
        <f t="shared" ca="1" si="325"/>
        <v>10</v>
      </c>
      <c r="S1932">
        <f t="shared" ca="1" si="325"/>
        <v>10</v>
      </c>
      <c r="T1932">
        <f t="shared" ca="1" si="325"/>
        <v>10</v>
      </c>
      <c r="U1932">
        <f t="shared" ca="1" si="325"/>
        <v>10</v>
      </c>
      <c r="V1932">
        <f t="shared" ca="1" si="325"/>
        <v>10</v>
      </c>
      <c r="W1932">
        <f t="shared" ca="1" si="325"/>
        <v>10</v>
      </c>
    </row>
    <row r="1933" spans="1:23" x14ac:dyDescent="0.25">
      <c r="A1933" t="s">
        <v>84</v>
      </c>
      <c r="B1933" t="s">
        <v>5</v>
      </c>
      <c r="C1933" t="s">
        <v>15</v>
      </c>
      <c r="D1933" t="s">
        <v>16</v>
      </c>
      <c r="E1933" t="s">
        <v>318</v>
      </c>
      <c r="F1933" t="s">
        <v>319</v>
      </c>
      <c r="G1933" t="s">
        <v>6</v>
      </c>
    </row>
    <row r="1934" spans="1:23" x14ac:dyDescent="0.25">
      <c r="A1934" t="s">
        <v>84</v>
      </c>
      <c r="B1934" t="s">
        <v>5</v>
      </c>
      <c r="C1934" t="s">
        <v>15</v>
      </c>
      <c r="D1934" t="s">
        <v>16</v>
      </c>
      <c r="E1934" t="s">
        <v>318</v>
      </c>
      <c r="F1934" t="s">
        <v>319</v>
      </c>
      <c r="G1934" t="s">
        <v>67</v>
      </c>
      <c r="K1934" t="s">
        <v>63</v>
      </c>
      <c r="L1934" t="s">
        <v>68</v>
      </c>
      <c r="M1934" cm="1">
        <f t="array" aca="1" ref="M1934" ca="1">INDEX([3]!data,_xlfn.XMATCH(_xlfn.CONCAT(
SUBSTITUTE($A1934,LEFT($A1934,FIND($C1934,$A1934)+LEN($C1934)-1),),
$F1934),
[3]!index),_xlfn.XMATCH($G1934,[3]!header))</f>
        <v>1930</v>
      </c>
      <c r="N1934">
        <f t="shared" ref="N1934:W1936" ca="1" si="326">M1934</f>
        <v>1930</v>
      </c>
      <c r="O1934">
        <f t="shared" ca="1" si="326"/>
        <v>1930</v>
      </c>
      <c r="P1934">
        <f t="shared" ca="1" si="326"/>
        <v>1930</v>
      </c>
      <c r="Q1934">
        <f t="shared" ca="1" si="326"/>
        <v>1930</v>
      </c>
      <c r="R1934">
        <f t="shared" ca="1" si="326"/>
        <v>1930</v>
      </c>
      <c r="S1934">
        <f t="shared" ca="1" si="326"/>
        <v>1930</v>
      </c>
      <c r="T1934">
        <f t="shared" ca="1" si="326"/>
        <v>1930</v>
      </c>
      <c r="U1934">
        <f t="shared" ca="1" si="326"/>
        <v>1930</v>
      </c>
      <c r="V1934">
        <f t="shared" ca="1" si="326"/>
        <v>1930</v>
      </c>
      <c r="W1934">
        <f t="shared" ca="1" si="326"/>
        <v>1930</v>
      </c>
    </row>
    <row r="1935" spans="1:23" x14ac:dyDescent="0.25">
      <c r="A1935" t="s">
        <v>84</v>
      </c>
      <c r="B1935" t="s">
        <v>5</v>
      </c>
      <c r="C1935" t="s">
        <v>15</v>
      </c>
      <c r="D1935" t="s">
        <v>16</v>
      </c>
      <c r="E1935" t="s">
        <v>318</v>
      </c>
      <c r="F1935" t="s">
        <v>319</v>
      </c>
      <c r="G1935" t="s">
        <v>69</v>
      </c>
      <c r="K1935" t="s">
        <v>63</v>
      </c>
      <c r="L1935" t="s">
        <v>68</v>
      </c>
      <c r="M1935" cm="1">
        <f t="array" aca="1" ref="M1935" ca="1">INDEX([3]!data,_xlfn.XMATCH(_xlfn.CONCAT(
SUBSTITUTE($A1935,LEFT($A1935,FIND($C1935,$A1935)+LEN($C1935)-1),),
$F1935),
[3]!index),_xlfn.XMATCH($G1935,[3]!header))</f>
        <v>2101</v>
      </c>
      <c r="N1935">
        <f t="shared" ca="1" si="326"/>
        <v>2101</v>
      </c>
      <c r="O1935">
        <f t="shared" ca="1" si="326"/>
        <v>2101</v>
      </c>
      <c r="P1935">
        <f t="shared" ca="1" si="326"/>
        <v>2101</v>
      </c>
      <c r="Q1935">
        <f t="shared" ca="1" si="326"/>
        <v>2101</v>
      </c>
      <c r="R1935">
        <f t="shared" ca="1" si="326"/>
        <v>2101</v>
      </c>
      <c r="S1935">
        <f t="shared" ca="1" si="326"/>
        <v>2101</v>
      </c>
      <c r="T1935">
        <f t="shared" ca="1" si="326"/>
        <v>2101</v>
      </c>
      <c r="U1935">
        <f t="shared" ca="1" si="326"/>
        <v>2101</v>
      </c>
      <c r="V1935">
        <f t="shared" ca="1" si="326"/>
        <v>2101</v>
      </c>
      <c r="W1935">
        <f t="shared" ca="1" si="326"/>
        <v>2101</v>
      </c>
    </row>
    <row r="1936" spans="1:23" x14ac:dyDescent="0.25">
      <c r="A1936" t="s">
        <v>84</v>
      </c>
      <c r="B1936" t="s">
        <v>5</v>
      </c>
      <c r="C1936" t="s">
        <v>15</v>
      </c>
      <c r="D1936" t="s">
        <v>16</v>
      </c>
      <c r="E1936" t="s">
        <v>318</v>
      </c>
      <c r="F1936" t="s">
        <v>319</v>
      </c>
      <c r="G1936" t="s">
        <v>70</v>
      </c>
      <c r="K1936" t="s">
        <v>63</v>
      </c>
      <c r="L1936" t="s">
        <v>71</v>
      </c>
      <c r="M1936" cm="1">
        <f t="array" aca="1" ref="M1936" ca="1">INDEX([3]!data,_xlfn.XMATCH(_xlfn.CONCAT(
SUBSTITUTE($A1936,LEFT($A1936,FIND($C1936,$A1936)+LEN($C1936)-1),),
$F1936),
[3]!index),_xlfn.XMATCH($G1936,[3]!header))</f>
        <v>10</v>
      </c>
      <c r="N1936">
        <f t="shared" ca="1" si="326"/>
        <v>10</v>
      </c>
      <c r="O1936">
        <f t="shared" ca="1" si="326"/>
        <v>10</v>
      </c>
      <c r="P1936">
        <f t="shared" ca="1" si="326"/>
        <v>10</v>
      </c>
      <c r="Q1936">
        <f t="shared" ca="1" si="326"/>
        <v>10</v>
      </c>
      <c r="R1936">
        <f t="shared" ca="1" si="326"/>
        <v>10</v>
      </c>
      <c r="S1936">
        <f t="shared" ca="1" si="326"/>
        <v>10</v>
      </c>
      <c r="T1936">
        <f t="shared" ca="1" si="326"/>
        <v>10</v>
      </c>
      <c r="U1936">
        <f t="shared" ca="1" si="326"/>
        <v>10</v>
      </c>
      <c r="V1936">
        <f t="shared" ca="1" si="326"/>
        <v>10</v>
      </c>
      <c r="W1936">
        <f t="shared" ca="1" si="326"/>
        <v>10</v>
      </c>
    </row>
    <row r="1937" spans="1:23" x14ac:dyDescent="0.25">
      <c r="A1937" t="s">
        <v>84</v>
      </c>
      <c r="B1937" t="s">
        <v>5</v>
      </c>
      <c r="C1937" t="s">
        <v>15</v>
      </c>
      <c r="D1937" t="s">
        <v>16</v>
      </c>
      <c r="E1937" t="s">
        <v>318</v>
      </c>
      <c r="F1937" t="s">
        <v>319</v>
      </c>
      <c r="G1937" t="s">
        <v>72</v>
      </c>
      <c r="K1937" t="s">
        <v>73</v>
      </c>
      <c r="L1937" t="s">
        <v>64</v>
      </c>
      <c r="M1937" cm="1">
        <f t="array" aca="1" ref="M1937" ca="1">INDEX([3]!data,_xlfn.XMATCH(_xlfn.CONCAT(
SUBSTITUTE($A1937,LEFT($A1937,FIND($C1937,$A1937)+LEN($C1937)-1),),
$F1937),
[3]!index),_xlfn.XMATCH(_xlfn.CONCAT($C1937,$G1937),[3]!header))</f>
        <v>0.5</v>
      </c>
    </row>
    <row r="1938" spans="1:23" x14ac:dyDescent="0.25">
      <c r="A1938" t="s">
        <v>84</v>
      </c>
      <c r="B1938" t="s">
        <v>5</v>
      </c>
      <c r="C1938" t="s">
        <v>15</v>
      </c>
      <c r="D1938" t="s">
        <v>16</v>
      </c>
      <c r="E1938" t="s">
        <v>318</v>
      </c>
      <c r="F1938" t="s">
        <v>319</v>
      </c>
      <c r="G1938" t="s">
        <v>74</v>
      </c>
      <c r="K1938" t="s">
        <v>63</v>
      </c>
      <c r="L1938" t="s">
        <v>75</v>
      </c>
      <c r="M1938" cm="1">
        <f t="array" aca="1" ref="M1938" ca="1">INDEX([3]!data,_xlfn.XMATCH(_xlfn.CONCAT(
SUBSTITUTE($A1938,LEFT($A1938,FIND($C1938,$A1938)+LEN($C1938)-1),),
$F1938),
[3]!index),_xlfn.XMATCH($G1938,[3]!header))</f>
        <v>57660.088000000003</v>
      </c>
      <c r="N1938">
        <f t="shared" ref="N1938:W1941" ca="1" si="327">M1938</f>
        <v>57660.088000000003</v>
      </c>
      <c r="O1938">
        <f t="shared" ca="1" si="327"/>
        <v>57660.088000000003</v>
      </c>
      <c r="P1938">
        <f t="shared" ca="1" si="327"/>
        <v>57660.088000000003</v>
      </c>
      <c r="Q1938">
        <f t="shared" ca="1" si="327"/>
        <v>57660.088000000003</v>
      </c>
      <c r="R1938">
        <f t="shared" ca="1" si="327"/>
        <v>57660.088000000003</v>
      </c>
      <c r="S1938">
        <f t="shared" ca="1" si="327"/>
        <v>57660.088000000003</v>
      </c>
      <c r="T1938">
        <f t="shared" ca="1" si="327"/>
        <v>57660.088000000003</v>
      </c>
      <c r="U1938">
        <f t="shared" ca="1" si="327"/>
        <v>57660.088000000003</v>
      </c>
      <c r="V1938">
        <f t="shared" ca="1" si="327"/>
        <v>57660.088000000003</v>
      </c>
      <c r="W1938">
        <f t="shared" ca="1" si="327"/>
        <v>57660.088000000003</v>
      </c>
    </row>
    <row r="1939" spans="1:23" x14ac:dyDescent="0.25">
      <c r="A1939" t="s">
        <v>84</v>
      </c>
      <c r="B1939" t="s">
        <v>5</v>
      </c>
      <c r="C1939" t="s">
        <v>15</v>
      </c>
      <c r="D1939" t="s">
        <v>16</v>
      </c>
      <c r="E1939" t="s">
        <v>318</v>
      </c>
      <c r="F1939" t="s">
        <v>319</v>
      </c>
      <c r="G1939" t="s">
        <v>76</v>
      </c>
      <c r="K1939" t="s">
        <v>63</v>
      </c>
      <c r="L1939" t="s">
        <v>77</v>
      </c>
      <c r="M1939" cm="1">
        <f t="array" aca="1" ref="M1939" ca="1">INDEX([3]!data,_xlfn.XMATCH(_xlfn.CONCAT(
SUBSTITUTE($A1939,LEFT($A1939,FIND($C1939,$A1939)+LEN($C1939)-1),),
$F1939),
[3]!index),_xlfn.XMATCH($G1939,[3]!header))</f>
        <v>4153.1883609880297</v>
      </c>
      <c r="N1939">
        <f t="shared" ca="1" si="327"/>
        <v>4153.1883609880297</v>
      </c>
      <c r="O1939">
        <f t="shared" ca="1" si="327"/>
        <v>4153.1883609880297</v>
      </c>
      <c r="P1939">
        <f t="shared" ca="1" si="327"/>
        <v>4153.1883609880297</v>
      </c>
      <c r="Q1939">
        <f t="shared" ca="1" si="327"/>
        <v>4153.1883609880297</v>
      </c>
      <c r="R1939">
        <f t="shared" ca="1" si="327"/>
        <v>4153.1883609880297</v>
      </c>
      <c r="S1939">
        <f t="shared" ca="1" si="327"/>
        <v>4153.1883609880297</v>
      </c>
      <c r="T1939">
        <f t="shared" ca="1" si="327"/>
        <v>4153.1883609880297</v>
      </c>
      <c r="U1939">
        <f t="shared" ca="1" si="327"/>
        <v>4153.1883609880297</v>
      </c>
      <c r="V1939">
        <f t="shared" ca="1" si="327"/>
        <v>4153.1883609880297</v>
      </c>
      <c r="W1939">
        <f t="shared" ca="1" si="327"/>
        <v>4153.1883609880297</v>
      </c>
    </row>
    <row r="1940" spans="1:23" x14ac:dyDescent="0.25">
      <c r="A1940" t="s">
        <v>84</v>
      </c>
      <c r="B1940" t="s">
        <v>5</v>
      </c>
      <c r="C1940" t="s">
        <v>15</v>
      </c>
      <c r="D1940" t="s">
        <v>16</v>
      </c>
      <c r="E1940" t="s">
        <v>318</v>
      </c>
      <c r="F1940" t="s">
        <v>319</v>
      </c>
      <c r="G1940" t="s">
        <v>78</v>
      </c>
      <c r="K1940" t="s">
        <v>63</v>
      </c>
      <c r="L1940" t="s">
        <v>77</v>
      </c>
      <c r="M1940" cm="1">
        <f t="array" aca="1" ref="M1940" ca="1">INDEX([3]!data,_xlfn.XMATCH(_xlfn.CONCAT(
SUBSTITUTE($A1940,LEFT($A1940,FIND($C1940,$A1940)+LEN($C1940)-1),),
$F1940),
[3]!index),_xlfn.XMATCH($G1940,[3]!header))</f>
        <v>312.84374047033799</v>
      </c>
      <c r="N1940">
        <f t="shared" ca="1" si="327"/>
        <v>312.84374047033799</v>
      </c>
      <c r="O1940">
        <f t="shared" ca="1" si="327"/>
        <v>312.84374047033799</v>
      </c>
      <c r="P1940">
        <f t="shared" ca="1" si="327"/>
        <v>312.84374047033799</v>
      </c>
      <c r="Q1940">
        <f t="shared" ca="1" si="327"/>
        <v>312.84374047033799</v>
      </c>
      <c r="R1940">
        <f t="shared" ca="1" si="327"/>
        <v>312.84374047033799</v>
      </c>
      <c r="S1940">
        <f t="shared" ca="1" si="327"/>
        <v>312.84374047033799</v>
      </c>
      <c r="T1940">
        <f t="shared" ca="1" si="327"/>
        <v>312.84374047033799</v>
      </c>
      <c r="U1940">
        <f t="shared" ca="1" si="327"/>
        <v>312.84374047033799</v>
      </c>
      <c r="V1940">
        <f t="shared" ca="1" si="327"/>
        <v>312.84374047033799</v>
      </c>
      <c r="W1940">
        <f t="shared" ca="1" si="327"/>
        <v>312.84374047033799</v>
      </c>
    </row>
    <row r="1941" spans="1:23" x14ac:dyDescent="0.25">
      <c r="A1941" t="s">
        <v>84</v>
      </c>
      <c r="B1941" t="s">
        <v>5</v>
      </c>
      <c r="C1941" t="s">
        <v>15</v>
      </c>
      <c r="D1941" t="s">
        <v>16</v>
      </c>
      <c r="E1941" t="s">
        <v>318</v>
      </c>
      <c r="F1941" t="s">
        <v>319</v>
      </c>
      <c r="G1941" t="s">
        <v>17</v>
      </c>
      <c r="J1941" t="s">
        <v>276</v>
      </c>
      <c r="K1941" t="s">
        <v>80</v>
      </c>
      <c r="L1941" t="str" cm="1">
        <f t="array" aca="1" ref="L1941" ca="1">INDEX([3]!data_multi,_xlfn.XMATCH(_xlfn.CONCAT(
SUBSTITUTE($A1941,LEFT($A1941,FIND($C1941,$A1941)+LEN($C1941)-1),),
$F1941:$I1941,
SUBSTITUTE($J1941,LEFT($A1941,FIND($C1941,$A1941)+LEN($C1941)-1),)),
[3]!index_multi),_xlfn.XMATCH(L$2,[3]!header_multi))</f>
        <v>GJ</v>
      </c>
      <c r="M1941" cm="1">
        <f t="array" aca="1" ref="M1941" ca="1">INDEX([3]!data_multi,_xlfn.XMATCH(_xlfn.CONCAT(
SUBSTITUTE($A1941,LEFT($A1941,FIND($C1941,$A1941)+LEN($C1941)-1),),
$F1941:$I1941,
SUBSTITUTE($J1941,LEFT($A1941,FIND($C1941,$A1941)+LEN($C1941)-1),)),
[3]!index_multi),_xlfn.XMATCH(M$2,[3]!header_multi))</f>
        <v>1.1764705882352899</v>
      </c>
      <c r="N1941">
        <f t="shared" ca="1" si="327"/>
        <v>1.1764705882352899</v>
      </c>
      <c r="O1941">
        <f t="shared" ca="1" si="327"/>
        <v>1.1764705882352899</v>
      </c>
      <c r="P1941">
        <f t="shared" ca="1" si="327"/>
        <v>1.1764705882352899</v>
      </c>
      <c r="Q1941">
        <f t="shared" ca="1" si="327"/>
        <v>1.1764705882352899</v>
      </c>
      <c r="R1941">
        <f t="shared" ca="1" si="327"/>
        <v>1.1764705882352899</v>
      </c>
      <c r="S1941">
        <f t="shared" ca="1" si="327"/>
        <v>1.1764705882352899</v>
      </c>
      <c r="T1941">
        <f t="shared" ca="1" si="327"/>
        <v>1.1764705882352899</v>
      </c>
      <c r="U1941">
        <f t="shared" ca="1" si="327"/>
        <v>1.1764705882352899</v>
      </c>
      <c r="V1941">
        <f t="shared" ca="1" si="327"/>
        <v>1.1764705882352899</v>
      </c>
      <c r="W1941">
        <f t="shared" ca="1" si="327"/>
        <v>1.1764705882352899</v>
      </c>
    </row>
    <row r="1942" spans="1:23" x14ac:dyDescent="0.25">
      <c r="A1942" t="s">
        <v>84</v>
      </c>
      <c r="B1942" t="s">
        <v>5</v>
      </c>
      <c r="C1942" t="s">
        <v>15</v>
      </c>
      <c r="D1942" t="s">
        <v>16</v>
      </c>
      <c r="E1942" t="s">
        <v>318</v>
      </c>
      <c r="F1942" t="s">
        <v>320</v>
      </c>
      <c r="G1942" t="s">
        <v>6</v>
      </c>
    </row>
    <row r="1943" spans="1:23" x14ac:dyDescent="0.25">
      <c r="A1943" t="s">
        <v>84</v>
      </c>
      <c r="B1943" t="s">
        <v>5</v>
      </c>
      <c r="C1943" t="s">
        <v>15</v>
      </c>
      <c r="D1943" t="s">
        <v>16</v>
      </c>
      <c r="E1943" t="s">
        <v>318</v>
      </c>
      <c r="F1943" t="s">
        <v>320</v>
      </c>
      <c r="G1943" t="s">
        <v>67</v>
      </c>
      <c r="K1943" t="s">
        <v>63</v>
      </c>
      <c r="L1943" t="s">
        <v>68</v>
      </c>
      <c r="M1943" cm="1">
        <f t="array" aca="1" ref="M1943" ca="1">INDEX([3]!data,_xlfn.XMATCH(_xlfn.CONCAT(
SUBSTITUTE($A1943,LEFT($A1943,FIND($C1943,$A1943)+LEN($C1943)-1),),
$F1943),
[3]!index),_xlfn.XMATCH($G1943,[3]!header))</f>
        <v>1930</v>
      </c>
      <c r="N1943">
        <f t="shared" ref="N1943:W1945" ca="1" si="328">M1943</f>
        <v>1930</v>
      </c>
      <c r="O1943">
        <f t="shared" ca="1" si="328"/>
        <v>1930</v>
      </c>
      <c r="P1943">
        <f t="shared" ca="1" si="328"/>
        <v>1930</v>
      </c>
      <c r="Q1943">
        <f t="shared" ca="1" si="328"/>
        <v>1930</v>
      </c>
      <c r="R1943">
        <f t="shared" ca="1" si="328"/>
        <v>1930</v>
      </c>
      <c r="S1943">
        <f t="shared" ca="1" si="328"/>
        <v>1930</v>
      </c>
      <c r="T1943">
        <f t="shared" ca="1" si="328"/>
        <v>1930</v>
      </c>
      <c r="U1943">
        <f t="shared" ca="1" si="328"/>
        <v>1930</v>
      </c>
      <c r="V1943">
        <f t="shared" ca="1" si="328"/>
        <v>1930</v>
      </c>
      <c r="W1943">
        <f t="shared" ca="1" si="328"/>
        <v>1930</v>
      </c>
    </row>
    <row r="1944" spans="1:23" x14ac:dyDescent="0.25">
      <c r="A1944" t="s">
        <v>84</v>
      </c>
      <c r="B1944" t="s">
        <v>5</v>
      </c>
      <c r="C1944" t="s">
        <v>15</v>
      </c>
      <c r="D1944" t="s">
        <v>16</v>
      </c>
      <c r="E1944" t="s">
        <v>318</v>
      </c>
      <c r="F1944" t="s">
        <v>320</v>
      </c>
      <c r="G1944" t="s">
        <v>69</v>
      </c>
      <c r="K1944" t="s">
        <v>63</v>
      </c>
      <c r="L1944" t="s">
        <v>68</v>
      </c>
      <c r="M1944" cm="1">
        <f t="array" aca="1" ref="M1944" ca="1">INDEX([3]!data,_xlfn.XMATCH(_xlfn.CONCAT(
SUBSTITUTE($A1944,LEFT($A1944,FIND($C1944,$A1944)+LEN($C1944)-1),),
$F1944),
[3]!index),_xlfn.XMATCH($G1944,[3]!header))</f>
        <v>2101</v>
      </c>
      <c r="N1944">
        <f t="shared" ca="1" si="328"/>
        <v>2101</v>
      </c>
      <c r="O1944">
        <f t="shared" ca="1" si="328"/>
        <v>2101</v>
      </c>
      <c r="P1944">
        <f t="shared" ca="1" si="328"/>
        <v>2101</v>
      </c>
      <c r="Q1944">
        <f t="shared" ca="1" si="328"/>
        <v>2101</v>
      </c>
      <c r="R1944">
        <f t="shared" ca="1" si="328"/>
        <v>2101</v>
      </c>
      <c r="S1944">
        <f t="shared" ca="1" si="328"/>
        <v>2101</v>
      </c>
      <c r="T1944">
        <f t="shared" ca="1" si="328"/>
        <v>2101</v>
      </c>
      <c r="U1944">
        <f t="shared" ca="1" si="328"/>
        <v>2101</v>
      </c>
      <c r="V1944">
        <f t="shared" ca="1" si="328"/>
        <v>2101</v>
      </c>
      <c r="W1944">
        <f t="shared" ca="1" si="328"/>
        <v>2101</v>
      </c>
    </row>
    <row r="1945" spans="1:23" x14ac:dyDescent="0.25">
      <c r="A1945" t="s">
        <v>84</v>
      </c>
      <c r="B1945" t="s">
        <v>5</v>
      </c>
      <c r="C1945" t="s">
        <v>15</v>
      </c>
      <c r="D1945" t="s">
        <v>16</v>
      </c>
      <c r="E1945" t="s">
        <v>318</v>
      </c>
      <c r="F1945" t="s">
        <v>320</v>
      </c>
      <c r="G1945" t="s">
        <v>70</v>
      </c>
      <c r="K1945" t="s">
        <v>63</v>
      </c>
      <c r="L1945" t="s">
        <v>71</v>
      </c>
      <c r="M1945" cm="1">
        <f t="array" aca="1" ref="M1945" ca="1">INDEX([3]!data,_xlfn.XMATCH(_xlfn.CONCAT(
SUBSTITUTE($A1945,LEFT($A1945,FIND($C1945,$A1945)+LEN($C1945)-1),),
$F1945),
[3]!index),_xlfn.XMATCH($G1945,[3]!header))</f>
        <v>10</v>
      </c>
      <c r="N1945">
        <f t="shared" ca="1" si="328"/>
        <v>10</v>
      </c>
      <c r="O1945">
        <f t="shared" ca="1" si="328"/>
        <v>10</v>
      </c>
      <c r="P1945">
        <f t="shared" ca="1" si="328"/>
        <v>10</v>
      </c>
      <c r="Q1945">
        <f t="shared" ca="1" si="328"/>
        <v>10</v>
      </c>
      <c r="R1945">
        <f t="shared" ca="1" si="328"/>
        <v>10</v>
      </c>
      <c r="S1945">
        <f t="shared" ca="1" si="328"/>
        <v>10</v>
      </c>
      <c r="T1945">
        <f t="shared" ca="1" si="328"/>
        <v>10</v>
      </c>
      <c r="U1945">
        <f t="shared" ca="1" si="328"/>
        <v>10</v>
      </c>
      <c r="V1945">
        <f t="shared" ca="1" si="328"/>
        <v>10</v>
      </c>
      <c r="W1945">
        <f t="shared" ca="1" si="328"/>
        <v>10</v>
      </c>
    </row>
    <row r="1946" spans="1:23" x14ac:dyDescent="0.25">
      <c r="A1946" t="s">
        <v>84</v>
      </c>
      <c r="B1946" t="s">
        <v>5</v>
      </c>
      <c r="C1946" t="s">
        <v>15</v>
      </c>
      <c r="D1946" t="s">
        <v>16</v>
      </c>
      <c r="E1946" t="s">
        <v>318</v>
      </c>
      <c r="F1946" t="s">
        <v>320</v>
      </c>
      <c r="G1946" t="s">
        <v>72</v>
      </c>
      <c r="K1946" t="s">
        <v>73</v>
      </c>
      <c r="L1946" t="s">
        <v>64</v>
      </c>
      <c r="M1946" cm="1">
        <f t="array" aca="1" ref="M1946" ca="1">INDEX([3]!data,_xlfn.XMATCH(_xlfn.CONCAT(
SUBSTITUTE($A1946,LEFT($A1946,FIND($C1946,$A1946)+LEN($C1946)-1),),
$F1946),
[3]!index),_xlfn.XMATCH(_xlfn.CONCAT($C1946,$G1946),[3]!header))</f>
        <v>0.5</v>
      </c>
    </row>
    <row r="1947" spans="1:23" x14ac:dyDescent="0.25">
      <c r="A1947" t="s">
        <v>84</v>
      </c>
      <c r="B1947" t="s">
        <v>5</v>
      </c>
      <c r="C1947" t="s">
        <v>15</v>
      </c>
      <c r="D1947" t="s">
        <v>16</v>
      </c>
      <c r="E1947" t="s">
        <v>318</v>
      </c>
      <c r="F1947" t="s">
        <v>320</v>
      </c>
      <c r="G1947" t="s">
        <v>74</v>
      </c>
      <c r="K1947" t="s">
        <v>63</v>
      </c>
      <c r="L1947" t="s">
        <v>75</v>
      </c>
      <c r="M1947" cm="1">
        <f t="array" aca="1" ref="M1947" ca="1">INDEX([3]!data,_xlfn.XMATCH(_xlfn.CONCAT(
SUBSTITUTE($A1947,LEFT($A1947,FIND($C1947,$A1947)+LEN($C1947)-1),),
$F1947),
[3]!index),_xlfn.XMATCH($G1947,[3]!header))</f>
        <v>57660.088000000003</v>
      </c>
      <c r="N1947">
        <f t="shared" ref="N1947:W1950" ca="1" si="329">M1947</f>
        <v>57660.088000000003</v>
      </c>
      <c r="O1947">
        <f t="shared" ca="1" si="329"/>
        <v>57660.088000000003</v>
      </c>
      <c r="P1947">
        <f t="shared" ca="1" si="329"/>
        <v>57660.088000000003</v>
      </c>
      <c r="Q1947">
        <f t="shared" ca="1" si="329"/>
        <v>57660.088000000003</v>
      </c>
      <c r="R1947">
        <f t="shared" ca="1" si="329"/>
        <v>57660.088000000003</v>
      </c>
      <c r="S1947">
        <f t="shared" ca="1" si="329"/>
        <v>57660.088000000003</v>
      </c>
      <c r="T1947">
        <f t="shared" ca="1" si="329"/>
        <v>57660.088000000003</v>
      </c>
      <c r="U1947">
        <f t="shared" ca="1" si="329"/>
        <v>57660.088000000003</v>
      </c>
      <c r="V1947">
        <f t="shared" ca="1" si="329"/>
        <v>57660.088000000003</v>
      </c>
      <c r="W1947">
        <f t="shared" ca="1" si="329"/>
        <v>57660.088000000003</v>
      </c>
    </row>
    <row r="1948" spans="1:23" x14ac:dyDescent="0.25">
      <c r="A1948" t="s">
        <v>84</v>
      </c>
      <c r="B1948" t="s">
        <v>5</v>
      </c>
      <c r="C1948" t="s">
        <v>15</v>
      </c>
      <c r="D1948" t="s">
        <v>16</v>
      </c>
      <c r="E1948" t="s">
        <v>318</v>
      </c>
      <c r="F1948" t="s">
        <v>320</v>
      </c>
      <c r="G1948" t="s">
        <v>76</v>
      </c>
      <c r="K1948" t="s">
        <v>63</v>
      </c>
      <c r="L1948" t="s">
        <v>77</v>
      </c>
      <c r="M1948" cm="1">
        <f t="array" aca="1" ref="M1948" ca="1">INDEX([3]!data,_xlfn.XMATCH(_xlfn.CONCAT(
SUBSTITUTE($A1948,LEFT($A1948,FIND($C1948,$A1948)+LEN($C1948)-1),),
$F1948),
[3]!index),_xlfn.XMATCH($G1948,[3]!header))</f>
        <v>272357.04569117399</v>
      </c>
      <c r="N1948">
        <f t="shared" ca="1" si="329"/>
        <v>272357.04569117399</v>
      </c>
      <c r="O1948">
        <f t="shared" ca="1" si="329"/>
        <v>272357.04569117399</v>
      </c>
      <c r="P1948">
        <f t="shared" ca="1" si="329"/>
        <v>272357.04569117399</v>
      </c>
      <c r="Q1948">
        <f t="shared" ca="1" si="329"/>
        <v>272357.04569117399</v>
      </c>
      <c r="R1948">
        <f t="shared" ca="1" si="329"/>
        <v>272357.04569117399</v>
      </c>
      <c r="S1948">
        <f t="shared" ca="1" si="329"/>
        <v>272357.04569117399</v>
      </c>
      <c r="T1948">
        <f t="shared" ca="1" si="329"/>
        <v>272357.04569117399</v>
      </c>
      <c r="U1948">
        <f t="shared" ca="1" si="329"/>
        <v>272357.04569117399</v>
      </c>
      <c r="V1948">
        <f t="shared" ca="1" si="329"/>
        <v>272357.04569117399</v>
      </c>
      <c r="W1948">
        <f t="shared" ca="1" si="329"/>
        <v>272357.04569117399</v>
      </c>
    </row>
    <row r="1949" spans="1:23" x14ac:dyDescent="0.25">
      <c r="A1949" t="s">
        <v>84</v>
      </c>
      <c r="B1949" t="s">
        <v>5</v>
      </c>
      <c r="C1949" t="s">
        <v>15</v>
      </c>
      <c r="D1949" t="s">
        <v>16</v>
      </c>
      <c r="E1949" t="s">
        <v>318</v>
      </c>
      <c r="F1949" t="s">
        <v>320</v>
      </c>
      <c r="G1949" t="s">
        <v>78</v>
      </c>
      <c r="K1949" t="s">
        <v>63</v>
      </c>
      <c r="L1949" t="s">
        <v>77</v>
      </c>
      <c r="M1949" cm="1">
        <f t="array" aca="1" ref="M1949" ca="1">INDEX([3]!data,_xlfn.XMATCH(_xlfn.CONCAT(
SUBSTITUTE($A1949,LEFT($A1949,FIND($C1949,$A1949)+LEN($C1949)-1),),
$F1949),
[3]!index),_xlfn.XMATCH($G1949,[3]!header))</f>
        <v>312.84374047033799</v>
      </c>
      <c r="N1949">
        <f t="shared" ca="1" si="329"/>
        <v>312.84374047033799</v>
      </c>
      <c r="O1949">
        <f t="shared" ca="1" si="329"/>
        <v>312.84374047033799</v>
      </c>
      <c r="P1949">
        <f t="shared" ca="1" si="329"/>
        <v>312.84374047033799</v>
      </c>
      <c r="Q1949">
        <f t="shared" ca="1" si="329"/>
        <v>312.84374047033799</v>
      </c>
      <c r="R1949">
        <f t="shared" ca="1" si="329"/>
        <v>312.84374047033799</v>
      </c>
      <c r="S1949">
        <f t="shared" ca="1" si="329"/>
        <v>312.84374047033799</v>
      </c>
      <c r="T1949">
        <f t="shared" ca="1" si="329"/>
        <v>312.84374047033799</v>
      </c>
      <c r="U1949">
        <f t="shared" ca="1" si="329"/>
        <v>312.84374047033799</v>
      </c>
      <c r="V1949">
        <f t="shared" ca="1" si="329"/>
        <v>312.84374047033799</v>
      </c>
      <c r="W1949">
        <f t="shared" ca="1" si="329"/>
        <v>312.84374047033799</v>
      </c>
    </row>
    <row r="1950" spans="1:23" x14ac:dyDescent="0.25">
      <c r="A1950" t="s">
        <v>84</v>
      </c>
      <c r="B1950" t="s">
        <v>5</v>
      </c>
      <c r="C1950" t="s">
        <v>15</v>
      </c>
      <c r="D1950" t="s">
        <v>16</v>
      </c>
      <c r="E1950" t="s">
        <v>318</v>
      </c>
      <c r="F1950" t="s">
        <v>320</v>
      </c>
      <c r="G1950" t="s">
        <v>17</v>
      </c>
      <c r="J1950" t="s">
        <v>276</v>
      </c>
      <c r="K1950" t="s">
        <v>80</v>
      </c>
      <c r="L1950" t="str" cm="1">
        <f t="array" aca="1" ref="L1950" ca="1">INDEX([3]!data_multi,_xlfn.XMATCH(_xlfn.CONCAT(
SUBSTITUTE($A1950,LEFT($A1950,FIND($C1950,$A1950)+LEN($C1950)-1),),
$F1950:$I1950,
SUBSTITUTE($J1950,LEFT($A1950,FIND($C1950,$A1950)+LEN($C1950)-1),)),
[3]!index_multi),_xlfn.XMATCH(L$2,[3]!header_multi))</f>
        <v>GJ</v>
      </c>
      <c r="M1950" cm="1">
        <f t="array" aca="1" ref="M1950" ca="1">INDEX([3]!data_multi,_xlfn.XMATCH(_xlfn.CONCAT(
SUBSTITUTE($A1950,LEFT($A1950,FIND($C1950,$A1950)+LEN($C1950)-1),),
$F1950:$I1950,
SUBSTITUTE($J1950,LEFT($A1950,FIND($C1950,$A1950)+LEN($C1950)-1),)),
[3]!index_multi),_xlfn.XMATCH(M$2,[3]!header_multi))</f>
        <v>1.06326422115895</v>
      </c>
      <c r="N1950">
        <f t="shared" ca="1" si="329"/>
        <v>1.06326422115895</v>
      </c>
      <c r="O1950">
        <f t="shared" ca="1" si="329"/>
        <v>1.06326422115895</v>
      </c>
      <c r="P1950">
        <f t="shared" ca="1" si="329"/>
        <v>1.06326422115895</v>
      </c>
      <c r="Q1950">
        <f t="shared" ca="1" si="329"/>
        <v>1.06326422115895</v>
      </c>
      <c r="R1950">
        <f t="shared" ca="1" si="329"/>
        <v>1.06326422115895</v>
      </c>
      <c r="S1950">
        <f t="shared" ca="1" si="329"/>
        <v>1.06326422115895</v>
      </c>
      <c r="T1950">
        <f t="shared" ca="1" si="329"/>
        <v>1.06326422115895</v>
      </c>
      <c r="U1950">
        <f t="shared" ca="1" si="329"/>
        <v>1.06326422115895</v>
      </c>
      <c r="V1950">
        <f t="shared" ca="1" si="329"/>
        <v>1.06326422115895</v>
      </c>
      <c r="W1950">
        <f t="shared" ca="1" si="329"/>
        <v>1.06326422115895</v>
      </c>
    </row>
    <row r="1951" spans="1:23" x14ac:dyDescent="0.25">
      <c r="A1951" t="s">
        <v>276</v>
      </c>
      <c r="B1951" t="s">
        <v>5</v>
      </c>
      <c r="C1951" t="s">
        <v>15</v>
      </c>
      <c r="D1951" t="s">
        <v>16</v>
      </c>
      <c r="E1951" t="s">
        <v>321</v>
      </c>
      <c r="G1951" t="s">
        <v>20</v>
      </c>
      <c r="K1951" t="s">
        <v>21</v>
      </c>
      <c r="L1951" t="str" cm="1">
        <f t="array" aca="1" ref="L1951" ca="1">INDEX([1]!data,_xlfn.XMATCH(_xlfn.CONCAT(
SUBSTITUTE($A1951,LEFT($A1951,FIND($C1951,$A1951)+LEN($C1951)-1),),
$F1951:$I1951,
SUBSTITUTE($J1951,LEFT($A1951,FIND($C1951,$A1951)+LEN($C1951)-1),)),
[1]!index),_xlfn.XMATCH(L$2,[1]!header))</f>
        <v>GJ</v>
      </c>
    </row>
    <row r="1952" spans="1:23" x14ac:dyDescent="0.25">
      <c r="A1952" t="s">
        <v>276</v>
      </c>
      <c r="B1952" t="s">
        <v>5</v>
      </c>
      <c r="C1952" t="s">
        <v>15</v>
      </c>
      <c r="D1952" t="s">
        <v>16</v>
      </c>
      <c r="E1952" t="s">
        <v>321</v>
      </c>
      <c r="G1952" t="s">
        <v>22</v>
      </c>
      <c r="H1952" t="s">
        <v>48</v>
      </c>
    </row>
    <row r="1953" spans="1:23" x14ac:dyDescent="0.25">
      <c r="A1953" t="s">
        <v>276</v>
      </c>
      <c r="B1953" t="s">
        <v>5</v>
      </c>
      <c r="C1953" t="s">
        <v>15</v>
      </c>
      <c r="D1953" t="s">
        <v>16</v>
      </c>
      <c r="E1953" t="s">
        <v>321</v>
      </c>
      <c r="G1953" t="s">
        <v>17</v>
      </c>
      <c r="J1953" t="s">
        <v>322</v>
      </c>
      <c r="K1953" t="s">
        <v>19</v>
      </c>
      <c r="L1953" t="str" cm="1">
        <f t="array" aca="1" ref="L1953" ca="1">INDEX([1]!data,_xlfn.XMATCH(_xlfn.CONCAT(
SUBSTITUTE($A1953,LEFT($A1953,FIND($C1953,$A1953)+LEN($C1953)-1),),
$C1953,
$F1953:$I1953,
SUBSTITUTE($J1953,LEFT($A1953,FIND($C1953,$A1953)+LEN($C1953)-1),)),
[1]!index),_xlfn.XMATCH(L$2,[1]!header))</f>
        <v>GJ</v>
      </c>
      <c r="M1953" cm="1">
        <f t="array" aca="1" ref="M1953" ca="1">INDEX([1]!data,_xlfn.XMATCH(_xlfn.CONCAT(
SUBSTITUTE($A1953,LEFT($A1953,FIND($C1953,$A1953)+LEN($C1953)-1),),
$C1953,
$F1953:$I1953,
SUBSTITUTE($J1953,LEFT($A1953,FIND($C1953,$A1953)+LEN($C1953)-1),)),
[1]!index),_xlfn.XMATCH(M$2,[1]!header))</f>
        <v>0.01</v>
      </c>
      <c r="N1953" cm="1">
        <f t="array" aca="1" ref="N1953" ca="1">INDEX([1]!data,_xlfn.XMATCH(_xlfn.CONCAT(
SUBSTITUTE($A1953,LEFT($A1953,FIND($C1953,$A1953)+LEN($C1953)-1),),
$C1953,
$F1953:$I1953,
SUBSTITUTE($J1953,LEFT($A1953,FIND($C1953,$A1953)+LEN($C1953)-1),)),
[1]!index),_xlfn.XMATCH(N$2,[1]!header))</f>
        <v>0.01</v>
      </c>
      <c r="O1953" cm="1">
        <f t="array" aca="1" ref="O1953" ca="1">INDEX([1]!data,_xlfn.XMATCH(_xlfn.CONCAT(
SUBSTITUTE($A1953,LEFT($A1953,FIND($C1953,$A1953)+LEN($C1953)-1),),
$C1953,
$F1953:$I1953,
SUBSTITUTE($J1953,LEFT($A1953,FIND($C1953,$A1953)+LEN($C1953)-1),)),
[1]!index),_xlfn.XMATCH(O$2,[1]!header))</f>
        <v>0.01</v>
      </c>
      <c r="P1953" cm="1">
        <f t="array" aca="1" ref="P1953" ca="1">INDEX([1]!data,_xlfn.XMATCH(_xlfn.CONCAT(
SUBSTITUTE($A1953,LEFT($A1953,FIND($C1953,$A1953)+LEN($C1953)-1),),
$C1953,
$F1953:$I1953,
SUBSTITUTE($J1953,LEFT($A1953,FIND($C1953,$A1953)+LEN($C1953)-1),)),
[1]!index),_xlfn.XMATCH(P$2,[1]!header))</f>
        <v>0.01</v>
      </c>
      <c r="Q1953" cm="1">
        <f t="array" aca="1" ref="Q1953" ca="1">INDEX([1]!data,_xlfn.XMATCH(_xlfn.CONCAT(
SUBSTITUTE($A1953,LEFT($A1953,FIND($C1953,$A1953)+LEN($C1953)-1),),
$C1953,
$F1953:$I1953,
SUBSTITUTE($J1953,LEFT($A1953,FIND($C1953,$A1953)+LEN($C1953)-1),)),
[1]!index),_xlfn.XMATCH(Q$2,[1]!header))</f>
        <v>0.01</v>
      </c>
      <c r="R1953" cm="1">
        <f t="array" aca="1" ref="R1953" ca="1">INDEX([1]!data,_xlfn.XMATCH(_xlfn.CONCAT(
SUBSTITUTE($A1953,LEFT($A1953,FIND($C1953,$A1953)+LEN($C1953)-1),),
$C1953,
$F1953:$I1953,
SUBSTITUTE($J1953,LEFT($A1953,FIND($C1953,$A1953)+LEN($C1953)-1),)),
[1]!index),_xlfn.XMATCH(R$2,[1]!header))</f>
        <v>0.01</v>
      </c>
      <c r="S1953" cm="1">
        <f t="array" aca="1" ref="S1953" ca="1">INDEX([1]!data,_xlfn.XMATCH(_xlfn.CONCAT(
SUBSTITUTE($A1953,LEFT($A1953,FIND($C1953,$A1953)+LEN($C1953)-1),),
$C1953,
$F1953:$I1953,
SUBSTITUTE($J1953,LEFT($A1953,FIND($C1953,$A1953)+LEN($C1953)-1),)),
[1]!index),_xlfn.XMATCH(S$2,[1]!header))</f>
        <v>0.01</v>
      </c>
      <c r="T1953" cm="1">
        <f t="array" aca="1" ref="T1953" ca="1">INDEX([1]!data,_xlfn.XMATCH(_xlfn.CONCAT(
SUBSTITUTE($A1953,LEFT($A1953,FIND($C1953,$A1953)+LEN($C1953)-1),),
$C1953,
$F1953:$I1953,
SUBSTITUTE($J1953,LEFT($A1953,FIND($C1953,$A1953)+LEN($C1953)-1),)),
[1]!index),_xlfn.XMATCH(T$2,[1]!header))</f>
        <v>0.01</v>
      </c>
      <c r="U1953" cm="1">
        <f t="array" aca="1" ref="U1953" ca="1">INDEX([1]!data,_xlfn.XMATCH(_xlfn.CONCAT(
SUBSTITUTE($A1953,LEFT($A1953,FIND($C1953,$A1953)+LEN($C1953)-1),),
$C1953,
$F1953:$I1953,
SUBSTITUTE($J1953,LEFT($A1953,FIND($C1953,$A1953)+LEN($C1953)-1),)),
[1]!index),_xlfn.XMATCH(U$2,[1]!header))</f>
        <v>0.01</v>
      </c>
      <c r="V1953" cm="1">
        <f t="array" aca="1" ref="V1953" ca="1">INDEX([1]!data,_xlfn.XMATCH(_xlfn.CONCAT(
SUBSTITUTE($A1953,LEFT($A1953,FIND($C1953,$A1953)+LEN($C1953)-1),),
$C1953,
$F1953:$I1953,
SUBSTITUTE($J1953,LEFT($A1953,FIND($C1953,$A1953)+LEN($C1953)-1),)),
[1]!index),_xlfn.XMATCH(V$2,[1]!header))</f>
        <v>0.01</v>
      </c>
      <c r="W1953" cm="1">
        <f t="array" aca="1" ref="W1953" ca="1">INDEX([1]!data,_xlfn.XMATCH(_xlfn.CONCAT(
SUBSTITUTE($A1953,LEFT($A1953,FIND($C1953,$A1953)+LEN($C1953)-1),),
$C1953,
$F1953:$I1953,
SUBSTITUTE($J1953,LEFT($A1953,FIND($C1953,$A1953)+LEN($C1953)-1),)),
[1]!index),_xlfn.XMATCH(W$2,[1]!header))</f>
        <v>0.01</v>
      </c>
    </row>
    <row r="1954" spans="1:23" x14ac:dyDescent="0.25">
      <c r="A1954" t="s">
        <v>276</v>
      </c>
      <c r="B1954" t="s">
        <v>5</v>
      </c>
      <c r="C1954" t="s">
        <v>15</v>
      </c>
      <c r="D1954" t="s">
        <v>16</v>
      </c>
      <c r="E1954" t="s">
        <v>321</v>
      </c>
      <c r="G1954" t="s">
        <v>17</v>
      </c>
      <c r="J1954" t="s">
        <v>323</v>
      </c>
      <c r="K1954" t="s">
        <v>19</v>
      </c>
      <c r="L1954" t="str" cm="1">
        <f t="array" aca="1" ref="L1954" ca="1">INDEX([1]!data,_xlfn.XMATCH(_xlfn.CONCAT(
SUBSTITUTE($A1954,LEFT($A1954,FIND($C1954,$A1954)+LEN($C1954)-1),),
$C1954,
$F1954:$I1954,
SUBSTITUTE($J1954,LEFT($A1954,FIND($C1954,$A1954)+LEN($C1954)-1),)),
[1]!index),_xlfn.XMATCH(L$2,[1]!header))</f>
        <v>GJ</v>
      </c>
      <c r="M1954" cm="1">
        <f t="array" aca="1" ref="M1954" ca="1">INDEX([1]!data,_xlfn.XMATCH(_xlfn.CONCAT(
SUBSTITUTE($A1954,LEFT($A1954,FIND($C1954,$A1954)+LEN($C1954)-1),),
$C1954,
$F1954:$I1954,
SUBSTITUTE($J1954,LEFT($A1954,FIND($C1954,$A1954)+LEN($C1954)-1),)),
[1]!index),_xlfn.XMATCH(M$2,[1]!header))</f>
        <v>0.05</v>
      </c>
      <c r="N1954" cm="1">
        <f t="array" aca="1" ref="N1954" ca="1">INDEX([1]!data,_xlfn.XMATCH(_xlfn.CONCAT(
SUBSTITUTE($A1954,LEFT($A1954,FIND($C1954,$A1954)+LEN($C1954)-1),),
$C1954,
$F1954:$I1954,
SUBSTITUTE($J1954,LEFT($A1954,FIND($C1954,$A1954)+LEN($C1954)-1),)),
[1]!index),_xlfn.XMATCH(N$2,[1]!header))</f>
        <v>0.05</v>
      </c>
      <c r="O1954" cm="1">
        <f t="array" aca="1" ref="O1954" ca="1">INDEX([1]!data,_xlfn.XMATCH(_xlfn.CONCAT(
SUBSTITUTE($A1954,LEFT($A1954,FIND($C1954,$A1954)+LEN($C1954)-1),),
$C1954,
$F1954:$I1954,
SUBSTITUTE($J1954,LEFT($A1954,FIND($C1954,$A1954)+LEN($C1954)-1),)),
[1]!index),_xlfn.XMATCH(O$2,[1]!header))</f>
        <v>0.05</v>
      </c>
      <c r="P1954" cm="1">
        <f t="array" aca="1" ref="P1954" ca="1">INDEX([1]!data,_xlfn.XMATCH(_xlfn.CONCAT(
SUBSTITUTE($A1954,LEFT($A1954,FIND($C1954,$A1954)+LEN($C1954)-1),),
$C1954,
$F1954:$I1954,
SUBSTITUTE($J1954,LEFT($A1954,FIND($C1954,$A1954)+LEN($C1954)-1),)),
[1]!index),_xlfn.XMATCH(P$2,[1]!header))</f>
        <v>0.05</v>
      </c>
      <c r="Q1954" cm="1">
        <f t="array" aca="1" ref="Q1954" ca="1">INDEX([1]!data,_xlfn.XMATCH(_xlfn.CONCAT(
SUBSTITUTE($A1954,LEFT($A1954,FIND($C1954,$A1954)+LEN($C1954)-1),),
$C1954,
$F1954:$I1954,
SUBSTITUTE($J1954,LEFT($A1954,FIND($C1954,$A1954)+LEN($C1954)-1),)),
[1]!index),_xlfn.XMATCH(Q$2,[1]!header))</f>
        <v>0.05</v>
      </c>
      <c r="R1954" cm="1">
        <f t="array" aca="1" ref="R1954" ca="1">INDEX([1]!data,_xlfn.XMATCH(_xlfn.CONCAT(
SUBSTITUTE($A1954,LEFT($A1954,FIND($C1954,$A1954)+LEN($C1954)-1),),
$C1954,
$F1954:$I1954,
SUBSTITUTE($J1954,LEFT($A1954,FIND($C1954,$A1954)+LEN($C1954)-1),)),
[1]!index),_xlfn.XMATCH(R$2,[1]!header))</f>
        <v>0.05</v>
      </c>
      <c r="S1954" cm="1">
        <f t="array" aca="1" ref="S1954" ca="1">INDEX([1]!data,_xlfn.XMATCH(_xlfn.CONCAT(
SUBSTITUTE($A1954,LEFT($A1954,FIND($C1954,$A1954)+LEN($C1954)-1),),
$C1954,
$F1954:$I1954,
SUBSTITUTE($J1954,LEFT($A1954,FIND($C1954,$A1954)+LEN($C1954)-1),)),
[1]!index),_xlfn.XMATCH(S$2,[1]!header))</f>
        <v>0.05</v>
      </c>
      <c r="T1954" cm="1">
        <f t="array" aca="1" ref="T1954" ca="1">INDEX([1]!data,_xlfn.XMATCH(_xlfn.CONCAT(
SUBSTITUTE($A1954,LEFT($A1954,FIND($C1954,$A1954)+LEN($C1954)-1),),
$C1954,
$F1954:$I1954,
SUBSTITUTE($J1954,LEFT($A1954,FIND($C1954,$A1954)+LEN($C1954)-1),)),
[1]!index),_xlfn.XMATCH(T$2,[1]!header))</f>
        <v>0.05</v>
      </c>
      <c r="U1954" cm="1">
        <f t="array" aca="1" ref="U1954" ca="1">INDEX([1]!data,_xlfn.XMATCH(_xlfn.CONCAT(
SUBSTITUTE($A1954,LEFT($A1954,FIND($C1954,$A1954)+LEN($C1954)-1),),
$C1954,
$F1954:$I1954,
SUBSTITUTE($J1954,LEFT($A1954,FIND($C1954,$A1954)+LEN($C1954)-1),)),
[1]!index),_xlfn.XMATCH(U$2,[1]!header))</f>
        <v>0.05</v>
      </c>
      <c r="V1954" cm="1">
        <f t="array" aca="1" ref="V1954" ca="1">INDEX([1]!data,_xlfn.XMATCH(_xlfn.CONCAT(
SUBSTITUTE($A1954,LEFT($A1954,FIND($C1954,$A1954)+LEN($C1954)-1),),
$C1954,
$F1954:$I1954,
SUBSTITUTE($J1954,LEFT($A1954,FIND($C1954,$A1954)+LEN($C1954)-1),)),
[1]!index),_xlfn.XMATCH(V$2,[1]!header))</f>
        <v>0.05</v>
      </c>
      <c r="W1954" cm="1">
        <f t="array" aca="1" ref="W1954" ca="1">INDEX([1]!data,_xlfn.XMATCH(_xlfn.CONCAT(
SUBSTITUTE($A1954,LEFT($A1954,FIND($C1954,$A1954)+LEN($C1954)-1),),
$C1954,
$F1954:$I1954,
SUBSTITUTE($J1954,LEFT($A1954,FIND($C1954,$A1954)+LEN($C1954)-1),)),
[1]!index),_xlfn.XMATCH(W$2,[1]!header))</f>
        <v>0.05</v>
      </c>
    </row>
    <row r="1955" spans="1:23" x14ac:dyDescent="0.25">
      <c r="A1955" t="s">
        <v>276</v>
      </c>
      <c r="B1955" t="s">
        <v>5</v>
      </c>
      <c r="C1955" t="s">
        <v>15</v>
      </c>
      <c r="D1955" t="s">
        <v>16</v>
      </c>
      <c r="E1955" t="s">
        <v>321</v>
      </c>
      <c r="G1955" t="s">
        <v>17</v>
      </c>
      <c r="J1955" t="s">
        <v>324</v>
      </c>
      <c r="K1955" t="s">
        <v>19</v>
      </c>
      <c r="L1955" t="str" cm="1">
        <f t="array" aca="1" ref="L1955" ca="1">INDEX([1]!data,_xlfn.XMATCH(_xlfn.CONCAT(
SUBSTITUTE($A1955,LEFT($A1955,FIND($C1955,$A1955)+LEN($C1955)-1),),
$C1955,
$F1955:$I1955,
SUBSTITUTE($J1955,LEFT($A1955,FIND($C1955,$A1955)+LEN($C1955)-1),)),
[1]!index),_xlfn.XMATCH(L$2,[1]!header))</f>
        <v>GJ</v>
      </c>
      <c r="M1955" cm="1">
        <f t="array" aca="1" ref="M1955" ca="1">INDEX([1]!data,_xlfn.XMATCH(_xlfn.CONCAT(
SUBSTITUTE($A1955,LEFT($A1955,FIND($C1955,$A1955)+LEN($C1955)-1),),
$C1955,
$F1955:$I1955,
SUBSTITUTE($J1955,LEFT($A1955,FIND($C1955,$A1955)+LEN($C1955)-1),)),
[1]!index),_xlfn.XMATCH(M$2,[1]!header))</f>
        <v>0.14000000000000001</v>
      </c>
      <c r="N1955" cm="1">
        <f t="array" aca="1" ref="N1955" ca="1">INDEX([1]!data,_xlfn.XMATCH(_xlfn.CONCAT(
SUBSTITUTE($A1955,LEFT($A1955,FIND($C1955,$A1955)+LEN($C1955)-1),),
$C1955,
$F1955:$I1955,
SUBSTITUTE($J1955,LEFT($A1955,FIND($C1955,$A1955)+LEN($C1955)-1),)),
[1]!index),_xlfn.XMATCH(N$2,[1]!header))</f>
        <v>0.14000000000000001</v>
      </c>
      <c r="O1955" cm="1">
        <f t="array" aca="1" ref="O1955" ca="1">INDEX([1]!data,_xlfn.XMATCH(_xlfn.CONCAT(
SUBSTITUTE($A1955,LEFT($A1955,FIND($C1955,$A1955)+LEN($C1955)-1),),
$C1955,
$F1955:$I1955,
SUBSTITUTE($J1955,LEFT($A1955,FIND($C1955,$A1955)+LEN($C1955)-1),)),
[1]!index),_xlfn.XMATCH(O$2,[1]!header))</f>
        <v>0.14000000000000001</v>
      </c>
      <c r="P1955" cm="1">
        <f t="array" aca="1" ref="P1955" ca="1">INDEX([1]!data,_xlfn.XMATCH(_xlfn.CONCAT(
SUBSTITUTE($A1955,LEFT($A1955,FIND($C1955,$A1955)+LEN($C1955)-1),),
$C1955,
$F1955:$I1955,
SUBSTITUTE($J1955,LEFT($A1955,FIND($C1955,$A1955)+LEN($C1955)-1),)),
[1]!index),_xlfn.XMATCH(P$2,[1]!header))</f>
        <v>0.14000000000000001</v>
      </c>
      <c r="Q1955" cm="1">
        <f t="array" aca="1" ref="Q1955" ca="1">INDEX([1]!data,_xlfn.XMATCH(_xlfn.CONCAT(
SUBSTITUTE($A1955,LEFT($A1955,FIND($C1955,$A1955)+LEN($C1955)-1),),
$C1955,
$F1955:$I1955,
SUBSTITUTE($J1955,LEFT($A1955,FIND($C1955,$A1955)+LEN($C1955)-1),)),
[1]!index),_xlfn.XMATCH(Q$2,[1]!header))</f>
        <v>0.14000000000000001</v>
      </c>
      <c r="R1955" cm="1">
        <f t="array" aca="1" ref="R1955" ca="1">INDEX([1]!data,_xlfn.XMATCH(_xlfn.CONCAT(
SUBSTITUTE($A1955,LEFT($A1955,FIND($C1955,$A1955)+LEN($C1955)-1),),
$C1955,
$F1955:$I1955,
SUBSTITUTE($J1955,LEFT($A1955,FIND($C1955,$A1955)+LEN($C1955)-1),)),
[1]!index),_xlfn.XMATCH(R$2,[1]!header))</f>
        <v>0.14000000000000001</v>
      </c>
      <c r="S1955" cm="1">
        <f t="array" aca="1" ref="S1955" ca="1">INDEX([1]!data,_xlfn.XMATCH(_xlfn.CONCAT(
SUBSTITUTE($A1955,LEFT($A1955,FIND($C1955,$A1955)+LEN($C1955)-1),),
$C1955,
$F1955:$I1955,
SUBSTITUTE($J1955,LEFT($A1955,FIND($C1955,$A1955)+LEN($C1955)-1),)),
[1]!index),_xlfn.XMATCH(S$2,[1]!header))</f>
        <v>0.14000000000000001</v>
      </c>
      <c r="T1955" cm="1">
        <f t="array" aca="1" ref="T1955" ca="1">INDEX([1]!data,_xlfn.XMATCH(_xlfn.CONCAT(
SUBSTITUTE($A1955,LEFT($A1955,FIND($C1955,$A1955)+LEN($C1955)-1),),
$C1955,
$F1955:$I1955,
SUBSTITUTE($J1955,LEFT($A1955,FIND($C1955,$A1955)+LEN($C1955)-1),)),
[1]!index),_xlfn.XMATCH(T$2,[1]!header))</f>
        <v>0.14000000000000001</v>
      </c>
      <c r="U1955" cm="1">
        <f t="array" aca="1" ref="U1955" ca="1">INDEX([1]!data,_xlfn.XMATCH(_xlfn.CONCAT(
SUBSTITUTE($A1955,LEFT($A1955,FIND($C1955,$A1955)+LEN($C1955)-1),),
$C1955,
$F1955:$I1955,
SUBSTITUTE($J1955,LEFT($A1955,FIND($C1955,$A1955)+LEN($C1955)-1),)),
[1]!index),_xlfn.XMATCH(U$2,[1]!header))</f>
        <v>0.14000000000000001</v>
      </c>
      <c r="V1955" cm="1">
        <f t="array" aca="1" ref="V1955" ca="1">INDEX([1]!data,_xlfn.XMATCH(_xlfn.CONCAT(
SUBSTITUTE($A1955,LEFT($A1955,FIND($C1955,$A1955)+LEN($C1955)-1),),
$C1955,
$F1955:$I1955,
SUBSTITUTE($J1955,LEFT($A1955,FIND($C1955,$A1955)+LEN($C1955)-1),)),
[1]!index),_xlfn.XMATCH(V$2,[1]!header))</f>
        <v>0.14000000000000001</v>
      </c>
      <c r="W1955" cm="1">
        <f t="array" aca="1" ref="W1955" ca="1">INDEX([1]!data,_xlfn.XMATCH(_xlfn.CONCAT(
SUBSTITUTE($A1955,LEFT($A1955,FIND($C1955,$A1955)+LEN($C1955)-1),),
$C1955,
$F1955:$I1955,
SUBSTITUTE($J1955,LEFT($A1955,FIND($C1955,$A1955)+LEN($C1955)-1),)),
[1]!index),_xlfn.XMATCH(W$2,[1]!header))</f>
        <v>0.14000000000000001</v>
      </c>
    </row>
    <row r="1956" spans="1:23" x14ac:dyDescent="0.25">
      <c r="A1956" t="s">
        <v>276</v>
      </c>
      <c r="B1956" t="s">
        <v>5</v>
      </c>
      <c r="C1956" t="s">
        <v>15</v>
      </c>
      <c r="D1956" t="s">
        <v>16</v>
      </c>
      <c r="E1956" t="s">
        <v>321</v>
      </c>
      <c r="G1956" t="s">
        <v>17</v>
      </c>
      <c r="J1956" t="s">
        <v>325</v>
      </c>
      <c r="K1956" t="s">
        <v>19</v>
      </c>
      <c r="L1956" t="str" cm="1">
        <f t="array" aca="1" ref="L1956" ca="1">INDEX([1]!data,_xlfn.XMATCH(_xlfn.CONCAT(
SUBSTITUTE($A1956,LEFT($A1956,FIND($C1956,$A1956)+LEN($C1956)-1),),
$C1956,
$F1956:$I1956,
SUBSTITUTE($J1956,LEFT($A1956,FIND($C1956,$A1956)+LEN($C1956)-1),)),
[1]!index),_xlfn.XMATCH(L$2,[1]!header))</f>
        <v>GJ</v>
      </c>
      <c r="M1956" cm="1">
        <f t="array" aca="1" ref="M1956" ca="1">INDEX([1]!data,_xlfn.XMATCH(_xlfn.CONCAT(
SUBSTITUTE($A1956,LEFT($A1956,FIND($C1956,$A1956)+LEN($C1956)-1),),
$C1956,
$F1956:$I1956,
SUBSTITUTE($J1956,LEFT($A1956,FIND($C1956,$A1956)+LEN($C1956)-1),)),
[1]!index),_xlfn.XMATCH(M$2,[1]!header))</f>
        <v>0.14000000000000001</v>
      </c>
      <c r="N1956" cm="1">
        <f t="array" aca="1" ref="N1956" ca="1">INDEX([1]!data,_xlfn.XMATCH(_xlfn.CONCAT(
SUBSTITUTE($A1956,LEFT($A1956,FIND($C1956,$A1956)+LEN($C1956)-1),),
$C1956,
$F1956:$I1956,
SUBSTITUTE($J1956,LEFT($A1956,FIND($C1956,$A1956)+LEN($C1956)-1),)),
[1]!index),_xlfn.XMATCH(N$2,[1]!header))</f>
        <v>0.14000000000000001</v>
      </c>
      <c r="O1956" cm="1">
        <f t="array" aca="1" ref="O1956" ca="1">INDEX([1]!data,_xlfn.XMATCH(_xlfn.CONCAT(
SUBSTITUTE($A1956,LEFT($A1956,FIND($C1956,$A1956)+LEN($C1956)-1),),
$C1956,
$F1956:$I1956,
SUBSTITUTE($J1956,LEFT($A1956,FIND($C1956,$A1956)+LEN($C1956)-1),)),
[1]!index),_xlfn.XMATCH(O$2,[1]!header))</f>
        <v>0.14000000000000001</v>
      </c>
      <c r="P1956" cm="1">
        <f t="array" aca="1" ref="P1956" ca="1">INDEX([1]!data,_xlfn.XMATCH(_xlfn.CONCAT(
SUBSTITUTE($A1956,LEFT($A1956,FIND($C1956,$A1956)+LEN($C1956)-1),),
$C1956,
$F1956:$I1956,
SUBSTITUTE($J1956,LEFT($A1956,FIND($C1956,$A1956)+LEN($C1956)-1),)),
[1]!index),_xlfn.XMATCH(P$2,[1]!header))</f>
        <v>0.14000000000000001</v>
      </c>
      <c r="Q1956" cm="1">
        <f t="array" aca="1" ref="Q1956" ca="1">INDEX([1]!data,_xlfn.XMATCH(_xlfn.CONCAT(
SUBSTITUTE($A1956,LEFT($A1956,FIND($C1956,$A1956)+LEN($C1956)-1),),
$C1956,
$F1956:$I1956,
SUBSTITUTE($J1956,LEFT($A1956,FIND($C1956,$A1956)+LEN($C1956)-1),)),
[1]!index),_xlfn.XMATCH(Q$2,[1]!header))</f>
        <v>0.14000000000000001</v>
      </c>
      <c r="R1956" cm="1">
        <f t="array" aca="1" ref="R1956" ca="1">INDEX([1]!data,_xlfn.XMATCH(_xlfn.CONCAT(
SUBSTITUTE($A1956,LEFT($A1956,FIND($C1956,$A1956)+LEN($C1956)-1),),
$C1956,
$F1956:$I1956,
SUBSTITUTE($J1956,LEFT($A1956,FIND($C1956,$A1956)+LEN($C1956)-1),)),
[1]!index),_xlfn.XMATCH(R$2,[1]!header))</f>
        <v>0.14000000000000001</v>
      </c>
      <c r="S1956" cm="1">
        <f t="array" aca="1" ref="S1956" ca="1">INDEX([1]!data,_xlfn.XMATCH(_xlfn.CONCAT(
SUBSTITUTE($A1956,LEFT($A1956,FIND($C1956,$A1956)+LEN($C1956)-1),),
$C1956,
$F1956:$I1956,
SUBSTITUTE($J1956,LEFT($A1956,FIND($C1956,$A1956)+LEN($C1956)-1),)),
[1]!index),_xlfn.XMATCH(S$2,[1]!header))</f>
        <v>0.14000000000000001</v>
      </c>
      <c r="T1956" cm="1">
        <f t="array" aca="1" ref="T1956" ca="1">INDEX([1]!data,_xlfn.XMATCH(_xlfn.CONCAT(
SUBSTITUTE($A1956,LEFT($A1956,FIND($C1956,$A1956)+LEN($C1956)-1),),
$C1956,
$F1956:$I1956,
SUBSTITUTE($J1956,LEFT($A1956,FIND($C1956,$A1956)+LEN($C1956)-1),)),
[1]!index),_xlfn.XMATCH(T$2,[1]!header))</f>
        <v>0.14000000000000001</v>
      </c>
      <c r="U1956" cm="1">
        <f t="array" aca="1" ref="U1956" ca="1">INDEX([1]!data,_xlfn.XMATCH(_xlfn.CONCAT(
SUBSTITUTE($A1956,LEFT($A1956,FIND($C1956,$A1956)+LEN($C1956)-1),),
$C1956,
$F1956:$I1956,
SUBSTITUTE($J1956,LEFT($A1956,FIND($C1956,$A1956)+LEN($C1956)-1),)),
[1]!index),_xlfn.XMATCH(U$2,[1]!header))</f>
        <v>0.14000000000000001</v>
      </c>
      <c r="V1956" cm="1">
        <f t="array" aca="1" ref="V1956" ca="1">INDEX([1]!data,_xlfn.XMATCH(_xlfn.CONCAT(
SUBSTITUTE($A1956,LEFT($A1956,FIND($C1956,$A1956)+LEN($C1956)-1),),
$C1956,
$F1956:$I1956,
SUBSTITUTE($J1956,LEFT($A1956,FIND($C1956,$A1956)+LEN($C1956)-1),)),
[1]!index),_xlfn.XMATCH(V$2,[1]!header))</f>
        <v>0.14000000000000001</v>
      </c>
      <c r="W1956" cm="1">
        <f t="array" aca="1" ref="W1956" ca="1">INDEX([1]!data,_xlfn.XMATCH(_xlfn.CONCAT(
SUBSTITUTE($A1956,LEFT($A1956,FIND($C1956,$A1956)+LEN($C1956)-1),),
$C1956,
$F1956:$I1956,
SUBSTITUTE($J1956,LEFT($A1956,FIND($C1956,$A1956)+LEN($C1956)-1),)),
[1]!index),_xlfn.XMATCH(W$2,[1]!header))</f>
        <v>0.14000000000000001</v>
      </c>
    </row>
    <row r="1957" spans="1:23" x14ac:dyDescent="0.25">
      <c r="A1957" t="s">
        <v>276</v>
      </c>
      <c r="B1957" t="s">
        <v>5</v>
      </c>
      <c r="C1957" t="s">
        <v>15</v>
      </c>
      <c r="D1957" t="s">
        <v>16</v>
      </c>
      <c r="E1957" t="s">
        <v>321</v>
      </c>
      <c r="G1957" t="s">
        <v>17</v>
      </c>
      <c r="J1957" t="s">
        <v>326</v>
      </c>
      <c r="K1957" t="s">
        <v>19</v>
      </c>
      <c r="L1957" t="str" cm="1">
        <f t="array" aca="1" ref="L1957" ca="1">INDEX([1]!data,_xlfn.XMATCH(_xlfn.CONCAT(
SUBSTITUTE($A1957,LEFT($A1957,FIND($C1957,$A1957)+LEN($C1957)-1),),
$C1957,
$F1957:$I1957,
SUBSTITUTE($J1957,LEFT($A1957,FIND($C1957,$A1957)+LEN($C1957)-1),)),
[1]!index),_xlfn.XMATCH(L$2,[1]!header))</f>
        <v>GJ</v>
      </c>
      <c r="M1957" cm="1">
        <f t="array" aca="1" ref="M1957" ca="1">INDEX([1]!data,_xlfn.XMATCH(_xlfn.CONCAT(
SUBSTITUTE($A1957,LEFT($A1957,FIND($C1957,$A1957)+LEN($C1957)-1),),
$C1957,
$F1957:$I1957,
SUBSTITUTE($J1957,LEFT($A1957,FIND($C1957,$A1957)+LEN($C1957)-1),)),
[1]!index),_xlfn.XMATCH(M$2,[1]!header))</f>
        <v>0.26</v>
      </c>
      <c r="N1957" cm="1">
        <f t="array" aca="1" ref="N1957" ca="1">INDEX([1]!data,_xlfn.XMATCH(_xlfn.CONCAT(
SUBSTITUTE($A1957,LEFT($A1957,FIND($C1957,$A1957)+LEN($C1957)-1),),
$C1957,
$F1957:$I1957,
SUBSTITUTE($J1957,LEFT($A1957,FIND($C1957,$A1957)+LEN($C1957)-1),)),
[1]!index),_xlfn.XMATCH(N$2,[1]!header))</f>
        <v>0.26</v>
      </c>
      <c r="O1957" cm="1">
        <f t="array" aca="1" ref="O1957" ca="1">INDEX([1]!data,_xlfn.XMATCH(_xlfn.CONCAT(
SUBSTITUTE($A1957,LEFT($A1957,FIND($C1957,$A1957)+LEN($C1957)-1),),
$C1957,
$F1957:$I1957,
SUBSTITUTE($J1957,LEFT($A1957,FIND($C1957,$A1957)+LEN($C1957)-1),)),
[1]!index),_xlfn.XMATCH(O$2,[1]!header))</f>
        <v>0.26</v>
      </c>
      <c r="P1957" cm="1">
        <f t="array" aca="1" ref="P1957" ca="1">INDEX([1]!data,_xlfn.XMATCH(_xlfn.CONCAT(
SUBSTITUTE($A1957,LEFT($A1957,FIND($C1957,$A1957)+LEN($C1957)-1),),
$C1957,
$F1957:$I1957,
SUBSTITUTE($J1957,LEFT($A1957,FIND($C1957,$A1957)+LEN($C1957)-1),)),
[1]!index),_xlfn.XMATCH(P$2,[1]!header))</f>
        <v>0.26</v>
      </c>
      <c r="Q1957" cm="1">
        <f t="array" aca="1" ref="Q1957" ca="1">INDEX([1]!data,_xlfn.XMATCH(_xlfn.CONCAT(
SUBSTITUTE($A1957,LEFT($A1957,FIND($C1957,$A1957)+LEN($C1957)-1),),
$C1957,
$F1957:$I1957,
SUBSTITUTE($J1957,LEFT($A1957,FIND($C1957,$A1957)+LEN($C1957)-1),)),
[1]!index),_xlfn.XMATCH(Q$2,[1]!header))</f>
        <v>0.26</v>
      </c>
      <c r="R1957" cm="1">
        <f t="array" aca="1" ref="R1957" ca="1">INDEX([1]!data,_xlfn.XMATCH(_xlfn.CONCAT(
SUBSTITUTE($A1957,LEFT($A1957,FIND($C1957,$A1957)+LEN($C1957)-1),),
$C1957,
$F1957:$I1957,
SUBSTITUTE($J1957,LEFT($A1957,FIND($C1957,$A1957)+LEN($C1957)-1),)),
[1]!index),_xlfn.XMATCH(R$2,[1]!header))</f>
        <v>0.26</v>
      </c>
      <c r="S1957" cm="1">
        <f t="array" aca="1" ref="S1957" ca="1">INDEX([1]!data,_xlfn.XMATCH(_xlfn.CONCAT(
SUBSTITUTE($A1957,LEFT($A1957,FIND($C1957,$A1957)+LEN($C1957)-1),),
$C1957,
$F1957:$I1957,
SUBSTITUTE($J1957,LEFT($A1957,FIND($C1957,$A1957)+LEN($C1957)-1),)),
[1]!index),_xlfn.XMATCH(S$2,[1]!header))</f>
        <v>0.26</v>
      </c>
      <c r="T1957" cm="1">
        <f t="array" aca="1" ref="T1957" ca="1">INDEX([1]!data,_xlfn.XMATCH(_xlfn.CONCAT(
SUBSTITUTE($A1957,LEFT($A1957,FIND($C1957,$A1957)+LEN($C1957)-1),),
$C1957,
$F1957:$I1957,
SUBSTITUTE($J1957,LEFT($A1957,FIND($C1957,$A1957)+LEN($C1957)-1),)),
[1]!index),_xlfn.XMATCH(T$2,[1]!header))</f>
        <v>0.26</v>
      </c>
      <c r="U1957" cm="1">
        <f t="array" aca="1" ref="U1957" ca="1">INDEX([1]!data,_xlfn.XMATCH(_xlfn.CONCAT(
SUBSTITUTE($A1957,LEFT($A1957,FIND($C1957,$A1957)+LEN($C1957)-1),),
$C1957,
$F1957:$I1957,
SUBSTITUTE($J1957,LEFT($A1957,FIND($C1957,$A1957)+LEN($C1957)-1),)),
[1]!index),_xlfn.XMATCH(U$2,[1]!header))</f>
        <v>0.26</v>
      </c>
      <c r="V1957" cm="1">
        <f t="array" aca="1" ref="V1957" ca="1">INDEX([1]!data,_xlfn.XMATCH(_xlfn.CONCAT(
SUBSTITUTE($A1957,LEFT($A1957,FIND($C1957,$A1957)+LEN($C1957)-1),),
$C1957,
$F1957:$I1957,
SUBSTITUTE($J1957,LEFT($A1957,FIND($C1957,$A1957)+LEN($C1957)-1),)),
[1]!index),_xlfn.XMATCH(V$2,[1]!header))</f>
        <v>0.26</v>
      </c>
      <c r="W1957" cm="1">
        <f t="array" aca="1" ref="W1957" ca="1">INDEX([1]!data,_xlfn.XMATCH(_xlfn.CONCAT(
SUBSTITUTE($A1957,LEFT($A1957,FIND($C1957,$A1957)+LEN($C1957)-1),),
$C1957,
$F1957:$I1957,
SUBSTITUTE($J1957,LEFT($A1957,FIND($C1957,$A1957)+LEN($C1957)-1),)),
[1]!index),_xlfn.XMATCH(W$2,[1]!header))</f>
        <v>0.26</v>
      </c>
    </row>
    <row r="1958" spans="1:23" x14ac:dyDescent="0.25">
      <c r="A1958" t="s">
        <v>276</v>
      </c>
      <c r="B1958" t="s">
        <v>5</v>
      </c>
      <c r="C1958" t="s">
        <v>15</v>
      </c>
      <c r="D1958" t="s">
        <v>16</v>
      </c>
      <c r="E1958" t="s">
        <v>321</v>
      </c>
      <c r="G1958" t="s">
        <v>17</v>
      </c>
      <c r="J1958" t="s">
        <v>327</v>
      </c>
      <c r="K1958" t="s">
        <v>19</v>
      </c>
      <c r="L1958" t="str" cm="1">
        <f t="array" aca="1" ref="L1958" ca="1">INDEX([1]!data,_xlfn.XMATCH(_xlfn.CONCAT(
SUBSTITUTE($A1958,LEFT($A1958,FIND($C1958,$A1958)+LEN($C1958)-1),),
$C1958,
$F1958:$I1958,
SUBSTITUTE($J1958,LEFT($A1958,FIND($C1958,$A1958)+LEN($C1958)-1),)),
[1]!index),_xlfn.XMATCH(L$2,[1]!header))</f>
        <v>GJ</v>
      </c>
      <c r="M1958" cm="1">
        <f t="array" aca="1" ref="M1958" ca="1">INDEX([1]!data,_xlfn.XMATCH(_xlfn.CONCAT(
SUBSTITUTE($A1958,LEFT($A1958,FIND($C1958,$A1958)+LEN($C1958)-1),),
$C1958,
$F1958:$I1958,
SUBSTITUTE($J1958,LEFT($A1958,FIND($C1958,$A1958)+LEN($C1958)-1),)),
[1]!index),_xlfn.XMATCH(M$2,[1]!header))</f>
        <v>0.4</v>
      </c>
      <c r="N1958" cm="1">
        <f t="array" aca="1" ref="N1958" ca="1">INDEX([1]!data,_xlfn.XMATCH(_xlfn.CONCAT(
SUBSTITUTE($A1958,LEFT($A1958,FIND($C1958,$A1958)+LEN($C1958)-1),),
$C1958,
$F1958:$I1958,
SUBSTITUTE($J1958,LEFT($A1958,FIND($C1958,$A1958)+LEN($C1958)-1),)),
[1]!index),_xlfn.XMATCH(N$2,[1]!header))</f>
        <v>0.4</v>
      </c>
      <c r="O1958" cm="1">
        <f t="array" aca="1" ref="O1958" ca="1">INDEX([1]!data,_xlfn.XMATCH(_xlfn.CONCAT(
SUBSTITUTE($A1958,LEFT($A1958,FIND($C1958,$A1958)+LEN($C1958)-1),),
$C1958,
$F1958:$I1958,
SUBSTITUTE($J1958,LEFT($A1958,FIND($C1958,$A1958)+LEN($C1958)-1),)),
[1]!index),_xlfn.XMATCH(O$2,[1]!header))</f>
        <v>0.4</v>
      </c>
      <c r="P1958" cm="1">
        <f t="array" aca="1" ref="P1958" ca="1">INDEX([1]!data,_xlfn.XMATCH(_xlfn.CONCAT(
SUBSTITUTE($A1958,LEFT($A1958,FIND($C1958,$A1958)+LEN($C1958)-1),),
$C1958,
$F1958:$I1958,
SUBSTITUTE($J1958,LEFT($A1958,FIND($C1958,$A1958)+LEN($C1958)-1),)),
[1]!index),_xlfn.XMATCH(P$2,[1]!header))</f>
        <v>0.4</v>
      </c>
      <c r="Q1958" cm="1">
        <f t="array" aca="1" ref="Q1958" ca="1">INDEX([1]!data,_xlfn.XMATCH(_xlfn.CONCAT(
SUBSTITUTE($A1958,LEFT($A1958,FIND($C1958,$A1958)+LEN($C1958)-1),),
$C1958,
$F1958:$I1958,
SUBSTITUTE($J1958,LEFT($A1958,FIND($C1958,$A1958)+LEN($C1958)-1),)),
[1]!index),_xlfn.XMATCH(Q$2,[1]!header))</f>
        <v>0.4</v>
      </c>
      <c r="R1958" cm="1">
        <f t="array" aca="1" ref="R1958" ca="1">INDEX([1]!data,_xlfn.XMATCH(_xlfn.CONCAT(
SUBSTITUTE($A1958,LEFT($A1958,FIND($C1958,$A1958)+LEN($C1958)-1),),
$C1958,
$F1958:$I1958,
SUBSTITUTE($J1958,LEFT($A1958,FIND($C1958,$A1958)+LEN($C1958)-1),)),
[1]!index),_xlfn.XMATCH(R$2,[1]!header))</f>
        <v>0.4</v>
      </c>
      <c r="S1958" cm="1">
        <f t="array" aca="1" ref="S1958" ca="1">INDEX([1]!data,_xlfn.XMATCH(_xlfn.CONCAT(
SUBSTITUTE($A1958,LEFT($A1958,FIND($C1958,$A1958)+LEN($C1958)-1),),
$C1958,
$F1958:$I1958,
SUBSTITUTE($J1958,LEFT($A1958,FIND($C1958,$A1958)+LEN($C1958)-1),)),
[1]!index),_xlfn.XMATCH(S$2,[1]!header))</f>
        <v>0.4</v>
      </c>
      <c r="T1958" cm="1">
        <f t="array" aca="1" ref="T1958" ca="1">INDEX([1]!data,_xlfn.XMATCH(_xlfn.CONCAT(
SUBSTITUTE($A1958,LEFT($A1958,FIND($C1958,$A1958)+LEN($C1958)-1),),
$C1958,
$F1958:$I1958,
SUBSTITUTE($J1958,LEFT($A1958,FIND($C1958,$A1958)+LEN($C1958)-1),)),
[1]!index),_xlfn.XMATCH(T$2,[1]!header))</f>
        <v>0.4</v>
      </c>
      <c r="U1958" cm="1">
        <f t="array" aca="1" ref="U1958" ca="1">INDEX([1]!data,_xlfn.XMATCH(_xlfn.CONCAT(
SUBSTITUTE($A1958,LEFT($A1958,FIND($C1958,$A1958)+LEN($C1958)-1),),
$C1958,
$F1958:$I1958,
SUBSTITUTE($J1958,LEFT($A1958,FIND($C1958,$A1958)+LEN($C1958)-1),)),
[1]!index),_xlfn.XMATCH(U$2,[1]!header))</f>
        <v>0.4</v>
      </c>
      <c r="V1958" cm="1">
        <f t="array" aca="1" ref="V1958" ca="1">INDEX([1]!data,_xlfn.XMATCH(_xlfn.CONCAT(
SUBSTITUTE($A1958,LEFT($A1958,FIND($C1958,$A1958)+LEN($C1958)-1),),
$C1958,
$F1958:$I1958,
SUBSTITUTE($J1958,LEFT($A1958,FIND($C1958,$A1958)+LEN($C1958)-1),)),
[1]!index),_xlfn.XMATCH(V$2,[1]!header))</f>
        <v>0.4</v>
      </c>
      <c r="W1958" cm="1">
        <f t="array" aca="1" ref="W1958" ca="1">INDEX([1]!data,_xlfn.XMATCH(_xlfn.CONCAT(
SUBSTITUTE($A1958,LEFT($A1958,FIND($C1958,$A1958)+LEN($C1958)-1),),
$C1958,
$F1958:$I1958,
SUBSTITUTE($J1958,LEFT($A1958,FIND($C1958,$A1958)+LEN($C1958)-1),)),
[1]!index),_xlfn.XMATCH(W$2,[1]!header))</f>
        <v>0.4</v>
      </c>
    </row>
    <row r="1959" spans="1:23" x14ac:dyDescent="0.25">
      <c r="A1959" t="s">
        <v>322</v>
      </c>
      <c r="B1959" t="s">
        <v>5</v>
      </c>
      <c r="C1959" t="s">
        <v>15</v>
      </c>
      <c r="D1959" t="s">
        <v>16</v>
      </c>
      <c r="E1959" t="s">
        <v>328</v>
      </c>
      <c r="G1959" t="s">
        <v>20</v>
      </c>
      <c r="K1959" t="s">
        <v>21</v>
      </c>
      <c r="L1959" t="str" cm="1">
        <f t="array" aca="1" ref="L1959" ca="1">INDEX([1]!data,_xlfn.XMATCH(_xlfn.CONCAT(
SUBSTITUTE($A1959,LEFT($A1959,FIND($C1959,$A1959)+LEN($C1959)-1),),
$F1959:$I1959,
SUBSTITUTE($J1959,LEFT($A1959,FIND($C1959,$A1959)+LEN($C1959)-1),)),
[1]!index),_xlfn.XMATCH(L$2,[1]!header))</f>
        <v>GJ</v>
      </c>
    </row>
    <row r="1960" spans="1:23" x14ac:dyDescent="0.25">
      <c r="A1960" t="s">
        <v>322</v>
      </c>
      <c r="B1960" t="s">
        <v>5</v>
      </c>
      <c r="C1960" t="s">
        <v>15</v>
      </c>
      <c r="D1960" t="s">
        <v>16</v>
      </c>
      <c r="E1960" t="s">
        <v>328</v>
      </c>
      <c r="G1960" t="s">
        <v>22</v>
      </c>
      <c r="H1960" t="s">
        <v>61</v>
      </c>
    </row>
    <row r="1961" spans="1:23" x14ac:dyDescent="0.25">
      <c r="A1961" t="s">
        <v>322</v>
      </c>
      <c r="B1961" t="s">
        <v>5</v>
      </c>
      <c r="C1961" t="s">
        <v>15</v>
      </c>
      <c r="D1961" t="s">
        <v>16</v>
      </c>
      <c r="E1961" t="s">
        <v>328</v>
      </c>
      <c r="G1961" t="s">
        <v>62</v>
      </c>
      <c r="K1961" t="s">
        <v>63</v>
      </c>
      <c r="L1961" t="s">
        <v>64</v>
      </c>
      <c r="M1961" cm="1">
        <f t="array" aca="1" ref="M1961" ca="1">INDEX([3]!data,_xlfn.XMATCH(_xlfn.CONCAT(
SUBSTITUTE($A1961,LEFT($A1961,FIND($C1961,$A1961)+LEN($C1961)-1),),
$F1961),
[3]!index),_xlfn.XMATCH($G1961,[3]!header))</f>
        <v>0.5</v>
      </c>
      <c r="N1961">
        <f t="shared" ref="N1961:W1962" ca="1" si="330">M1961</f>
        <v>0.5</v>
      </c>
      <c r="O1961">
        <f t="shared" ca="1" si="330"/>
        <v>0.5</v>
      </c>
      <c r="P1961">
        <f t="shared" ca="1" si="330"/>
        <v>0.5</v>
      </c>
      <c r="Q1961">
        <f t="shared" ca="1" si="330"/>
        <v>0.5</v>
      </c>
      <c r="R1961">
        <f t="shared" ca="1" si="330"/>
        <v>0.5</v>
      </c>
      <c r="S1961">
        <f t="shared" ca="1" si="330"/>
        <v>0.5</v>
      </c>
      <c r="T1961">
        <f t="shared" ca="1" si="330"/>
        <v>0.5</v>
      </c>
      <c r="U1961">
        <f t="shared" ca="1" si="330"/>
        <v>0.5</v>
      </c>
      <c r="V1961">
        <f t="shared" ca="1" si="330"/>
        <v>0.5</v>
      </c>
      <c r="W1961">
        <f t="shared" ca="1" si="330"/>
        <v>0.5</v>
      </c>
    </row>
    <row r="1962" spans="1:23" x14ac:dyDescent="0.25">
      <c r="A1962" t="s">
        <v>322</v>
      </c>
      <c r="B1962" t="s">
        <v>5</v>
      </c>
      <c r="C1962" t="s">
        <v>15</v>
      </c>
      <c r="D1962" t="s">
        <v>16</v>
      </c>
      <c r="E1962" t="s">
        <v>328</v>
      </c>
      <c r="G1962" t="s">
        <v>65</v>
      </c>
      <c r="K1962" t="s">
        <v>63</v>
      </c>
      <c r="M1962" cm="1">
        <f t="array" aca="1" ref="M1962" ca="1">INDEX([3]!data,_xlfn.XMATCH(_xlfn.CONCAT(
SUBSTITUTE($A1962,LEFT($A1962,FIND($C1962,$A1962)+LEN($C1962)-1),),
$F1962),
[3]!index),_xlfn.XMATCH($G1962,[3]!header))</f>
        <v>10</v>
      </c>
      <c r="N1962">
        <f t="shared" ca="1" si="330"/>
        <v>10</v>
      </c>
      <c r="O1962">
        <f t="shared" ca="1" si="330"/>
        <v>10</v>
      </c>
      <c r="P1962">
        <f t="shared" ca="1" si="330"/>
        <v>10</v>
      </c>
      <c r="Q1962">
        <f t="shared" ca="1" si="330"/>
        <v>10</v>
      </c>
      <c r="R1962">
        <f t="shared" ca="1" si="330"/>
        <v>10</v>
      </c>
      <c r="S1962">
        <f t="shared" ca="1" si="330"/>
        <v>10</v>
      </c>
      <c r="T1962">
        <f t="shared" ca="1" si="330"/>
        <v>10</v>
      </c>
      <c r="U1962">
        <f t="shared" ca="1" si="330"/>
        <v>10</v>
      </c>
      <c r="V1962">
        <f t="shared" ca="1" si="330"/>
        <v>10</v>
      </c>
      <c r="W1962">
        <f t="shared" ca="1" si="330"/>
        <v>10</v>
      </c>
    </row>
    <row r="1963" spans="1:23" x14ac:dyDescent="0.25">
      <c r="A1963" t="s">
        <v>322</v>
      </c>
      <c r="B1963" t="s">
        <v>5</v>
      </c>
      <c r="C1963" t="s">
        <v>15</v>
      </c>
      <c r="D1963" t="s">
        <v>16</v>
      </c>
      <c r="E1963" t="s">
        <v>328</v>
      </c>
      <c r="F1963" t="s">
        <v>329</v>
      </c>
      <c r="G1963" t="s">
        <v>6</v>
      </c>
    </row>
    <row r="1964" spans="1:23" x14ac:dyDescent="0.25">
      <c r="A1964" t="s">
        <v>322</v>
      </c>
      <c r="B1964" t="s">
        <v>5</v>
      </c>
      <c r="C1964" t="s">
        <v>15</v>
      </c>
      <c r="D1964" t="s">
        <v>16</v>
      </c>
      <c r="E1964" t="s">
        <v>328</v>
      </c>
      <c r="F1964" t="s">
        <v>329</v>
      </c>
      <c r="G1964" t="s">
        <v>67</v>
      </c>
      <c r="K1964" t="s">
        <v>63</v>
      </c>
      <c r="L1964" t="s">
        <v>68</v>
      </c>
      <c r="M1964" cm="1">
        <f t="array" aca="1" ref="M1964" ca="1">INDEX([3]!data,_xlfn.XMATCH(_xlfn.CONCAT(
SUBSTITUTE($A1964,LEFT($A1964,FIND($C1964,$A1964)+LEN($C1964)-1),),
$F1964),
[3]!index),_xlfn.XMATCH($G1964,[3]!header))</f>
        <v>1930</v>
      </c>
      <c r="N1964">
        <f t="shared" ref="N1964:W1966" ca="1" si="331">M1964</f>
        <v>1930</v>
      </c>
      <c r="O1964">
        <f t="shared" ca="1" si="331"/>
        <v>1930</v>
      </c>
      <c r="P1964">
        <f t="shared" ca="1" si="331"/>
        <v>1930</v>
      </c>
      <c r="Q1964">
        <f t="shared" ca="1" si="331"/>
        <v>1930</v>
      </c>
      <c r="R1964">
        <f t="shared" ca="1" si="331"/>
        <v>1930</v>
      </c>
      <c r="S1964">
        <f t="shared" ca="1" si="331"/>
        <v>1930</v>
      </c>
      <c r="T1964">
        <f t="shared" ca="1" si="331"/>
        <v>1930</v>
      </c>
      <c r="U1964">
        <f t="shared" ca="1" si="331"/>
        <v>1930</v>
      </c>
      <c r="V1964">
        <f t="shared" ca="1" si="331"/>
        <v>1930</v>
      </c>
      <c r="W1964">
        <f t="shared" ca="1" si="331"/>
        <v>1930</v>
      </c>
    </row>
    <row r="1965" spans="1:23" x14ac:dyDescent="0.25">
      <c r="A1965" t="s">
        <v>322</v>
      </c>
      <c r="B1965" t="s">
        <v>5</v>
      </c>
      <c r="C1965" t="s">
        <v>15</v>
      </c>
      <c r="D1965" t="s">
        <v>16</v>
      </c>
      <c r="E1965" t="s">
        <v>328</v>
      </c>
      <c r="F1965" t="s">
        <v>329</v>
      </c>
      <c r="G1965" t="s">
        <v>69</v>
      </c>
      <c r="K1965" t="s">
        <v>63</v>
      </c>
      <c r="L1965" t="s">
        <v>68</v>
      </c>
      <c r="M1965" cm="1">
        <f t="array" aca="1" ref="M1965" ca="1">INDEX([3]!data,_xlfn.XMATCH(_xlfn.CONCAT(
SUBSTITUTE($A1965,LEFT($A1965,FIND($C1965,$A1965)+LEN($C1965)-1),),
$F1965),
[3]!index),_xlfn.XMATCH($G1965,[3]!header))</f>
        <v>2101</v>
      </c>
      <c r="N1965">
        <f t="shared" ca="1" si="331"/>
        <v>2101</v>
      </c>
      <c r="O1965">
        <f t="shared" ca="1" si="331"/>
        <v>2101</v>
      </c>
      <c r="P1965">
        <f t="shared" ca="1" si="331"/>
        <v>2101</v>
      </c>
      <c r="Q1965">
        <f t="shared" ca="1" si="331"/>
        <v>2101</v>
      </c>
      <c r="R1965">
        <f t="shared" ca="1" si="331"/>
        <v>2101</v>
      </c>
      <c r="S1965">
        <f t="shared" ca="1" si="331"/>
        <v>2101</v>
      </c>
      <c r="T1965">
        <f t="shared" ca="1" si="331"/>
        <v>2101</v>
      </c>
      <c r="U1965">
        <f t="shared" ca="1" si="331"/>
        <v>2101</v>
      </c>
      <c r="V1965">
        <f t="shared" ca="1" si="331"/>
        <v>2101</v>
      </c>
      <c r="W1965">
        <f t="shared" ca="1" si="331"/>
        <v>2101</v>
      </c>
    </row>
    <row r="1966" spans="1:23" x14ac:dyDescent="0.25">
      <c r="A1966" t="s">
        <v>322</v>
      </c>
      <c r="B1966" t="s">
        <v>5</v>
      </c>
      <c r="C1966" t="s">
        <v>15</v>
      </c>
      <c r="D1966" t="s">
        <v>16</v>
      </c>
      <c r="E1966" t="s">
        <v>328</v>
      </c>
      <c r="F1966" t="s">
        <v>329</v>
      </c>
      <c r="G1966" t="s">
        <v>70</v>
      </c>
      <c r="K1966" t="s">
        <v>63</v>
      </c>
      <c r="L1966" t="s">
        <v>71</v>
      </c>
      <c r="M1966" cm="1">
        <f t="array" aca="1" ref="M1966" ca="1">INDEX([3]!data,_xlfn.XMATCH(_xlfn.CONCAT(
SUBSTITUTE($A1966,LEFT($A1966,FIND($C1966,$A1966)+LEN($C1966)-1),),
$F1966),
[3]!index),_xlfn.XMATCH($G1966,[3]!header))</f>
        <v>5</v>
      </c>
      <c r="N1966">
        <f t="shared" ca="1" si="331"/>
        <v>5</v>
      </c>
      <c r="O1966">
        <f t="shared" ca="1" si="331"/>
        <v>5</v>
      </c>
      <c r="P1966">
        <f t="shared" ca="1" si="331"/>
        <v>5</v>
      </c>
      <c r="Q1966">
        <f t="shared" ca="1" si="331"/>
        <v>5</v>
      </c>
      <c r="R1966">
        <f t="shared" ca="1" si="331"/>
        <v>5</v>
      </c>
      <c r="S1966">
        <f t="shared" ca="1" si="331"/>
        <v>5</v>
      </c>
      <c r="T1966">
        <f t="shared" ca="1" si="331"/>
        <v>5</v>
      </c>
      <c r="U1966">
        <f t="shared" ca="1" si="331"/>
        <v>5</v>
      </c>
      <c r="V1966">
        <f t="shared" ca="1" si="331"/>
        <v>5</v>
      </c>
      <c r="W1966">
        <f t="shared" ca="1" si="331"/>
        <v>5</v>
      </c>
    </row>
    <row r="1967" spans="1:23" x14ac:dyDescent="0.25">
      <c r="A1967" t="s">
        <v>322</v>
      </c>
      <c r="B1967" t="s">
        <v>5</v>
      </c>
      <c r="C1967" t="s">
        <v>15</v>
      </c>
      <c r="D1967" t="s">
        <v>16</v>
      </c>
      <c r="E1967" t="s">
        <v>328</v>
      </c>
      <c r="F1967" t="s">
        <v>329</v>
      </c>
      <c r="G1967" t="s">
        <v>72</v>
      </c>
      <c r="K1967" t="s">
        <v>73</v>
      </c>
      <c r="L1967" t="s">
        <v>64</v>
      </c>
      <c r="M1967" cm="1">
        <f t="array" aca="1" ref="M1967" ca="1">INDEX([3]!data,_xlfn.XMATCH(_xlfn.CONCAT(
SUBSTITUTE($A1967,LEFT($A1967,FIND($C1967,$A1967)+LEN($C1967)-1),),
$F1967),
[3]!index),_xlfn.XMATCH(_xlfn.CONCAT($C1967,$G1967),[3]!header))</f>
        <v>0.5</v>
      </c>
    </row>
    <row r="1968" spans="1:23" x14ac:dyDescent="0.25">
      <c r="A1968" t="s">
        <v>322</v>
      </c>
      <c r="B1968" t="s">
        <v>5</v>
      </c>
      <c r="C1968" t="s">
        <v>15</v>
      </c>
      <c r="D1968" t="s">
        <v>16</v>
      </c>
      <c r="E1968" t="s">
        <v>328</v>
      </c>
      <c r="F1968" t="s">
        <v>329</v>
      </c>
      <c r="G1968" t="s">
        <v>74</v>
      </c>
      <c r="K1968" t="s">
        <v>63</v>
      </c>
      <c r="L1968" t="s">
        <v>75</v>
      </c>
      <c r="M1968" cm="1">
        <f t="array" aca="1" ref="M1968" ca="1">INDEX([3]!data,_xlfn.XMATCH(_xlfn.CONCAT(
SUBSTITUTE($A1968,LEFT($A1968,FIND($C1968,$A1968)+LEN($C1968)-1),),
$F1968),
[3]!index),_xlfn.XMATCH($G1968,[3]!header))</f>
        <v>117.581976</v>
      </c>
      <c r="N1968">
        <f t="shared" ref="N1968:W1971" ca="1" si="332">M1968</f>
        <v>117.581976</v>
      </c>
      <c r="O1968">
        <f t="shared" ca="1" si="332"/>
        <v>117.581976</v>
      </c>
      <c r="P1968">
        <f t="shared" ca="1" si="332"/>
        <v>117.581976</v>
      </c>
      <c r="Q1968">
        <f t="shared" ca="1" si="332"/>
        <v>117.581976</v>
      </c>
      <c r="R1968">
        <f t="shared" ca="1" si="332"/>
        <v>117.581976</v>
      </c>
      <c r="S1968">
        <f t="shared" ca="1" si="332"/>
        <v>117.581976</v>
      </c>
      <c r="T1968">
        <f t="shared" ca="1" si="332"/>
        <v>117.581976</v>
      </c>
      <c r="U1968">
        <f t="shared" ca="1" si="332"/>
        <v>117.581976</v>
      </c>
      <c r="V1968">
        <f t="shared" ca="1" si="332"/>
        <v>117.581976</v>
      </c>
      <c r="W1968">
        <f t="shared" ca="1" si="332"/>
        <v>117.581976</v>
      </c>
    </row>
    <row r="1969" spans="1:23" x14ac:dyDescent="0.25">
      <c r="A1969" t="s">
        <v>322</v>
      </c>
      <c r="B1969" t="s">
        <v>5</v>
      </c>
      <c r="C1969" t="s">
        <v>15</v>
      </c>
      <c r="D1969" t="s">
        <v>16</v>
      </c>
      <c r="E1969" t="s">
        <v>328</v>
      </c>
      <c r="F1969" t="s">
        <v>329</v>
      </c>
      <c r="G1969" t="s">
        <v>76</v>
      </c>
      <c r="K1969" t="s">
        <v>63</v>
      </c>
      <c r="L1969" t="s">
        <v>77</v>
      </c>
      <c r="M1969" cm="1">
        <f t="array" aca="1" ref="M1969" ca="1">INDEX([3]!data,_xlfn.XMATCH(_xlfn.CONCAT(
SUBSTITUTE($A1969,LEFT($A1969,FIND($C1969,$A1969)+LEN($C1969)-1),),
$F1969),
[3]!index),_xlfn.XMATCH($G1969,[3]!header))</f>
        <v>1521.08457523989</v>
      </c>
      <c r="N1969">
        <f t="shared" ca="1" si="332"/>
        <v>1521.08457523989</v>
      </c>
      <c r="O1969">
        <f t="shared" ca="1" si="332"/>
        <v>1521.08457523989</v>
      </c>
      <c r="P1969">
        <f t="shared" ca="1" si="332"/>
        <v>1521.08457523989</v>
      </c>
      <c r="Q1969">
        <f t="shared" ca="1" si="332"/>
        <v>1521.08457523989</v>
      </c>
      <c r="R1969">
        <f t="shared" ca="1" si="332"/>
        <v>1521.08457523989</v>
      </c>
      <c r="S1969">
        <f t="shared" ca="1" si="332"/>
        <v>1521.08457523989</v>
      </c>
      <c r="T1969">
        <f t="shared" ca="1" si="332"/>
        <v>1521.08457523989</v>
      </c>
      <c r="U1969">
        <f t="shared" ca="1" si="332"/>
        <v>1521.08457523989</v>
      </c>
      <c r="V1969">
        <f t="shared" ca="1" si="332"/>
        <v>1521.08457523989</v>
      </c>
      <c r="W1969">
        <f t="shared" ca="1" si="332"/>
        <v>1521.08457523989</v>
      </c>
    </row>
    <row r="1970" spans="1:23" x14ac:dyDescent="0.25">
      <c r="A1970" t="s">
        <v>322</v>
      </c>
      <c r="B1970" t="s">
        <v>5</v>
      </c>
      <c r="C1970" t="s">
        <v>15</v>
      </c>
      <c r="D1970" t="s">
        <v>16</v>
      </c>
      <c r="E1970" t="s">
        <v>328</v>
      </c>
      <c r="F1970" t="s">
        <v>329</v>
      </c>
      <c r="G1970" t="s">
        <v>78</v>
      </c>
      <c r="K1970" t="s">
        <v>63</v>
      </c>
      <c r="L1970" t="s">
        <v>77</v>
      </c>
      <c r="M1970" cm="1">
        <f t="array" aca="1" ref="M1970" ca="1">INDEX([3]!data,_xlfn.XMATCH(_xlfn.CONCAT(
SUBSTITUTE($A1970,LEFT($A1970,FIND($C1970,$A1970)+LEN($C1970)-1),),
$F1970),
[3]!index),_xlfn.XMATCH($G1970,[3]!header))</f>
        <v>36.939927892065299</v>
      </c>
      <c r="N1970">
        <f t="shared" ca="1" si="332"/>
        <v>36.939927892065299</v>
      </c>
      <c r="O1970">
        <f t="shared" ca="1" si="332"/>
        <v>36.939927892065299</v>
      </c>
      <c r="P1970">
        <f t="shared" ca="1" si="332"/>
        <v>36.939927892065299</v>
      </c>
      <c r="Q1970">
        <f t="shared" ca="1" si="332"/>
        <v>36.939927892065299</v>
      </c>
      <c r="R1970">
        <f t="shared" ca="1" si="332"/>
        <v>36.939927892065299</v>
      </c>
      <c r="S1970">
        <f t="shared" ca="1" si="332"/>
        <v>36.939927892065299</v>
      </c>
      <c r="T1970">
        <f t="shared" ca="1" si="332"/>
        <v>36.939927892065299</v>
      </c>
      <c r="U1970">
        <f t="shared" ca="1" si="332"/>
        <v>36.939927892065299</v>
      </c>
      <c r="V1970">
        <f t="shared" ca="1" si="332"/>
        <v>36.939927892065299</v>
      </c>
      <c r="W1970">
        <f t="shared" ca="1" si="332"/>
        <v>36.939927892065299</v>
      </c>
    </row>
    <row r="1971" spans="1:23" x14ac:dyDescent="0.25">
      <c r="A1971" t="s">
        <v>322</v>
      </c>
      <c r="B1971" t="s">
        <v>5</v>
      </c>
      <c r="C1971" t="s">
        <v>15</v>
      </c>
      <c r="D1971" t="s">
        <v>16</v>
      </c>
      <c r="E1971" t="s">
        <v>328</v>
      </c>
      <c r="F1971" t="s">
        <v>329</v>
      </c>
      <c r="G1971" t="s">
        <v>17</v>
      </c>
      <c r="J1971" t="s">
        <v>31</v>
      </c>
      <c r="K1971" t="s">
        <v>80</v>
      </c>
      <c r="L1971" t="str" cm="1">
        <f t="array" aca="1" ref="L1971" ca="1">INDEX([3]!data_multi,_xlfn.XMATCH(_xlfn.CONCAT(
SUBSTITUTE($A1971,LEFT($A1971,FIND($C1971,$A1971)+LEN($C1971)-1),),
$F1971:$I1971,
SUBSTITUTE($J1971,LEFT($A1971,FIND($C1971,$A1971)+LEN($C1971)-1),)),
[3]!index_multi),_xlfn.XMATCH(L$2,[3]!header_multi))</f>
        <v>GJ</v>
      </c>
      <c r="M1971" cm="1">
        <f t="array" aca="1" ref="M1971" ca="1">INDEX([3]!data_multi,_xlfn.XMATCH(_xlfn.CONCAT(
SUBSTITUTE($A1971,LEFT($A1971,FIND($C1971,$A1971)+LEN($C1971)-1),),
$F1971:$I1971,
SUBSTITUTE($J1971,LEFT($A1971,FIND($C1971,$A1971)+LEN($C1971)-1),)),
[3]!index_multi),_xlfn.XMATCH(M$2,[3]!header_multi))</f>
        <v>1.1661807580174901</v>
      </c>
      <c r="N1971">
        <f t="shared" ca="1" si="332"/>
        <v>1.1661807580174901</v>
      </c>
      <c r="O1971">
        <f t="shared" ca="1" si="332"/>
        <v>1.1661807580174901</v>
      </c>
      <c r="P1971">
        <f t="shared" ca="1" si="332"/>
        <v>1.1661807580174901</v>
      </c>
      <c r="Q1971">
        <f t="shared" ca="1" si="332"/>
        <v>1.1661807580174901</v>
      </c>
      <c r="R1971">
        <f t="shared" ca="1" si="332"/>
        <v>1.1661807580174901</v>
      </c>
      <c r="S1971">
        <f t="shared" ca="1" si="332"/>
        <v>1.1661807580174901</v>
      </c>
      <c r="T1971">
        <f t="shared" ca="1" si="332"/>
        <v>1.1661807580174901</v>
      </c>
      <c r="U1971">
        <f t="shared" ca="1" si="332"/>
        <v>1.1661807580174901</v>
      </c>
      <c r="V1971">
        <f t="shared" ca="1" si="332"/>
        <v>1.1661807580174901</v>
      </c>
      <c r="W1971">
        <f t="shared" ca="1" si="332"/>
        <v>1.1661807580174901</v>
      </c>
    </row>
    <row r="1972" spans="1:23" x14ac:dyDescent="0.25">
      <c r="A1972" t="s">
        <v>322</v>
      </c>
      <c r="B1972" t="s">
        <v>5</v>
      </c>
      <c r="C1972" t="s">
        <v>15</v>
      </c>
      <c r="D1972" t="s">
        <v>16</v>
      </c>
      <c r="E1972" t="s">
        <v>328</v>
      </c>
      <c r="F1972" t="s">
        <v>330</v>
      </c>
      <c r="G1972" t="s">
        <v>6</v>
      </c>
    </row>
    <row r="1973" spans="1:23" x14ac:dyDescent="0.25">
      <c r="A1973" t="s">
        <v>322</v>
      </c>
      <c r="B1973" t="s">
        <v>5</v>
      </c>
      <c r="C1973" t="s">
        <v>15</v>
      </c>
      <c r="D1973" t="s">
        <v>16</v>
      </c>
      <c r="E1973" t="s">
        <v>328</v>
      </c>
      <c r="F1973" t="s">
        <v>330</v>
      </c>
      <c r="G1973" t="s">
        <v>67</v>
      </c>
      <c r="K1973" t="s">
        <v>63</v>
      </c>
      <c r="L1973" t="s">
        <v>68</v>
      </c>
      <c r="M1973" cm="1">
        <f t="array" aca="1" ref="M1973" ca="1">INDEX([3]!data,_xlfn.XMATCH(_xlfn.CONCAT(
SUBSTITUTE($A1973,LEFT($A1973,FIND($C1973,$A1973)+LEN($C1973)-1),),
$F1973),
[3]!index),_xlfn.XMATCH($G1973,[3]!header))</f>
        <v>1930</v>
      </c>
      <c r="N1973">
        <f t="shared" ref="N1973:W1975" ca="1" si="333">M1973</f>
        <v>1930</v>
      </c>
      <c r="O1973">
        <f t="shared" ca="1" si="333"/>
        <v>1930</v>
      </c>
      <c r="P1973">
        <f t="shared" ca="1" si="333"/>
        <v>1930</v>
      </c>
      <c r="Q1973">
        <f t="shared" ca="1" si="333"/>
        <v>1930</v>
      </c>
      <c r="R1973">
        <f t="shared" ca="1" si="333"/>
        <v>1930</v>
      </c>
      <c r="S1973">
        <f t="shared" ca="1" si="333"/>
        <v>1930</v>
      </c>
      <c r="T1973">
        <f t="shared" ca="1" si="333"/>
        <v>1930</v>
      </c>
      <c r="U1973">
        <f t="shared" ca="1" si="333"/>
        <v>1930</v>
      </c>
      <c r="V1973">
        <f t="shared" ca="1" si="333"/>
        <v>1930</v>
      </c>
      <c r="W1973">
        <f t="shared" ca="1" si="333"/>
        <v>1930</v>
      </c>
    </row>
    <row r="1974" spans="1:23" x14ac:dyDescent="0.25">
      <c r="A1974" t="s">
        <v>322</v>
      </c>
      <c r="B1974" t="s">
        <v>5</v>
      </c>
      <c r="C1974" t="s">
        <v>15</v>
      </c>
      <c r="D1974" t="s">
        <v>16</v>
      </c>
      <c r="E1974" t="s">
        <v>328</v>
      </c>
      <c r="F1974" t="s">
        <v>330</v>
      </c>
      <c r="G1974" t="s">
        <v>69</v>
      </c>
      <c r="K1974" t="s">
        <v>63</v>
      </c>
      <c r="L1974" t="s">
        <v>68</v>
      </c>
      <c r="M1974" cm="1">
        <f t="array" aca="1" ref="M1974" ca="1">INDEX([3]!data,_xlfn.XMATCH(_xlfn.CONCAT(
SUBSTITUTE($A1974,LEFT($A1974,FIND($C1974,$A1974)+LEN($C1974)-1),),
$F1974),
[3]!index),_xlfn.XMATCH($G1974,[3]!header))</f>
        <v>2101</v>
      </c>
      <c r="N1974">
        <f t="shared" ca="1" si="333"/>
        <v>2101</v>
      </c>
      <c r="O1974">
        <f t="shared" ca="1" si="333"/>
        <v>2101</v>
      </c>
      <c r="P1974">
        <f t="shared" ca="1" si="333"/>
        <v>2101</v>
      </c>
      <c r="Q1974">
        <f t="shared" ca="1" si="333"/>
        <v>2101</v>
      </c>
      <c r="R1974">
        <f t="shared" ca="1" si="333"/>
        <v>2101</v>
      </c>
      <c r="S1974">
        <f t="shared" ca="1" si="333"/>
        <v>2101</v>
      </c>
      <c r="T1974">
        <f t="shared" ca="1" si="333"/>
        <v>2101</v>
      </c>
      <c r="U1974">
        <f t="shared" ca="1" si="333"/>
        <v>2101</v>
      </c>
      <c r="V1974">
        <f t="shared" ca="1" si="333"/>
        <v>2101</v>
      </c>
      <c r="W1974">
        <f t="shared" ca="1" si="333"/>
        <v>2101</v>
      </c>
    </row>
    <row r="1975" spans="1:23" x14ac:dyDescent="0.25">
      <c r="A1975" t="s">
        <v>322</v>
      </c>
      <c r="B1975" t="s">
        <v>5</v>
      </c>
      <c r="C1975" t="s">
        <v>15</v>
      </c>
      <c r="D1975" t="s">
        <v>16</v>
      </c>
      <c r="E1975" t="s">
        <v>328</v>
      </c>
      <c r="F1975" t="s">
        <v>330</v>
      </c>
      <c r="G1975" t="s">
        <v>70</v>
      </c>
      <c r="K1975" t="s">
        <v>63</v>
      </c>
      <c r="L1975" t="s">
        <v>71</v>
      </c>
      <c r="M1975" cm="1">
        <f t="array" aca="1" ref="M1975" ca="1">INDEX([3]!data,_xlfn.XMATCH(_xlfn.CONCAT(
SUBSTITUTE($A1975,LEFT($A1975,FIND($C1975,$A1975)+LEN($C1975)-1),),
$F1975),
[3]!index),_xlfn.XMATCH($G1975,[3]!header))</f>
        <v>5</v>
      </c>
      <c r="N1975">
        <f t="shared" ca="1" si="333"/>
        <v>5</v>
      </c>
      <c r="O1975">
        <f t="shared" ca="1" si="333"/>
        <v>5</v>
      </c>
      <c r="P1975">
        <f t="shared" ca="1" si="333"/>
        <v>5</v>
      </c>
      <c r="Q1975">
        <f t="shared" ca="1" si="333"/>
        <v>5</v>
      </c>
      <c r="R1975">
        <f t="shared" ca="1" si="333"/>
        <v>5</v>
      </c>
      <c r="S1975">
        <f t="shared" ca="1" si="333"/>
        <v>5</v>
      </c>
      <c r="T1975">
        <f t="shared" ca="1" si="333"/>
        <v>5</v>
      </c>
      <c r="U1975">
        <f t="shared" ca="1" si="333"/>
        <v>5</v>
      </c>
      <c r="V1975">
        <f t="shared" ca="1" si="333"/>
        <v>5</v>
      </c>
      <c r="W1975">
        <f t="shared" ca="1" si="333"/>
        <v>5</v>
      </c>
    </row>
    <row r="1976" spans="1:23" x14ac:dyDescent="0.25">
      <c r="A1976" t="s">
        <v>322</v>
      </c>
      <c r="B1976" t="s">
        <v>5</v>
      </c>
      <c r="C1976" t="s">
        <v>15</v>
      </c>
      <c r="D1976" t="s">
        <v>16</v>
      </c>
      <c r="E1976" t="s">
        <v>328</v>
      </c>
      <c r="F1976" t="s">
        <v>330</v>
      </c>
      <c r="G1976" t="s">
        <v>72</v>
      </c>
      <c r="K1976" t="s">
        <v>73</v>
      </c>
      <c r="L1976" t="s">
        <v>64</v>
      </c>
      <c r="M1976" cm="1">
        <f t="array" aca="1" ref="M1976" ca="1">INDEX([3]!data,_xlfn.XMATCH(_xlfn.CONCAT(
SUBSTITUTE($A1976,LEFT($A1976,FIND($C1976,$A1976)+LEN($C1976)-1),),
$F1976),
[3]!index),_xlfn.XMATCH(_xlfn.CONCAT($C1976,$G1976),[3]!header))</f>
        <v>0.5</v>
      </c>
    </row>
    <row r="1977" spans="1:23" x14ac:dyDescent="0.25">
      <c r="A1977" t="s">
        <v>322</v>
      </c>
      <c r="B1977" t="s">
        <v>5</v>
      </c>
      <c r="C1977" t="s">
        <v>15</v>
      </c>
      <c r="D1977" t="s">
        <v>16</v>
      </c>
      <c r="E1977" t="s">
        <v>328</v>
      </c>
      <c r="F1977" t="s">
        <v>330</v>
      </c>
      <c r="G1977" t="s">
        <v>74</v>
      </c>
      <c r="K1977" t="s">
        <v>63</v>
      </c>
      <c r="L1977" t="s">
        <v>75</v>
      </c>
      <c r="M1977" cm="1">
        <f t="array" aca="1" ref="M1977" ca="1">INDEX([3]!data,_xlfn.XMATCH(_xlfn.CONCAT(
SUBSTITUTE($A1977,LEFT($A1977,FIND($C1977,$A1977)+LEN($C1977)-1),),
$F1977),
[3]!index),_xlfn.XMATCH($G1977,[3]!header))</f>
        <v>117.581976</v>
      </c>
      <c r="N1977">
        <f t="shared" ref="N1977:W1980" ca="1" si="334">M1977</f>
        <v>117.581976</v>
      </c>
      <c r="O1977">
        <f t="shared" ca="1" si="334"/>
        <v>117.581976</v>
      </c>
      <c r="P1977">
        <f t="shared" ca="1" si="334"/>
        <v>117.581976</v>
      </c>
      <c r="Q1977">
        <f t="shared" ca="1" si="334"/>
        <v>117.581976</v>
      </c>
      <c r="R1977">
        <f t="shared" ca="1" si="334"/>
        <v>117.581976</v>
      </c>
      <c r="S1977">
        <f t="shared" ca="1" si="334"/>
        <v>117.581976</v>
      </c>
      <c r="T1977">
        <f t="shared" ca="1" si="334"/>
        <v>117.581976</v>
      </c>
      <c r="U1977">
        <f t="shared" ca="1" si="334"/>
        <v>117.581976</v>
      </c>
      <c r="V1977">
        <f t="shared" ca="1" si="334"/>
        <v>117.581976</v>
      </c>
      <c r="W1977">
        <f t="shared" ca="1" si="334"/>
        <v>117.581976</v>
      </c>
    </row>
    <row r="1978" spans="1:23" x14ac:dyDescent="0.25">
      <c r="A1978" t="s">
        <v>322</v>
      </c>
      <c r="B1978" t="s">
        <v>5</v>
      </c>
      <c r="C1978" t="s">
        <v>15</v>
      </c>
      <c r="D1978" t="s">
        <v>16</v>
      </c>
      <c r="E1978" t="s">
        <v>328</v>
      </c>
      <c r="F1978" t="s">
        <v>330</v>
      </c>
      <c r="G1978" t="s">
        <v>76</v>
      </c>
      <c r="K1978" t="s">
        <v>63</v>
      </c>
      <c r="L1978" t="s">
        <v>77</v>
      </c>
      <c r="M1978" cm="1">
        <f t="array" aca="1" ref="M1978" ca="1">INDEX([3]!data,_xlfn.XMATCH(_xlfn.CONCAT(
SUBSTITUTE($A1978,LEFT($A1978,FIND($C1978,$A1978)+LEN($C1978)-1),),
$F1978),
[3]!index),_xlfn.XMATCH($G1978,[3]!header))</f>
        <v>1987.3694301497401</v>
      </c>
      <c r="N1978">
        <f t="shared" ca="1" si="334"/>
        <v>1987.3694301497401</v>
      </c>
      <c r="O1978">
        <f t="shared" ca="1" si="334"/>
        <v>1987.3694301497401</v>
      </c>
      <c r="P1978">
        <f t="shared" ca="1" si="334"/>
        <v>1987.3694301497401</v>
      </c>
      <c r="Q1978">
        <f t="shared" ca="1" si="334"/>
        <v>1987.3694301497401</v>
      </c>
      <c r="R1978">
        <f t="shared" ca="1" si="334"/>
        <v>1987.3694301497401</v>
      </c>
      <c r="S1978">
        <f t="shared" ca="1" si="334"/>
        <v>1987.3694301497401</v>
      </c>
      <c r="T1978">
        <f t="shared" ca="1" si="334"/>
        <v>1987.3694301497401</v>
      </c>
      <c r="U1978">
        <f t="shared" ca="1" si="334"/>
        <v>1987.3694301497401</v>
      </c>
      <c r="V1978">
        <f t="shared" ca="1" si="334"/>
        <v>1987.3694301497401</v>
      </c>
      <c r="W1978">
        <f t="shared" ca="1" si="334"/>
        <v>1987.3694301497401</v>
      </c>
    </row>
    <row r="1979" spans="1:23" x14ac:dyDescent="0.25">
      <c r="A1979" t="s">
        <v>322</v>
      </c>
      <c r="B1979" t="s">
        <v>5</v>
      </c>
      <c r="C1979" t="s">
        <v>15</v>
      </c>
      <c r="D1979" t="s">
        <v>16</v>
      </c>
      <c r="E1979" t="s">
        <v>328</v>
      </c>
      <c r="F1979" t="s">
        <v>330</v>
      </c>
      <c r="G1979" t="s">
        <v>78</v>
      </c>
      <c r="K1979" t="s">
        <v>63</v>
      </c>
      <c r="L1979" t="s">
        <v>77</v>
      </c>
      <c r="M1979" cm="1">
        <f t="array" aca="1" ref="M1979" ca="1">INDEX([3]!data,_xlfn.XMATCH(_xlfn.CONCAT(
SUBSTITUTE($A1979,LEFT($A1979,FIND($C1979,$A1979)+LEN($C1979)-1),),
$F1979),
[3]!index),_xlfn.XMATCH($G1979,[3]!header))</f>
        <v>36.939927892065299</v>
      </c>
      <c r="N1979">
        <f t="shared" ca="1" si="334"/>
        <v>36.939927892065299</v>
      </c>
      <c r="O1979">
        <f t="shared" ca="1" si="334"/>
        <v>36.939927892065299</v>
      </c>
      <c r="P1979">
        <f t="shared" ca="1" si="334"/>
        <v>36.939927892065299</v>
      </c>
      <c r="Q1979">
        <f t="shared" ca="1" si="334"/>
        <v>36.939927892065299</v>
      </c>
      <c r="R1979">
        <f t="shared" ca="1" si="334"/>
        <v>36.939927892065299</v>
      </c>
      <c r="S1979">
        <f t="shared" ca="1" si="334"/>
        <v>36.939927892065299</v>
      </c>
      <c r="T1979">
        <f t="shared" ca="1" si="334"/>
        <v>36.939927892065299</v>
      </c>
      <c r="U1979">
        <f t="shared" ca="1" si="334"/>
        <v>36.939927892065299</v>
      </c>
      <c r="V1979">
        <f t="shared" ca="1" si="334"/>
        <v>36.939927892065299</v>
      </c>
      <c r="W1979">
        <f t="shared" ca="1" si="334"/>
        <v>36.939927892065299</v>
      </c>
    </row>
    <row r="1980" spans="1:23" x14ac:dyDescent="0.25">
      <c r="A1980" t="s">
        <v>322</v>
      </c>
      <c r="B1980" t="s">
        <v>5</v>
      </c>
      <c r="C1980" t="s">
        <v>15</v>
      </c>
      <c r="D1980" t="s">
        <v>16</v>
      </c>
      <c r="E1980" t="s">
        <v>328</v>
      </c>
      <c r="F1980" t="s">
        <v>330</v>
      </c>
      <c r="G1980" t="s">
        <v>17</v>
      </c>
      <c r="J1980" t="s">
        <v>31</v>
      </c>
      <c r="K1980" t="s">
        <v>80</v>
      </c>
      <c r="L1980" t="str" cm="1">
        <f t="array" aca="1" ref="L1980" ca="1">INDEX([3]!data_multi,_xlfn.XMATCH(_xlfn.CONCAT(
SUBSTITUTE($A1980,LEFT($A1980,FIND($C1980,$A1980)+LEN($C1980)-1),),
$F1980:$I1980,
SUBSTITUTE($J1980,LEFT($A1980,FIND($C1980,$A1980)+LEN($C1980)-1),)),
[3]!index_multi),_xlfn.XMATCH(L$2,[3]!header_multi))</f>
        <v>GJ</v>
      </c>
      <c r="M1980" cm="1">
        <f t="array" aca="1" ref="M1980" ca="1">INDEX([3]!data_multi,_xlfn.XMATCH(_xlfn.CONCAT(
SUBSTITUTE($A1980,LEFT($A1980,FIND($C1980,$A1980)+LEN($C1980)-1),),
$F1980:$I1980,
SUBSTITUTE($J1980,LEFT($A1980,FIND($C1980,$A1980)+LEN($C1980)-1),)),
[3]!index_multi),_xlfn.XMATCH(M$2,[3]!header_multi))</f>
        <v>1.1401208528104001</v>
      </c>
      <c r="N1980">
        <f t="shared" ca="1" si="334"/>
        <v>1.1401208528104001</v>
      </c>
      <c r="O1980">
        <f t="shared" ca="1" si="334"/>
        <v>1.1401208528104001</v>
      </c>
      <c r="P1980">
        <f t="shared" ca="1" si="334"/>
        <v>1.1401208528104001</v>
      </c>
      <c r="Q1980">
        <f t="shared" ca="1" si="334"/>
        <v>1.1401208528104001</v>
      </c>
      <c r="R1980">
        <f t="shared" ca="1" si="334"/>
        <v>1.1401208528104001</v>
      </c>
      <c r="S1980">
        <f t="shared" ca="1" si="334"/>
        <v>1.1401208528104001</v>
      </c>
      <c r="T1980">
        <f t="shared" ca="1" si="334"/>
        <v>1.1401208528104001</v>
      </c>
      <c r="U1980">
        <f t="shared" ca="1" si="334"/>
        <v>1.1401208528104001</v>
      </c>
      <c r="V1980">
        <f t="shared" ca="1" si="334"/>
        <v>1.1401208528104001</v>
      </c>
      <c r="W1980">
        <f t="shared" ca="1" si="334"/>
        <v>1.1401208528104001</v>
      </c>
    </row>
    <row r="1981" spans="1:23" x14ac:dyDescent="0.25">
      <c r="A1981" t="s">
        <v>323</v>
      </c>
      <c r="B1981" t="s">
        <v>5</v>
      </c>
      <c r="C1981" t="s">
        <v>15</v>
      </c>
      <c r="D1981" t="s">
        <v>16</v>
      </c>
      <c r="E1981" t="s">
        <v>331</v>
      </c>
      <c r="G1981" t="s">
        <v>20</v>
      </c>
      <c r="K1981" t="s">
        <v>21</v>
      </c>
      <c r="L1981" t="str" cm="1">
        <f t="array" aca="1" ref="L1981" ca="1">INDEX([1]!data,_xlfn.XMATCH(_xlfn.CONCAT(
SUBSTITUTE($A1981,LEFT($A1981,FIND($C1981,$A1981)+LEN($C1981)-1),),
$F1981:$I1981,
SUBSTITUTE($J1981,LEFT($A1981,FIND($C1981,$A1981)+LEN($C1981)-1),)),
[1]!index),_xlfn.XMATCH(L$2,[1]!header))</f>
        <v>GJ</v>
      </c>
    </row>
    <row r="1982" spans="1:23" x14ac:dyDescent="0.25">
      <c r="A1982" t="s">
        <v>323</v>
      </c>
      <c r="B1982" t="s">
        <v>5</v>
      </c>
      <c r="C1982" t="s">
        <v>15</v>
      </c>
      <c r="D1982" t="s">
        <v>16</v>
      </c>
      <c r="E1982" t="s">
        <v>331</v>
      </c>
      <c r="G1982" t="s">
        <v>22</v>
      </c>
      <c r="H1982" t="s">
        <v>61</v>
      </c>
    </row>
    <row r="1983" spans="1:23" x14ac:dyDescent="0.25">
      <c r="A1983" t="s">
        <v>323</v>
      </c>
      <c r="B1983" t="s">
        <v>5</v>
      </c>
      <c r="C1983" t="s">
        <v>15</v>
      </c>
      <c r="D1983" t="s">
        <v>16</v>
      </c>
      <c r="E1983" t="s">
        <v>331</v>
      </c>
      <c r="G1983" t="s">
        <v>62</v>
      </c>
      <c r="K1983" t="s">
        <v>63</v>
      </c>
      <c r="L1983" t="s">
        <v>64</v>
      </c>
      <c r="M1983" cm="1">
        <f t="array" aca="1" ref="M1983" ca="1">INDEX([3]!data,_xlfn.XMATCH(_xlfn.CONCAT(
SUBSTITUTE($A1983,LEFT($A1983,FIND($C1983,$A1983)+LEN($C1983)-1),),
$F1983),
[3]!index),_xlfn.XMATCH($G1983,[3]!header))</f>
        <v>0.5</v>
      </c>
      <c r="N1983">
        <f t="shared" ref="N1983:W1984" ca="1" si="335">M1983</f>
        <v>0.5</v>
      </c>
      <c r="O1983">
        <f t="shared" ca="1" si="335"/>
        <v>0.5</v>
      </c>
      <c r="P1983">
        <f t="shared" ca="1" si="335"/>
        <v>0.5</v>
      </c>
      <c r="Q1983">
        <f t="shared" ca="1" si="335"/>
        <v>0.5</v>
      </c>
      <c r="R1983">
        <f t="shared" ca="1" si="335"/>
        <v>0.5</v>
      </c>
      <c r="S1983">
        <f t="shared" ca="1" si="335"/>
        <v>0.5</v>
      </c>
      <c r="T1983">
        <f t="shared" ca="1" si="335"/>
        <v>0.5</v>
      </c>
      <c r="U1983">
        <f t="shared" ca="1" si="335"/>
        <v>0.5</v>
      </c>
      <c r="V1983">
        <f t="shared" ca="1" si="335"/>
        <v>0.5</v>
      </c>
      <c r="W1983">
        <f t="shared" ca="1" si="335"/>
        <v>0.5</v>
      </c>
    </row>
    <row r="1984" spans="1:23" x14ac:dyDescent="0.25">
      <c r="A1984" t="s">
        <v>323</v>
      </c>
      <c r="B1984" t="s">
        <v>5</v>
      </c>
      <c r="C1984" t="s">
        <v>15</v>
      </c>
      <c r="D1984" t="s">
        <v>16</v>
      </c>
      <c r="E1984" t="s">
        <v>331</v>
      </c>
      <c r="G1984" t="s">
        <v>65</v>
      </c>
      <c r="K1984" t="s">
        <v>63</v>
      </c>
      <c r="M1984" cm="1">
        <f t="array" aca="1" ref="M1984" ca="1">INDEX([3]!data,_xlfn.XMATCH(_xlfn.CONCAT(
SUBSTITUTE($A1984,LEFT($A1984,FIND($C1984,$A1984)+LEN($C1984)-1),),
$F1984),
[3]!index),_xlfn.XMATCH($G1984,[3]!header))</f>
        <v>10</v>
      </c>
      <c r="N1984">
        <f t="shared" ca="1" si="335"/>
        <v>10</v>
      </c>
      <c r="O1984">
        <f t="shared" ca="1" si="335"/>
        <v>10</v>
      </c>
      <c r="P1984">
        <f t="shared" ca="1" si="335"/>
        <v>10</v>
      </c>
      <c r="Q1984">
        <f t="shared" ca="1" si="335"/>
        <v>10</v>
      </c>
      <c r="R1984">
        <f t="shared" ca="1" si="335"/>
        <v>10</v>
      </c>
      <c r="S1984">
        <f t="shared" ca="1" si="335"/>
        <v>10</v>
      </c>
      <c r="T1984">
        <f t="shared" ca="1" si="335"/>
        <v>10</v>
      </c>
      <c r="U1984">
        <f t="shared" ca="1" si="335"/>
        <v>10</v>
      </c>
      <c r="V1984">
        <f t="shared" ca="1" si="335"/>
        <v>10</v>
      </c>
      <c r="W1984">
        <f t="shared" ca="1" si="335"/>
        <v>10</v>
      </c>
    </row>
    <row r="1985" spans="1:23" x14ac:dyDescent="0.25">
      <c r="A1985" t="s">
        <v>323</v>
      </c>
      <c r="B1985" t="s">
        <v>5</v>
      </c>
      <c r="C1985" t="s">
        <v>15</v>
      </c>
      <c r="D1985" t="s">
        <v>16</v>
      </c>
      <c r="E1985" t="s">
        <v>331</v>
      </c>
      <c r="F1985" t="s">
        <v>332</v>
      </c>
      <c r="G1985" t="s">
        <v>6</v>
      </c>
    </row>
    <row r="1986" spans="1:23" x14ac:dyDescent="0.25">
      <c r="A1986" t="s">
        <v>323</v>
      </c>
      <c r="B1986" t="s">
        <v>5</v>
      </c>
      <c r="C1986" t="s">
        <v>15</v>
      </c>
      <c r="D1986" t="s">
        <v>16</v>
      </c>
      <c r="E1986" t="s">
        <v>331</v>
      </c>
      <c r="F1986" t="s">
        <v>332</v>
      </c>
      <c r="G1986" t="s">
        <v>67</v>
      </c>
      <c r="K1986" t="s">
        <v>63</v>
      </c>
      <c r="L1986" t="s">
        <v>68</v>
      </c>
      <c r="M1986" cm="1">
        <f t="array" aca="1" ref="M1986" ca="1">INDEX([3]!data,_xlfn.XMATCH(_xlfn.CONCAT(
SUBSTITUTE($A1986,LEFT($A1986,FIND($C1986,$A1986)+LEN($C1986)-1),),
$F1986),
[3]!index),_xlfn.XMATCH($G1986,[3]!header))</f>
        <v>1930</v>
      </c>
      <c r="N1986">
        <f t="shared" ref="N1986:W1988" ca="1" si="336">M1986</f>
        <v>1930</v>
      </c>
      <c r="O1986">
        <f t="shared" ca="1" si="336"/>
        <v>1930</v>
      </c>
      <c r="P1986">
        <f t="shared" ca="1" si="336"/>
        <v>1930</v>
      </c>
      <c r="Q1986">
        <f t="shared" ca="1" si="336"/>
        <v>1930</v>
      </c>
      <c r="R1986">
        <f t="shared" ca="1" si="336"/>
        <v>1930</v>
      </c>
      <c r="S1986">
        <f t="shared" ca="1" si="336"/>
        <v>1930</v>
      </c>
      <c r="T1986">
        <f t="shared" ca="1" si="336"/>
        <v>1930</v>
      </c>
      <c r="U1986">
        <f t="shared" ca="1" si="336"/>
        <v>1930</v>
      </c>
      <c r="V1986">
        <f t="shared" ca="1" si="336"/>
        <v>1930</v>
      </c>
      <c r="W1986">
        <f t="shared" ca="1" si="336"/>
        <v>1930</v>
      </c>
    </row>
    <row r="1987" spans="1:23" x14ac:dyDescent="0.25">
      <c r="A1987" t="s">
        <v>323</v>
      </c>
      <c r="B1987" t="s">
        <v>5</v>
      </c>
      <c r="C1987" t="s">
        <v>15</v>
      </c>
      <c r="D1987" t="s">
        <v>16</v>
      </c>
      <c r="E1987" t="s">
        <v>331</v>
      </c>
      <c r="F1987" t="s">
        <v>332</v>
      </c>
      <c r="G1987" t="s">
        <v>69</v>
      </c>
      <c r="K1987" t="s">
        <v>63</v>
      </c>
      <c r="L1987" t="s">
        <v>68</v>
      </c>
      <c r="M1987" cm="1">
        <f t="array" aca="1" ref="M1987" ca="1">INDEX([3]!data,_xlfn.XMATCH(_xlfn.CONCAT(
SUBSTITUTE($A1987,LEFT($A1987,FIND($C1987,$A1987)+LEN($C1987)-1),),
$F1987),
[3]!index),_xlfn.XMATCH($G1987,[3]!header))</f>
        <v>2101</v>
      </c>
      <c r="N1987">
        <f t="shared" ca="1" si="336"/>
        <v>2101</v>
      </c>
      <c r="O1987">
        <f t="shared" ca="1" si="336"/>
        <v>2101</v>
      </c>
      <c r="P1987">
        <f t="shared" ca="1" si="336"/>
        <v>2101</v>
      </c>
      <c r="Q1987">
        <f t="shared" ca="1" si="336"/>
        <v>2101</v>
      </c>
      <c r="R1987">
        <f t="shared" ca="1" si="336"/>
        <v>2101</v>
      </c>
      <c r="S1987">
        <f t="shared" ca="1" si="336"/>
        <v>2101</v>
      </c>
      <c r="T1987">
        <f t="shared" ca="1" si="336"/>
        <v>2101</v>
      </c>
      <c r="U1987">
        <f t="shared" ca="1" si="336"/>
        <v>2101</v>
      </c>
      <c r="V1987">
        <f t="shared" ca="1" si="336"/>
        <v>2101</v>
      </c>
      <c r="W1987">
        <f t="shared" ca="1" si="336"/>
        <v>2101</v>
      </c>
    </row>
    <row r="1988" spans="1:23" x14ac:dyDescent="0.25">
      <c r="A1988" t="s">
        <v>323</v>
      </c>
      <c r="B1988" t="s">
        <v>5</v>
      </c>
      <c r="C1988" t="s">
        <v>15</v>
      </c>
      <c r="D1988" t="s">
        <v>16</v>
      </c>
      <c r="E1988" t="s">
        <v>331</v>
      </c>
      <c r="F1988" t="s">
        <v>332</v>
      </c>
      <c r="G1988" t="s">
        <v>70</v>
      </c>
      <c r="K1988" t="s">
        <v>63</v>
      </c>
      <c r="L1988" t="s">
        <v>71</v>
      </c>
      <c r="M1988" cm="1">
        <f t="array" aca="1" ref="M1988" ca="1">INDEX([3]!data,_xlfn.XMATCH(_xlfn.CONCAT(
SUBSTITUTE($A1988,LEFT($A1988,FIND($C1988,$A1988)+LEN($C1988)-1),),
$F1988),
[3]!index),_xlfn.XMATCH($G1988,[3]!header))</f>
        <v>10</v>
      </c>
      <c r="N1988">
        <f t="shared" ca="1" si="336"/>
        <v>10</v>
      </c>
      <c r="O1988">
        <f t="shared" ca="1" si="336"/>
        <v>10</v>
      </c>
      <c r="P1988">
        <f t="shared" ca="1" si="336"/>
        <v>10</v>
      </c>
      <c r="Q1988">
        <f t="shared" ca="1" si="336"/>
        <v>10</v>
      </c>
      <c r="R1988">
        <f t="shared" ca="1" si="336"/>
        <v>10</v>
      </c>
      <c r="S1988">
        <f t="shared" ca="1" si="336"/>
        <v>10</v>
      </c>
      <c r="T1988">
        <f t="shared" ca="1" si="336"/>
        <v>10</v>
      </c>
      <c r="U1988">
        <f t="shared" ca="1" si="336"/>
        <v>10</v>
      </c>
      <c r="V1988">
        <f t="shared" ca="1" si="336"/>
        <v>10</v>
      </c>
      <c r="W1988">
        <f t="shared" ca="1" si="336"/>
        <v>10</v>
      </c>
    </row>
    <row r="1989" spans="1:23" x14ac:dyDescent="0.25">
      <c r="A1989" t="s">
        <v>323</v>
      </c>
      <c r="B1989" t="s">
        <v>5</v>
      </c>
      <c r="C1989" t="s">
        <v>15</v>
      </c>
      <c r="D1989" t="s">
        <v>16</v>
      </c>
      <c r="E1989" t="s">
        <v>331</v>
      </c>
      <c r="F1989" t="s">
        <v>332</v>
      </c>
      <c r="G1989" t="s">
        <v>72</v>
      </c>
      <c r="K1989" t="s">
        <v>73</v>
      </c>
      <c r="L1989" t="s">
        <v>64</v>
      </c>
      <c r="M1989" cm="1">
        <f t="array" aca="1" ref="M1989" ca="1">INDEX([3]!data,_xlfn.XMATCH(_xlfn.CONCAT(
SUBSTITUTE($A1989,LEFT($A1989,FIND($C1989,$A1989)+LEN($C1989)-1),),
$F1989),
[3]!index),_xlfn.XMATCH(_xlfn.CONCAT($C1989,$G1989),[3]!header))</f>
        <v>0.5</v>
      </c>
    </row>
    <row r="1990" spans="1:23" x14ac:dyDescent="0.25">
      <c r="A1990" t="s">
        <v>323</v>
      </c>
      <c r="B1990" t="s">
        <v>5</v>
      </c>
      <c r="C1990" t="s">
        <v>15</v>
      </c>
      <c r="D1990" t="s">
        <v>16</v>
      </c>
      <c r="E1990" t="s">
        <v>331</v>
      </c>
      <c r="F1990" t="s">
        <v>332</v>
      </c>
      <c r="G1990" t="s">
        <v>74</v>
      </c>
      <c r="K1990" t="s">
        <v>63</v>
      </c>
      <c r="L1990" t="s">
        <v>75</v>
      </c>
      <c r="M1990" cm="1">
        <f t="array" aca="1" ref="M1990" ca="1">INDEX([3]!data,_xlfn.XMATCH(_xlfn.CONCAT(
SUBSTITUTE($A1990,LEFT($A1990,FIND($C1990,$A1990)+LEN($C1990)-1),),
$F1990),
[3]!index),_xlfn.XMATCH($G1990,[3]!header))</f>
        <v>587.90988000000004</v>
      </c>
      <c r="N1990">
        <f t="shared" ref="N1990:W1993" ca="1" si="337">M1990</f>
        <v>587.90988000000004</v>
      </c>
      <c r="O1990">
        <f t="shared" ca="1" si="337"/>
        <v>587.90988000000004</v>
      </c>
      <c r="P1990">
        <f t="shared" ca="1" si="337"/>
        <v>587.90988000000004</v>
      </c>
      <c r="Q1990">
        <f t="shared" ca="1" si="337"/>
        <v>587.90988000000004</v>
      </c>
      <c r="R1990">
        <f t="shared" ca="1" si="337"/>
        <v>587.90988000000004</v>
      </c>
      <c r="S1990">
        <f t="shared" ca="1" si="337"/>
        <v>587.90988000000004</v>
      </c>
      <c r="T1990">
        <f t="shared" ca="1" si="337"/>
        <v>587.90988000000004</v>
      </c>
      <c r="U1990">
        <f t="shared" ca="1" si="337"/>
        <v>587.90988000000004</v>
      </c>
      <c r="V1990">
        <f t="shared" ca="1" si="337"/>
        <v>587.90988000000004</v>
      </c>
      <c r="W1990">
        <f t="shared" ca="1" si="337"/>
        <v>587.90988000000004</v>
      </c>
    </row>
    <row r="1991" spans="1:23" x14ac:dyDescent="0.25">
      <c r="A1991" t="s">
        <v>323</v>
      </c>
      <c r="B1991" t="s">
        <v>5</v>
      </c>
      <c r="C1991" t="s">
        <v>15</v>
      </c>
      <c r="D1991" t="s">
        <v>16</v>
      </c>
      <c r="E1991" t="s">
        <v>331</v>
      </c>
      <c r="F1991" t="s">
        <v>332</v>
      </c>
      <c r="G1991" t="s">
        <v>76</v>
      </c>
      <c r="K1991" t="s">
        <v>63</v>
      </c>
      <c r="L1991" t="s">
        <v>77</v>
      </c>
      <c r="M1991" cm="1">
        <f t="array" aca="1" ref="M1991" ca="1">INDEX([3]!data,_xlfn.XMATCH(_xlfn.CONCAT(
SUBSTITUTE($A1991,LEFT($A1991,FIND($C1991,$A1991)+LEN($C1991)-1),),
$F1991),
[3]!index),_xlfn.XMATCH($G1991,[3]!header))</f>
        <v>4436.3556799543903</v>
      </c>
      <c r="N1991">
        <f t="shared" ca="1" si="337"/>
        <v>4436.3556799543903</v>
      </c>
      <c r="O1991">
        <f t="shared" ca="1" si="337"/>
        <v>4436.3556799543903</v>
      </c>
      <c r="P1991">
        <f t="shared" ca="1" si="337"/>
        <v>4436.3556799543903</v>
      </c>
      <c r="Q1991">
        <f t="shared" ca="1" si="337"/>
        <v>4436.3556799543903</v>
      </c>
      <c r="R1991">
        <f t="shared" ca="1" si="337"/>
        <v>4436.3556799543903</v>
      </c>
      <c r="S1991">
        <f t="shared" ca="1" si="337"/>
        <v>4436.3556799543903</v>
      </c>
      <c r="T1991">
        <f t="shared" ca="1" si="337"/>
        <v>4436.3556799543903</v>
      </c>
      <c r="U1991">
        <f t="shared" ca="1" si="337"/>
        <v>4436.3556799543903</v>
      </c>
      <c r="V1991">
        <f t="shared" ca="1" si="337"/>
        <v>4436.3556799543903</v>
      </c>
      <c r="W1991">
        <f t="shared" ca="1" si="337"/>
        <v>4436.3556799543903</v>
      </c>
    </row>
    <row r="1992" spans="1:23" x14ac:dyDescent="0.25">
      <c r="A1992" t="s">
        <v>323</v>
      </c>
      <c r="B1992" t="s">
        <v>5</v>
      </c>
      <c r="C1992" t="s">
        <v>15</v>
      </c>
      <c r="D1992" t="s">
        <v>16</v>
      </c>
      <c r="E1992" t="s">
        <v>331</v>
      </c>
      <c r="F1992" t="s">
        <v>332</v>
      </c>
      <c r="G1992" t="s">
        <v>78</v>
      </c>
      <c r="K1992" t="s">
        <v>63</v>
      </c>
      <c r="L1992" t="s">
        <v>77</v>
      </c>
      <c r="M1992" cm="1">
        <f t="array" aca="1" ref="M1992" ca="1">INDEX([3]!data,_xlfn.XMATCH(_xlfn.CONCAT(
SUBSTITUTE($A1992,LEFT($A1992,FIND($C1992,$A1992)+LEN($C1992)-1),),
$F1992),
[3]!index),_xlfn.XMATCH($G1992,[3]!header))</f>
        <v>179.33197776999199</v>
      </c>
      <c r="N1992">
        <f t="shared" ca="1" si="337"/>
        <v>179.33197776999199</v>
      </c>
      <c r="O1992">
        <f t="shared" ca="1" si="337"/>
        <v>179.33197776999199</v>
      </c>
      <c r="P1992">
        <f t="shared" ca="1" si="337"/>
        <v>179.33197776999199</v>
      </c>
      <c r="Q1992">
        <f t="shared" ca="1" si="337"/>
        <v>179.33197776999199</v>
      </c>
      <c r="R1992">
        <f t="shared" ca="1" si="337"/>
        <v>179.33197776999199</v>
      </c>
      <c r="S1992">
        <f t="shared" ca="1" si="337"/>
        <v>179.33197776999199</v>
      </c>
      <c r="T1992">
        <f t="shared" ca="1" si="337"/>
        <v>179.33197776999199</v>
      </c>
      <c r="U1992">
        <f t="shared" ca="1" si="337"/>
        <v>179.33197776999199</v>
      </c>
      <c r="V1992">
        <f t="shared" ca="1" si="337"/>
        <v>179.33197776999199</v>
      </c>
      <c r="W1992">
        <f t="shared" ca="1" si="337"/>
        <v>179.33197776999199</v>
      </c>
    </row>
    <row r="1993" spans="1:23" x14ac:dyDescent="0.25">
      <c r="A1993" t="s">
        <v>323</v>
      </c>
      <c r="B1993" t="s">
        <v>5</v>
      </c>
      <c r="C1993" t="s">
        <v>15</v>
      </c>
      <c r="D1993" t="s">
        <v>16</v>
      </c>
      <c r="E1993" t="s">
        <v>331</v>
      </c>
      <c r="F1993" t="s">
        <v>332</v>
      </c>
      <c r="G1993" t="s">
        <v>17</v>
      </c>
      <c r="J1993" t="s">
        <v>31</v>
      </c>
      <c r="K1993" t="s">
        <v>80</v>
      </c>
      <c r="L1993" t="str" cm="1">
        <f t="array" aca="1" ref="L1993" ca="1">INDEX([3]!data_multi,_xlfn.XMATCH(_xlfn.CONCAT(
SUBSTITUTE($A1993,LEFT($A1993,FIND($C1993,$A1993)+LEN($C1993)-1),),
$F1993:$I1993,
SUBSTITUTE($J1993,LEFT($A1993,FIND($C1993,$A1993)+LEN($C1993)-1),)),
[3]!index_multi),_xlfn.XMATCH(L$2,[3]!header_multi))</f>
        <v>GJ</v>
      </c>
      <c r="M1993" cm="1">
        <f t="array" aca="1" ref="M1993" ca="1">INDEX([3]!data_multi,_xlfn.XMATCH(_xlfn.CONCAT(
SUBSTITUTE($A1993,LEFT($A1993,FIND($C1993,$A1993)+LEN($C1993)-1),),
$F1993:$I1993,
SUBSTITUTE($J1993,LEFT($A1993,FIND($C1993,$A1993)+LEN($C1993)-1),)),
[3]!index_multi),_xlfn.XMATCH(M$2,[3]!header_multi))</f>
        <v>1.1213276519399</v>
      </c>
      <c r="N1993">
        <f t="shared" ca="1" si="337"/>
        <v>1.1213276519399</v>
      </c>
      <c r="O1993">
        <f t="shared" ca="1" si="337"/>
        <v>1.1213276519399</v>
      </c>
      <c r="P1993">
        <f t="shared" ca="1" si="337"/>
        <v>1.1213276519399</v>
      </c>
      <c r="Q1993">
        <f t="shared" ca="1" si="337"/>
        <v>1.1213276519399</v>
      </c>
      <c r="R1993">
        <f t="shared" ca="1" si="337"/>
        <v>1.1213276519399</v>
      </c>
      <c r="S1993">
        <f t="shared" ca="1" si="337"/>
        <v>1.1213276519399</v>
      </c>
      <c r="T1993">
        <f t="shared" ca="1" si="337"/>
        <v>1.1213276519399</v>
      </c>
      <c r="U1993">
        <f t="shared" ca="1" si="337"/>
        <v>1.1213276519399</v>
      </c>
      <c r="V1993">
        <f t="shared" ca="1" si="337"/>
        <v>1.1213276519399</v>
      </c>
      <c r="W1993">
        <f t="shared" ca="1" si="337"/>
        <v>1.1213276519399</v>
      </c>
    </row>
    <row r="1994" spans="1:23" x14ac:dyDescent="0.25">
      <c r="A1994" t="s">
        <v>323</v>
      </c>
      <c r="B1994" t="s">
        <v>5</v>
      </c>
      <c r="C1994" t="s">
        <v>15</v>
      </c>
      <c r="D1994" t="s">
        <v>16</v>
      </c>
      <c r="E1994" t="s">
        <v>331</v>
      </c>
      <c r="F1994" t="s">
        <v>333</v>
      </c>
      <c r="G1994" t="s">
        <v>6</v>
      </c>
    </row>
    <row r="1995" spans="1:23" x14ac:dyDescent="0.25">
      <c r="A1995" t="s">
        <v>323</v>
      </c>
      <c r="B1995" t="s">
        <v>5</v>
      </c>
      <c r="C1995" t="s">
        <v>15</v>
      </c>
      <c r="D1995" t="s">
        <v>16</v>
      </c>
      <c r="E1995" t="s">
        <v>331</v>
      </c>
      <c r="F1995" t="s">
        <v>333</v>
      </c>
      <c r="G1995" t="s">
        <v>67</v>
      </c>
      <c r="K1995" t="s">
        <v>63</v>
      </c>
      <c r="L1995" t="s">
        <v>68</v>
      </c>
      <c r="M1995" cm="1">
        <f t="array" aca="1" ref="M1995" ca="1">INDEX([3]!data,_xlfn.XMATCH(_xlfn.CONCAT(
SUBSTITUTE($A1995,LEFT($A1995,FIND($C1995,$A1995)+LEN($C1995)-1),),
$F1995),
[3]!index),_xlfn.XMATCH($G1995,[3]!header))</f>
        <v>1977</v>
      </c>
      <c r="N1995">
        <f t="shared" ref="N1995:W1997" ca="1" si="338">M1995</f>
        <v>1977</v>
      </c>
      <c r="O1995">
        <f t="shared" ca="1" si="338"/>
        <v>1977</v>
      </c>
      <c r="P1995">
        <f t="shared" ca="1" si="338"/>
        <v>1977</v>
      </c>
      <c r="Q1995">
        <f t="shared" ca="1" si="338"/>
        <v>1977</v>
      </c>
      <c r="R1995">
        <f t="shared" ca="1" si="338"/>
        <v>1977</v>
      </c>
      <c r="S1995">
        <f t="shared" ca="1" si="338"/>
        <v>1977</v>
      </c>
      <c r="T1995">
        <f t="shared" ca="1" si="338"/>
        <v>1977</v>
      </c>
      <c r="U1995">
        <f t="shared" ca="1" si="338"/>
        <v>1977</v>
      </c>
      <c r="V1995">
        <f t="shared" ca="1" si="338"/>
        <v>1977</v>
      </c>
      <c r="W1995">
        <f t="shared" ca="1" si="338"/>
        <v>1977</v>
      </c>
    </row>
    <row r="1996" spans="1:23" x14ac:dyDescent="0.25">
      <c r="A1996" t="s">
        <v>323</v>
      </c>
      <c r="B1996" t="s">
        <v>5</v>
      </c>
      <c r="C1996" t="s">
        <v>15</v>
      </c>
      <c r="D1996" t="s">
        <v>16</v>
      </c>
      <c r="E1996" t="s">
        <v>331</v>
      </c>
      <c r="F1996" t="s">
        <v>333</v>
      </c>
      <c r="G1996" t="s">
        <v>69</v>
      </c>
      <c r="K1996" t="s">
        <v>63</v>
      </c>
      <c r="L1996" t="s">
        <v>68</v>
      </c>
      <c r="M1996" cm="1">
        <f t="array" aca="1" ref="M1996" ca="1">INDEX([3]!data,_xlfn.XMATCH(_xlfn.CONCAT(
SUBSTITUTE($A1996,LEFT($A1996,FIND($C1996,$A1996)+LEN($C1996)-1),),
$F1996),
[3]!index),_xlfn.XMATCH($G1996,[3]!header))</f>
        <v>2101</v>
      </c>
      <c r="N1996">
        <f t="shared" ca="1" si="338"/>
        <v>2101</v>
      </c>
      <c r="O1996">
        <f t="shared" ca="1" si="338"/>
        <v>2101</v>
      </c>
      <c r="P1996">
        <f t="shared" ca="1" si="338"/>
        <v>2101</v>
      </c>
      <c r="Q1996">
        <f t="shared" ca="1" si="338"/>
        <v>2101</v>
      </c>
      <c r="R1996">
        <f t="shared" ca="1" si="338"/>
        <v>2101</v>
      </c>
      <c r="S1996">
        <f t="shared" ca="1" si="338"/>
        <v>2101</v>
      </c>
      <c r="T1996">
        <f t="shared" ca="1" si="338"/>
        <v>2101</v>
      </c>
      <c r="U1996">
        <f t="shared" ca="1" si="338"/>
        <v>2101</v>
      </c>
      <c r="V1996">
        <f t="shared" ca="1" si="338"/>
        <v>2101</v>
      </c>
      <c r="W1996">
        <f t="shared" ca="1" si="338"/>
        <v>2101</v>
      </c>
    </row>
    <row r="1997" spans="1:23" x14ac:dyDescent="0.25">
      <c r="A1997" t="s">
        <v>323</v>
      </c>
      <c r="B1997" t="s">
        <v>5</v>
      </c>
      <c r="C1997" t="s">
        <v>15</v>
      </c>
      <c r="D1997" t="s">
        <v>16</v>
      </c>
      <c r="E1997" t="s">
        <v>331</v>
      </c>
      <c r="F1997" t="s">
        <v>333</v>
      </c>
      <c r="G1997" t="s">
        <v>70</v>
      </c>
      <c r="K1997" t="s">
        <v>63</v>
      </c>
      <c r="L1997" t="s">
        <v>71</v>
      </c>
      <c r="M1997" cm="1">
        <f t="array" aca="1" ref="M1997" ca="1">INDEX([3]!data,_xlfn.XMATCH(_xlfn.CONCAT(
SUBSTITUTE($A1997,LEFT($A1997,FIND($C1997,$A1997)+LEN($C1997)-1),),
$F1997),
[3]!index),_xlfn.XMATCH($G1997,[3]!header))</f>
        <v>10</v>
      </c>
      <c r="N1997">
        <f t="shared" ca="1" si="338"/>
        <v>10</v>
      </c>
      <c r="O1997">
        <f t="shared" ca="1" si="338"/>
        <v>10</v>
      </c>
      <c r="P1997">
        <f t="shared" ca="1" si="338"/>
        <v>10</v>
      </c>
      <c r="Q1997">
        <f t="shared" ca="1" si="338"/>
        <v>10</v>
      </c>
      <c r="R1997">
        <f t="shared" ca="1" si="338"/>
        <v>10</v>
      </c>
      <c r="S1997">
        <f t="shared" ca="1" si="338"/>
        <v>10</v>
      </c>
      <c r="T1997">
        <f t="shared" ca="1" si="338"/>
        <v>10</v>
      </c>
      <c r="U1997">
        <f t="shared" ca="1" si="338"/>
        <v>10</v>
      </c>
      <c r="V1997">
        <f t="shared" ca="1" si="338"/>
        <v>10</v>
      </c>
      <c r="W1997">
        <f t="shared" ca="1" si="338"/>
        <v>10</v>
      </c>
    </row>
    <row r="1998" spans="1:23" x14ac:dyDescent="0.25">
      <c r="A1998" t="s">
        <v>323</v>
      </c>
      <c r="B1998" t="s">
        <v>5</v>
      </c>
      <c r="C1998" t="s">
        <v>15</v>
      </c>
      <c r="D1998" t="s">
        <v>16</v>
      </c>
      <c r="E1998" t="s">
        <v>331</v>
      </c>
      <c r="F1998" t="s">
        <v>333</v>
      </c>
      <c r="G1998" t="s">
        <v>72</v>
      </c>
      <c r="K1998" t="s">
        <v>73</v>
      </c>
      <c r="L1998" t="s">
        <v>64</v>
      </c>
      <c r="M1998" cm="1">
        <f t="array" aca="1" ref="M1998" ca="1">INDEX([3]!data,_xlfn.XMATCH(_xlfn.CONCAT(
SUBSTITUTE($A1998,LEFT($A1998,FIND($C1998,$A1998)+LEN($C1998)-1),),
$F1998),
[3]!index),_xlfn.XMATCH(_xlfn.CONCAT($C1998,$G1998),[3]!header))</f>
        <v>0.5</v>
      </c>
    </row>
    <row r="1999" spans="1:23" x14ac:dyDescent="0.25">
      <c r="A1999" t="s">
        <v>323</v>
      </c>
      <c r="B1999" t="s">
        <v>5</v>
      </c>
      <c r="C1999" t="s">
        <v>15</v>
      </c>
      <c r="D1999" t="s">
        <v>16</v>
      </c>
      <c r="E1999" t="s">
        <v>331</v>
      </c>
      <c r="F1999" t="s">
        <v>333</v>
      </c>
      <c r="G1999" t="s">
        <v>74</v>
      </c>
      <c r="K1999" t="s">
        <v>63</v>
      </c>
      <c r="L1999" t="s">
        <v>75</v>
      </c>
      <c r="M1999" cm="1">
        <f t="array" aca="1" ref="M1999" ca="1">INDEX([3]!data,_xlfn.XMATCH(_xlfn.CONCAT(
SUBSTITUTE($A1999,LEFT($A1999,FIND($C1999,$A1999)+LEN($C1999)-1),),
$F1999),
[3]!index),_xlfn.XMATCH($G1999,[3]!header))</f>
        <v>587.90988000000004</v>
      </c>
      <c r="N1999">
        <f t="shared" ref="N1999:W2002" ca="1" si="339">M1999</f>
        <v>587.90988000000004</v>
      </c>
      <c r="O1999">
        <f t="shared" ca="1" si="339"/>
        <v>587.90988000000004</v>
      </c>
      <c r="P1999">
        <f t="shared" ca="1" si="339"/>
        <v>587.90988000000004</v>
      </c>
      <c r="Q1999">
        <f t="shared" ca="1" si="339"/>
        <v>587.90988000000004</v>
      </c>
      <c r="R1999">
        <f t="shared" ca="1" si="339"/>
        <v>587.90988000000004</v>
      </c>
      <c r="S1999">
        <f t="shared" ca="1" si="339"/>
        <v>587.90988000000004</v>
      </c>
      <c r="T1999">
        <f t="shared" ca="1" si="339"/>
        <v>587.90988000000004</v>
      </c>
      <c r="U1999">
        <f t="shared" ca="1" si="339"/>
        <v>587.90988000000004</v>
      </c>
      <c r="V1999">
        <f t="shared" ca="1" si="339"/>
        <v>587.90988000000004</v>
      </c>
      <c r="W1999">
        <f t="shared" ca="1" si="339"/>
        <v>587.90988000000004</v>
      </c>
    </row>
    <row r="2000" spans="1:23" x14ac:dyDescent="0.25">
      <c r="A2000" t="s">
        <v>323</v>
      </c>
      <c r="B2000" t="s">
        <v>5</v>
      </c>
      <c r="C2000" t="s">
        <v>15</v>
      </c>
      <c r="D2000" t="s">
        <v>16</v>
      </c>
      <c r="E2000" t="s">
        <v>331</v>
      </c>
      <c r="F2000" t="s">
        <v>333</v>
      </c>
      <c r="G2000" t="s">
        <v>76</v>
      </c>
      <c r="K2000" t="s">
        <v>63</v>
      </c>
      <c r="L2000" t="s">
        <v>77</v>
      </c>
      <c r="M2000" cm="1">
        <f t="array" aca="1" ref="M2000" ca="1">INDEX([3]!data,_xlfn.XMATCH(_xlfn.CONCAT(
SUBSTITUTE($A2000,LEFT($A2000,FIND($C2000,$A2000)+LEN($C2000)-1),),
$F2000),
[3]!index),_xlfn.XMATCH($G2000,[3]!header))</f>
        <v>4979.8602042979901</v>
      </c>
      <c r="N2000">
        <f t="shared" ca="1" si="339"/>
        <v>4979.8602042979901</v>
      </c>
      <c r="O2000">
        <f t="shared" ca="1" si="339"/>
        <v>4979.8602042979901</v>
      </c>
      <c r="P2000">
        <f t="shared" ca="1" si="339"/>
        <v>4979.8602042979901</v>
      </c>
      <c r="Q2000">
        <f t="shared" ca="1" si="339"/>
        <v>4979.8602042979901</v>
      </c>
      <c r="R2000">
        <f t="shared" ca="1" si="339"/>
        <v>4979.8602042979901</v>
      </c>
      <c r="S2000">
        <f t="shared" ca="1" si="339"/>
        <v>4979.8602042979901</v>
      </c>
      <c r="T2000">
        <f t="shared" ca="1" si="339"/>
        <v>4979.8602042979901</v>
      </c>
      <c r="U2000">
        <f t="shared" ca="1" si="339"/>
        <v>4979.8602042979901</v>
      </c>
      <c r="V2000">
        <f t="shared" ca="1" si="339"/>
        <v>4979.8602042979901</v>
      </c>
      <c r="W2000">
        <f t="shared" ca="1" si="339"/>
        <v>4979.8602042979901</v>
      </c>
    </row>
    <row r="2001" spans="1:23" x14ac:dyDescent="0.25">
      <c r="A2001" t="s">
        <v>323</v>
      </c>
      <c r="B2001" t="s">
        <v>5</v>
      </c>
      <c r="C2001" t="s">
        <v>15</v>
      </c>
      <c r="D2001" t="s">
        <v>16</v>
      </c>
      <c r="E2001" t="s">
        <v>331</v>
      </c>
      <c r="F2001" t="s">
        <v>333</v>
      </c>
      <c r="G2001" t="s">
        <v>78</v>
      </c>
      <c r="K2001" t="s">
        <v>63</v>
      </c>
      <c r="L2001" t="s">
        <v>77</v>
      </c>
      <c r="M2001" cm="1">
        <f t="array" aca="1" ref="M2001" ca="1">INDEX([3]!data,_xlfn.XMATCH(_xlfn.CONCAT(
SUBSTITUTE($A2001,LEFT($A2001,FIND($C2001,$A2001)+LEN($C2001)-1),),
$F2001),
[3]!index),_xlfn.XMATCH($G2001,[3]!header))</f>
        <v>179.33197776999199</v>
      </c>
      <c r="N2001">
        <f t="shared" ca="1" si="339"/>
        <v>179.33197776999199</v>
      </c>
      <c r="O2001">
        <f t="shared" ca="1" si="339"/>
        <v>179.33197776999199</v>
      </c>
      <c r="P2001">
        <f t="shared" ca="1" si="339"/>
        <v>179.33197776999199</v>
      </c>
      <c r="Q2001">
        <f t="shared" ca="1" si="339"/>
        <v>179.33197776999199</v>
      </c>
      <c r="R2001">
        <f t="shared" ca="1" si="339"/>
        <v>179.33197776999199</v>
      </c>
      <c r="S2001">
        <f t="shared" ca="1" si="339"/>
        <v>179.33197776999199</v>
      </c>
      <c r="T2001">
        <f t="shared" ca="1" si="339"/>
        <v>179.33197776999199</v>
      </c>
      <c r="U2001">
        <f t="shared" ca="1" si="339"/>
        <v>179.33197776999199</v>
      </c>
      <c r="V2001">
        <f t="shared" ca="1" si="339"/>
        <v>179.33197776999199</v>
      </c>
      <c r="W2001">
        <f t="shared" ca="1" si="339"/>
        <v>179.33197776999199</v>
      </c>
    </row>
    <row r="2002" spans="1:23" x14ac:dyDescent="0.25">
      <c r="A2002" t="s">
        <v>323</v>
      </c>
      <c r="B2002" t="s">
        <v>5</v>
      </c>
      <c r="C2002" t="s">
        <v>15</v>
      </c>
      <c r="D2002" t="s">
        <v>16</v>
      </c>
      <c r="E2002" t="s">
        <v>331</v>
      </c>
      <c r="F2002" t="s">
        <v>333</v>
      </c>
      <c r="G2002" t="s">
        <v>17</v>
      </c>
      <c r="J2002" t="s">
        <v>31</v>
      </c>
      <c r="K2002" t="s">
        <v>80</v>
      </c>
      <c r="L2002" t="str" cm="1">
        <f t="array" aca="1" ref="L2002" ca="1">INDEX([3]!data_multi,_xlfn.XMATCH(_xlfn.CONCAT(
SUBSTITUTE($A2002,LEFT($A2002,FIND($C2002,$A2002)+LEN($C2002)-1),),
$F2002:$I2002,
SUBSTITUTE($J2002,LEFT($A2002,FIND($C2002,$A2002)+LEN($C2002)-1),)),
[3]!index_multi),_xlfn.XMATCH(L$2,[3]!header_multi))</f>
        <v>GJ</v>
      </c>
      <c r="M2002" cm="1">
        <f t="array" aca="1" ref="M2002" ca="1">INDEX([3]!data_multi,_xlfn.XMATCH(_xlfn.CONCAT(
SUBSTITUTE($A2002,LEFT($A2002,FIND($C2002,$A2002)+LEN($C2002)-1),),
$F2002:$I2002,
SUBSTITUTE($J2002,LEFT($A2002,FIND($C2002,$A2002)+LEN($C2002)-1),)),
[3]!index_multi),_xlfn.XMATCH(M$2,[3]!header_multi))</f>
        <v>1.0972130787798999</v>
      </c>
      <c r="N2002">
        <f t="shared" ca="1" si="339"/>
        <v>1.0972130787798999</v>
      </c>
      <c r="O2002">
        <f t="shared" ca="1" si="339"/>
        <v>1.0972130787798999</v>
      </c>
      <c r="P2002">
        <f t="shared" ca="1" si="339"/>
        <v>1.0972130787798999</v>
      </c>
      <c r="Q2002">
        <f t="shared" ca="1" si="339"/>
        <v>1.0972130787798999</v>
      </c>
      <c r="R2002">
        <f t="shared" ca="1" si="339"/>
        <v>1.0972130787798999</v>
      </c>
      <c r="S2002">
        <f t="shared" ca="1" si="339"/>
        <v>1.0972130787798999</v>
      </c>
      <c r="T2002">
        <f t="shared" ca="1" si="339"/>
        <v>1.0972130787798999</v>
      </c>
      <c r="U2002">
        <f t="shared" ca="1" si="339"/>
        <v>1.0972130787798999</v>
      </c>
      <c r="V2002">
        <f t="shared" ca="1" si="339"/>
        <v>1.0972130787798999</v>
      </c>
      <c r="W2002">
        <f t="shared" ca="1" si="339"/>
        <v>1.0972130787798999</v>
      </c>
    </row>
    <row r="2003" spans="1:23" x14ac:dyDescent="0.25">
      <c r="A2003" t="s">
        <v>324</v>
      </c>
      <c r="B2003" t="s">
        <v>5</v>
      </c>
      <c r="C2003" t="s">
        <v>15</v>
      </c>
      <c r="D2003" t="s">
        <v>16</v>
      </c>
      <c r="E2003" t="s">
        <v>334</v>
      </c>
      <c r="G2003" t="s">
        <v>20</v>
      </c>
      <c r="K2003" t="s">
        <v>21</v>
      </c>
      <c r="L2003" t="str" cm="1">
        <f t="array" aca="1" ref="L2003" ca="1">INDEX([1]!data,_xlfn.XMATCH(_xlfn.CONCAT(
SUBSTITUTE($A2003,LEFT($A2003,FIND($C2003,$A2003)+LEN($C2003)-1),),
$F2003:$I2003,
SUBSTITUTE($J2003,LEFT($A2003,FIND($C2003,$A2003)+LEN($C2003)-1),)),
[1]!index),_xlfn.XMATCH(L$2,[1]!header))</f>
        <v>GJ</v>
      </c>
    </row>
    <row r="2004" spans="1:23" x14ac:dyDescent="0.25">
      <c r="A2004" t="s">
        <v>324</v>
      </c>
      <c r="B2004" t="s">
        <v>5</v>
      </c>
      <c r="C2004" t="s">
        <v>15</v>
      </c>
      <c r="D2004" t="s">
        <v>16</v>
      </c>
      <c r="E2004" t="s">
        <v>334</v>
      </c>
      <c r="G2004" t="s">
        <v>22</v>
      </c>
      <c r="H2004" t="s">
        <v>61</v>
      </c>
    </row>
    <row r="2005" spans="1:23" x14ac:dyDescent="0.25">
      <c r="A2005" t="s">
        <v>324</v>
      </c>
      <c r="B2005" t="s">
        <v>5</v>
      </c>
      <c r="C2005" t="s">
        <v>15</v>
      </c>
      <c r="D2005" t="s">
        <v>16</v>
      </c>
      <c r="E2005" t="s">
        <v>334</v>
      </c>
      <c r="G2005" t="s">
        <v>62</v>
      </c>
      <c r="K2005" t="s">
        <v>63</v>
      </c>
      <c r="L2005" t="s">
        <v>64</v>
      </c>
      <c r="M2005" cm="1">
        <f t="array" aca="1" ref="M2005" ca="1">INDEX([3]!data,_xlfn.XMATCH(_xlfn.CONCAT(
SUBSTITUTE($A2005,LEFT($A2005,FIND($C2005,$A2005)+LEN($C2005)-1),),
$F2005),
[3]!index),_xlfn.XMATCH($G2005,[3]!header))</f>
        <v>0.5</v>
      </c>
      <c r="N2005">
        <f t="shared" ref="N2005:W2006" ca="1" si="340">M2005</f>
        <v>0.5</v>
      </c>
      <c r="O2005">
        <f t="shared" ca="1" si="340"/>
        <v>0.5</v>
      </c>
      <c r="P2005">
        <f t="shared" ca="1" si="340"/>
        <v>0.5</v>
      </c>
      <c r="Q2005">
        <f t="shared" ca="1" si="340"/>
        <v>0.5</v>
      </c>
      <c r="R2005">
        <f t="shared" ca="1" si="340"/>
        <v>0.5</v>
      </c>
      <c r="S2005">
        <f t="shared" ca="1" si="340"/>
        <v>0.5</v>
      </c>
      <c r="T2005">
        <f t="shared" ca="1" si="340"/>
        <v>0.5</v>
      </c>
      <c r="U2005">
        <f t="shared" ca="1" si="340"/>
        <v>0.5</v>
      </c>
      <c r="V2005">
        <f t="shared" ca="1" si="340"/>
        <v>0.5</v>
      </c>
      <c r="W2005">
        <f t="shared" ca="1" si="340"/>
        <v>0.5</v>
      </c>
    </row>
    <row r="2006" spans="1:23" x14ac:dyDescent="0.25">
      <c r="A2006" t="s">
        <v>324</v>
      </c>
      <c r="B2006" t="s">
        <v>5</v>
      </c>
      <c r="C2006" t="s">
        <v>15</v>
      </c>
      <c r="D2006" t="s">
        <v>16</v>
      </c>
      <c r="E2006" t="s">
        <v>334</v>
      </c>
      <c r="G2006" t="s">
        <v>65</v>
      </c>
      <c r="K2006" t="s">
        <v>63</v>
      </c>
      <c r="M2006" cm="1">
        <f t="array" aca="1" ref="M2006" ca="1">INDEX([3]!data,_xlfn.XMATCH(_xlfn.CONCAT(
SUBSTITUTE($A2006,LEFT($A2006,FIND($C2006,$A2006)+LEN($C2006)-1),),
$F2006),
[3]!index),_xlfn.XMATCH($G2006,[3]!header))</f>
        <v>10</v>
      </c>
      <c r="N2006">
        <f t="shared" ca="1" si="340"/>
        <v>10</v>
      </c>
      <c r="O2006">
        <f t="shared" ca="1" si="340"/>
        <v>10</v>
      </c>
      <c r="P2006">
        <f t="shared" ca="1" si="340"/>
        <v>10</v>
      </c>
      <c r="Q2006">
        <f t="shared" ca="1" si="340"/>
        <v>10</v>
      </c>
      <c r="R2006">
        <f t="shared" ca="1" si="340"/>
        <v>10</v>
      </c>
      <c r="S2006">
        <f t="shared" ca="1" si="340"/>
        <v>10</v>
      </c>
      <c r="T2006">
        <f t="shared" ca="1" si="340"/>
        <v>10</v>
      </c>
      <c r="U2006">
        <f t="shared" ca="1" si="340"/>
        <v>10</v>
      </c>
      <c r="V2006">
        <f t="shared" ca="1" si="340"/>
        <v>10</v>
      </c>
      <c r="W2006">
        <f t="shared" ca="1" si="340"/>
        <v>10</v>
      </c>
    </row>
    <row r="2007" spans="1:23" x14ac:dyDescent="0.25">
      <c r="A2007" t="s">
        <v>324</v>
      </c>
      <c r="B2007" t="s">
        <v>5</v>
      </c>
      <c r="C2007" t="s">
        <v>15</v>
      </c>
      <c r="D2007" t="s">
        <v>16</v>
      </c>
      <c r="E2007" t="s">
        <v>334</v>
      </c>
      <c r="F2007" t="s">
        <v>335</v>
      </c>
      <c r="G2007" t="s">
        <v>6</v>
      </c>
    </row>
    <row r="2008" spans="1:23" x14ac:dyDescent="0.25">
      <c r="A2008" t="s">
        <v>324</v>
      </c>
      <c r="B2008" t="s">
        <v>5</v>
      </c>
      <c r="C2008" t="s">
        <v>15</v>
      </c>
      <c r="D2008" t="s">
        <v>16</v>
      </c>
      <c r="E2008" t="s">
        <v>334</v>
      </c>
      <c r="F2008" t="s">
        <v>335</v>
      </c>
      <c r="G2008" t="s">
        <v>67</v>
      </c>
      <c r="K2008" t="s">
        <v>63</v>
      </c>
      <c r="L2008" t="s">
        <v>68</v>
      </c>
      <c r="M2008" cm="1">
        <f t="array" aca="1" ref="M2008" ca="1">INDEX([3]!data,_xlfn.XMATCH(_xlfn.CONCAT(
SUBSTITUTE($A2008,LEFT($A2008,FIND($C2008,$A2008)+LEN($C2008)-1),),
$F2008),
[3]!index),_xlfn.XMATCH($G2008,[3]!header))</f>
        <v>1930</v>
      </c>
      <c r="N2008">
        <f t="shared" ref="N2008:W2010" ca="1" si="341">M2008</f>
        <v>1930</v>
      </c>
      <c r="O2008">
        <f t="shared" ca="1" si="341"/>
        <v>1930</v>
      </c>
      <c r="P2008">
        <f t="shared" ca="1" si="341"/>
        <v>1930</v>
      </c>
      <c r="Q2008">
        <f t="shared" ca="1" si="341"/>
        <v>1930</v>
      </c>
      <c r="R2008">
        <f t="shared" ca="1" si="341"/>
        <v>1930</v>
      </c>
      <c r="S2008">
        <f t="shared" ca="1" si="341"/>
        <v>1930</v>
      </c>
      <c r="T2008">
        <f t="shared" ca="1" si="341"/>
        <v>1930</v>
      </c>
      <c r="U2008">
        <f t="shared" ca="1" si="341"/>
        <v>1930</v>
      </c>
      <c r="V2008">
        <f t="shared" ca="1" si="341"/>
        <v>1930</v>
      </c>
      <c r="W2008">
        <f t="shared" ca="1" si="341"/>
        <v>1930</v>
      </c>
    </row>
    <row r="2009" spans="1:23" x14ac:dyDescent="0.25">
      <c r="A2009" t="s">
        <v>324</v>
      </c>
      <c r="B2009" t="s">
        <v>5</v>
      </c>
      <c r="C2009" t="s">
        <v>15</v>
      </c>
      <c r="D2009" t="s">
        <v>16</v>
      </c>
      <c r="E2009" t="s">
        <v>334</v>
      </c>
      <c r="F2009" t="s">
        <v>335</v>
      </c>
      <c r="G2009" t="s">
        <v>69</v>
      </c>
      <c r="K2009" t="s">
        <v>63</v>
      </c>
      <c r="L2009" t="s">
        <v>68</v>
      </c>
      <c r="M2009" cm="1">
        <f t="array" aca="1" ref="M2009" ca="1">INDEX([3]!data,_xlfn.XMATCH(_xlfn.CONCAT(
SUBSTITUTE($A2009,LEFT($A2009,FIND($C2009,$A2009)+LEN($C2009)-1),),
$F2009),
[3]!index),_xlfn.XMATCH($G2009,[3]!header))</f>
        <v>2101</v>
      </c>
      <c r="N2009">
        <f t="shared" ca="1" si="341"/>
        <v>2101</v>
      </c>
      <c r="O2009">
        <f t="shared" ca="1" si="341"/>
        <v>2101</v>
      </c>
      <c r="P2009">
        <f t="shared" ca="1" si="341"/>
        <v>2101</v>
      </c>
      <c r="Q2009">
        <f t="shared" ca="1" si="341"/>
        <v>2101</v>
      </c>
      <c r="R2009">
        <f t="shared" ca="1" si="341"/>
        <v>2101</v>
      </c>
      <c r="S2009">
        <f t="shared" ca="1" si="341"/>
        <v>2101</v>
      </c>
      <c r="T2009">
        <f t="shared" ca="1" si="341"/>
        <v>2101</v>
      </c>
      <c r="U2009">
        <f t="shared" ca="1" si="341"/>
        <v>2101</v>
      </c>
      <c r="V2009">
        <f t="shared" ca="1" si="341"/>
        <v>2101</v>
      </c>
      <c r="W2009">
        <f t="shared" ca="1" si="341"/>
        <v>2101</v>
      </c>
    </row>
    <row r="2010" spans="1:23" x14ac:dyDescent="0.25">
      <c r="A2010" t="s">
        <v>324</v>
      </c>
      <c r="B2010" t="s">
        <v>5</v>
      </c>
      <c r="C2010" t="s">
        <v>15</v>
      </c>
      <c r="D2010" t="s">
        <v>16</v>
      </c>
      <c r="E2010" t="s">
        <v>334</v>
      </c>
      <c r="F2010" t="s">
        <v>335</v>
      </c>
      <c r="G2010" t="s">
        <v>70</v>
      </c>
      <c r="K2010" t="s">
        <v>63</v>
      </c>
      <c r="L2010" t="s">
        <v>71</v>
      </c>
      <c r="M2010" cm="1">
        <f t="array" aca="1" ref="M2010" ca="1">INDEX([3]!data,_xlfn.XMATCH(_xlfn.CONCAT(
SUBSTITUTE($A2010,LEFT($A2010,FIND($C2010,$A2010)+LEN($C2010)-1),),
$F2010),
[3]!index),_xlfn.XMATCH($G2010,[3]!header))</f>
        <v>15</v>
      </c>
      <c r="N2010">
        <f t="shared" ca="1" si="341"/>
        <v>15</v>
      </c>
      <c r="O2010">
        <f t="shared" ca="1" si="341"/>
        <v>15</v>
      </c>
      <c r="P2010">
        <f t="shared" ca="1" si="341"/>
        <v>15</v>
      </c>
      <c r="Q2010">
        <f t="shared" ca="1" si="341"/>
        <v>15</v>
      </c>
      <c r="R2010">
        <f t="shared" ca="1" si="341"/>
        <v>15</v>
      </c>
      <c r="S2010">
        <f t="shared" ca="1" si="341"/>
        <v>15</v>
      </c>
      <c r="T2010">
        <f t="shared" ca="1" si="341"/>
        <v>15</v>
      </c>
      <c r="U2010">
        <f t="shared" ca="1" si="341"/>
        <v>15</v>
      </c>
      <c r="V2010">
        <f t="shared" ca="1" si="341"/>
        <v>15</v>
      </c>
      <c r="W2010">
        <f t="shared" ca="1" si="341"/>
        <v>15</v>
      </c>
    </row>
    <row r="2011" spans="1:23" x14ac:dyDescent="0.25">
      <c r="A2011" t="s">
        <v>324</v>
      </c>
      <c r="B2011" t="s">
        <v>5</v>
      </c>
      <c r="C2011" t="s">
        <v>15</v>
      </c>
      <c r="D2011" t="s">
        <v>16</v>
      </c>
      <c r="E2011" t="s">
        <v>334</v>
      </c>
      <c r="F2011" t="s">
        <v>335</v>
      </c>
      <c r="G2011" t="s">
        <v>72</v>
      </c>
      <c r="K2011" t="s">
        <v>73</v>
      </c>
      <c r="L2011" t="s">
        <v>64</v>
      </c>
      <c r="M2011" cm="1">
        <f t="array" aca="1" ref="M2011" ca="1">INDEX([3]!data,_xlfn.XMATCH(_xlfn.CONCAT(
SUBSTITUTE($A2011,LEFT($A2011,FIND($C2011,$A2011)+LEN($C2011)-1),),
$F2011),
[3]!index),_xlfn.XMATCH(_xlfn.CONCAT($C2011,$G2011),[3]!header))</f>
        <v>0.5</v>
      </c>
    </row>
    <row r="2012" spans="1:23" x14ac:dyDescent="0.25">
      <c r="A2012" t="s">
        <v>324</v>
      </c>
      <c r="B2012" t="s">
        <v>5</v>
      </c>
      <c r="C2012" t="s">
        <v>15</v>
      </c>
      <c r="D2012" t="s">
        <v>16</v>
      </c>
      <c r="E2012" t="s">
        <v>334</v>
      </c>
      <c r="F2012" t="s">
        <v>335</v>
      </c>
      <c r="G2012" t="s">
        <v>74</v>
      </c>
      <c r="K2012" t="s">
        <v>63</v>
      </c>
      <c r="L2012" t="s">
        <v>75</v>
      </c>
      <c r="M2012" cm="1">
        <f t="array" aca="1" ref="M2012" ca="1">INDEX([3]!data,_xlfn.XMATCH(_xlfn.CONCAT(
SUBSTITUTE($A2012,LEFT($A2012,FIND($C2012,$A2012)+LEN($C2012)-1),),
$F2012),
[3]!index),_xlfn.XMATCH($G2012,[3]!header))</f>
        <v>2351.6395200000002</v>
      </c>
      <c r="N2012">
        <f t="shared" ref="N2012:W2015" ca="1" si="342">M2012</f>
        <v>2351.6395200000002</v>
      </c>
      <c r="O2012">
        <f t="shared" ca="1" si="342"/>
        <v>2351.6395200000002</v>
      </c>
      <c r="P2012">
        <f t="shared" ca="1" si="342"/>
        <v>2351.6395200000002</v>
      </c>
      <c r="Q2012">
        <f t="shared" ca="1" si="342"/>
        <v>2351.6395200000002</v>
      </c>
      <c r="R2012">
        <f t="shared" ca="1" si="342"/>
        <v>2351.6395200000002</v>
      </c>
      <c r="S2012">
        <f t="shared" ca="1" si="342"/>
        <v>2351.6395200000002</v>
      </c>
      <c r="T2012">
        <f t="shared" ca="1" si="342"/>
        <v>2351.6395200000002</v>
      </c>
      <c r="U2012">
        <f t="shared" ca="1" si="342"/>
        <v>2351.6395200000002</v>
      </c>
      <c r="V2012">
        <f t="shared" ca="1" si="342"/>
        <v>2351.6395200000002</v>
      </c>
      <c r="W2012">
        <f t="shared" ca="1" si="342"/>
        <v>2351.6395200000002</v>
      </c>
    </row>
    <row r="2013" spans="1:23" x14ac:dyDescent="0.25">
      <c r="A2013" t="s">
        <v>324</v>
      </c>
      <c r="B2013" t="s">
        <v>5</v>
      </c>
      <c r="C2013" t="s">
        <v>15</v>
      </c>
      <c r="D2013" t="s">
        <v>16</v>
      </c>
      <c r="E2013" t="s">
        <v>334</v>
      </c>
      <c r="F2013" t="s">
        <v>335</v>
      </c>
      <c r="G2013" t="s">
        <v>76</v>
      </c>
      <c r="K2013" t="s">
        <v>63</v>
      </c>
      <c r="L2013" t="s">
        <v>77</v>
      </c>
      <c r="M2013" cm="1">
        <f t="array" aca="1" ref="M2013" ca="1">INDEX([3]!data,_xlfn.XMATCH(_xlfn.CONCAT(
SUBSTITUTE($A2013,LEFT($A2013,FIND($C2013,$A2013)+LEN($C2013)-1),),
$F2013),
[3]!index),_xlfn.XMATCH($G2013,[3]!header))</f>
        <v>17197.223162111499</v>
      </c>
      <c r="N2013">
        <f t="shared" ca="1" si="342"/>
        <v>17197.223162111499</v>
      </c>
      <c r="O2013">
        <f t="shared" ca="1" si="342"/>
        <v>17197.223162111499</v>
      </c>
      <c r="P2013">
        <f t="shared" ca="1" si="342"/>
        <v>17197.223162111499</v>
      </c>
      <c r="Q2013">
        <f t="shared" ca="1" si="342"/>
        <v>17197.223162111499</v>
      </c>
      <c r="R2013">
        <f t="shared" ca="1" si="342"/>
        <v>17197.223162111499</v>
      </c>
      <c r="S2013">
        <f t="shared" ca="1" si="342"/>
        <v>17197.223162111499</v>
      </c>
      <c r="T2013">
        <f t="shared" ca="1" si="342"/>
        <v>17197.223162111499</v>
      </c>
      <c r="U2013">
        <f t="shared" ca="1" si="342"/>
        <v>17197.223162111499</v>
      </c>
      <c r="V2013">
        <f t="shared" ca="1" si="342"/>
        <v>17197.223162111499</v>
      </c>
      <c r="W2013">
        <f t="shared" ca="1" si="342"/>
        <v>17197.223162111499</v>
      </c>
    </row>
    <row r="2014" spans="1:23" x14ac:dyDescent="0.25">
      <c r="A2014" t="s">
        <v>324</v>
      </c>
      <c r="B2014" t="s">
        <v>5</v>
      </c>
      <c r="C2014" t="s">
        <v>15</v>
      </c>
      <c r="D2014" t="s">
        <v>16</v>
      </c>
      <c r="E2014" t="s">
        <v>334</v>
      </c>
      <c r="F2014" t="s">
        <v>335</v>
      </c>
      <c r="G2014" t="s">
        <v>78</v>
      </c>
      <c r="K2014" t="s">
        <v>63</v>
      </c>
      <c r="L2014" t="s">
        <v>77</v>
      </c>
      <c r="M2014" cm="1">
        <f t="array" aca="1" ref="M2014" ca="1">INDEX([3]!data,_xlfn.XMATCH(_xlfn.CONCAT(
SUBSTITUTE($A2014,LEFT($A2014,FIND($C2014,$A2014)+LEN($C2014)-1),),
$F2014),
[3]!index),_xlfn.XMATCH($G2014,[3]!header))</f>
        <v>1276.40987974774</v>
      </c>
      <c r="N2014">
        <f t="shared" ca="1" si="342"/>
        <v>1276.40987974774</v>
      </c>
      <c r="O2014">
        <f t="shared" ca="1" si="342"/>
        <v>1276.40987974774</v>
      </c>
      <c r="P2014">
        <f t="shared" ca="1" si="342"/>
        <v>1276.40987974774</v>
      </c>
      <c r="Q2014">
        <f t="shared" ca="1" si="342"/>
        <v>1276.40987974774</v>
      </c>
      <c r="R2014">
        <f t="shared" ca="1" si="342"/>
        <v>1276.40987974774</v>
      </c>
      <c r="S2014">
        <f t="shared" ca="1" si="342"/>
        <v>1276.40987974774</v>
      </c>
      <c r="T2014">
        <f t="shared" ca="1" si="342"/>
        <v>1276.40987974774</v>
      </c>
      <c r="U2014">
        <f t="shared" ca="1" si="342"/>
        <v>1276.40987974774</v>
      </c>
      <c r="V2014">
        <f t="shared" ca="1" si="342"/>
        <v>1276.40987974774</v>
      </c>
      <c r="W2014">
        <f t="shared" ca="1" si="342"/>
        <v>1276.40987974774</v>
      </c>
    </row>
    <row r="2015" spans="1:23" x14ac:dyDescent="0.25">
      <c r="A2015" t="s">
        <v>324</v>
      </c>
      <c r="B2015" t="s">
        <v>5</v>
      </c>
      <c r="C2015" t="s">
        <v>15</v>
      </c>
      <c r="D2015" t="s">
        <v>16</v>
      </c>
      <c r="E2015" t="s">
        <v>334</v>
      </c>
      <c r="F2015" t="s">
        <v>335</v>
      </c>
      <c r="G2015" t="s">
        <v>17</v>
      </c>
      <c r="J2015" t="s">
        <v>31</v>
      </c>
      <c r="K2015" t="s">
        <v>80</v>
      </c>
      <c r="L2015" t="str" cm="1">
        <f t="array" aca="1" ref="L2015" ca="1">INDEX([3]!data_multi,_xlfn.XMATCH(_xlfn.CONCAT(
SUBSTITUTE($A2015,LEFT($A2015,FIND($C2015,$A2015)+LEN($C2015)-1),),
$F2015:$I2015,
SUBSTITUTE($J2015,LEFT($A2015,FIND($C2015,$A2015)+LEN($C2015)-1),)),
[3]!index_multi),_xlfn.XMATCH(L$2,[3]!header_multi))</f>
        <v>GJ</v>
      </c>
      <c r="M2015" cm="1">
        <f t="array" aca="1" ref="M2015" ca="1">INDEX([3]!data_multi,_xlfn.XMATCH(_xlfn.CONCAT(
SUBSTITUTE($A2015,LEFT($A2015,FIND($C2015,$A2015)+LEN($C2015)-1),),
$F2015:$I2015,
SUBSTITUTE($J2015,LEFT($A2015,FIND($C2015,$A2015)+LEN($C2015)-1),)),
[3]!index_multi),_xlfn.XMATCH(M$2,[3]!header_multi))</f>
        <v>1.0843869960311401</v>
      </c>
      <c r="N2015">
        <f t="shared" ca="1" si="342"/>
        <v>1.0843869960311401</v>
      </c>
      <c r="O2015">
        <f t="shared" ca="1" si="342"/>
        <v>1.0843869960311401</v>
      </c>
      <c r="P2015">
        <f t="shared" ca="1" si="342"/>
        <v>1.0843869960311401</v>
      </c>
      <c r="Q2015">
        <f t="shared" ca="1" si="342"/>
        <v>1.0843869960311401</v>
      </c>
      <c r="R2015">
        <f t="shared" ca="1" si="342"/>
        <v>1.0843869960311401</v>
      </c>
      <c r="S2015">
        <f t="shared" ca="1" si="342"/>
        <v>1.0843869960311401</v>
      </c>
      <c r="T2015">
        <f t="shared" ca="1" si="342"/>
        <v>1.0843869960311401</v>
      </c>
      <c r="U2015">
        <f t="shared" ca="1" si="342"/>
        <v>1.0843869960311401</v>
      </c>
      <c r="V2015">
        <f t="shared" ca="1" si="342"/>
        <v>1.0843869960311401</v>
      </c>
      <c r="W2015">
        <f t="shared" ca="1" si="342"/>
        <v>1.0843869960311401</v>
      </c>
    </row>
    <row r="2016" spans="1:23" x14ac:dyDescent="0.25">
      <c r="A2016" t="s">
        <v>324</v>
      </c>
      <c r="B2016" t="s">
        <v>5</v>
      </c>
      <c r="C2016" t="s">
        <v>15</v>
      </c>
      <c r="D2016" t="s">
        <v>16</v>
      </c>
      <c r="E2016" t="s">
        <v>334</v>
      </c>
      <c r="F2016" t="s">
        <v>336</v>
      </c>
      <c r="G2016" t="s">
        <v>6</v>
      </c>
    </row>
    <row r="2017" spans="1:23" x14ac:dyDescent="0.25">
      <c r="A2017" t="s">
        <v>324</v>
      </c>
      <c r="B2017" t="s">
        <v>5</v>
      </c>
      <c r="C2017" t="s">
        <v>15</v>
      </c>
      <c r="D2017" t="s">
        <v>16</v>
      </c>
      <c r="E2017" t="s">
        <v>334</v>
      </c>
      <c r="F2017" t="s">
        <v>336</v>
      </c>
      <c r="G2017" t="s">
        <v>67</v>
      </c>
      <c r="K2017" t="s">
        <v>63</v>
      </c>
      <c r="L2017" t="s">
        <v>68</v>
      </c>
      <c r="M2017" cm="1">
        <f t="array" aca="1" ref="M2017" ca="1">INDEX([3]!data,_xlfn.XMATCH(_xlfn.CONCAT(
SUBSTITUTE($A2017,LEFT($A2017,FIND($C2017,$A2017)+LEN($C2017)-1),),
$F2017),
[3]!index),_xlfn.XMATCH($G2017,[3]!header))</f>
        <v>1982</v>
      </c>
      <c r="N2017">
        <f t="shared" ref="N2017:W2019" ca="1" si="343">M2017</f>
        <v>1982</v>
      </c>
      <c r="O2017">
        <f t="shared" ca="1" si="343"/>
        <v>1982</v>
      </c>
      <c r="P2017">
        <f t="shared" ca="1" si="343"/>
        <v>1982</v>
      </c>
      <c r="Q2017">
        <f t="shared" ca="1" si="343"/>
        <v>1982</v>
      </c>
      <c r="R2017">
        <f t="shared" ca="1" si="343"/>
        <v>1982</v>
      </c>
      <c r="S2017">
        <f t="shared" ca="1" si="343"/>
        <v>1982</v>
      </c>
      <c r="T2017">
        <f t="shared" ca="1" si="343"/>
        <v>1982</v>
      </c>
      <c r="U2017">
        <f t="shared" ca="1" si="343"/>
        <v>1982</v>
      </c>
      <c r="V2017">
        <f t="shared" ca="1" si="343"/>
        <v>1982</v>
      </c>
      <c r="W2017">
        <f t="shared" ca="1" si="343"/>
        <v>1982</v>
      </c>
    </row>
    <row r="2018" spans="1:23" x14ac:dyDescent="0.25">
      <c r="A2018" t="s">
        <v>324</v>
      </c>
      <c r="B2018" t="s">
        <v>5</v>
      </c>
      <c r="C2018" t="s">
        <v>15</v>
      </c>
      <c r="D2018" t="s">
        <v>16</v>
      </c>
      <c r="E2018" t="s">
        <v>334</v>
      </c>
      <c r="F2018" t="s">
        <v>336</v>
      </c>
      <c r="G2018" t="s">
        <v>69</v>
      </c>
      <c r="K2018" t="s">
        <v>63</v>
      </c>
      <c r="L2018" t="s">
        <v>68</v>
      </c>
      <c r="M2018" cm="1">
        <f t="array" aca="1" ref="M2018" ca="1">INDEX([3]!data,_xlfn.XMATCH(_xlfn.CONCAT(
SUBSTITUTE($A2018,LEFT($A2018,FIND($C2018,$A2018)+LEN($C2018)-1),),
$F2018),
[3]!index),_xlfn.XMATCH($G2018,[3]!header))</f>
        <v>2101</v>
      </c>
      <c r="N2018">
        <f t="shared" ca="1" si="343"/>
        <v>2101</v>
      </c>
      <c r="O2018">
        <f t="shared" ca="1" si="343"/>
        <v>2101</v>
      </c>
      <c r="P2018">
        <f t="shared" ca="1" si="343"/>
        <v>2101</v>
      </c>
      <c r="Q2018">
        <f t="shared" ca="1" si="343"/>
        <v>2101</v>
      </c>
      <c r="R2018">
        <f t="shared" ca="1" si="343"/>
        <v>2101</v>
      </c>
      <c r="S2018">
        <f t="shared" ca="1" si="343"/>
        <v>2101</v>
      </c>
      <c r="T2018">
        <f t="shared" ca="1" si="343"/>
        <v>2101</v>
      </c>
      <c r="U2018">
        <f t="shared" ca="1" si="343"/>
        <v>2101</v>
      </c>
      <c r="V2018">
        <f t="shared" ca="1" si="343"/>
        <v>2101</v>
      </c>
      <c r="W2018">
        <f t="shared" ca="1" si="343"/>
        <v>2101</v>
      </c>
    </row>
    <row r="2019" spans="1:23" x14ac:dyDescent="0.25">
      <c r="A2019" t="s">
        <v>324</v>
      </c>
      <c r="B2019" t="s">
        <v>5</v>
      </c>
      <c r="C2019" t="s">
        <v>15</v>
      </c>
      <c r="D2019" t="s">
        <v>16</v>
      </c>
      <c r="E2019" t="s">
        <v>334</v>
      </c>
      <c r="F2019" t="s">
        <v>336</v>
      </c>
      <c r="G2019" t="s">
        <v>70</v>
      </c>
      <c r="K2019" t="s">
        <v>63</v>
      </c>
      <c r="L2019" t="s">
        <v>71</v>
      </c>
      <c r="M2019" cm="1">
        <f t="array" aca="1" ref="M2019" ca="1">INDEX([3]!data,_xlfn.XMATCH(_xlfn.CONCAT(
SUBSTITUTE($A2019,LEFT($A2019,FIND($C2019,$A2019)+LEN($C2019)-1),),
$F2019),
[3]!index),_xlfn.XMATCH($G2019,[3]!header))</f>
        <v>15</v>
      </c>
      <c r="N2019">
        <f t="shared" ca="1" si="343"/>
        <v>15</v>
      </c>
      <c r="O2019">
        <f t="shared" ca="1" si="343"/>
        <v>15</v>
      </c>
      <c r="P2019">
        <f t="shared" ca="1" si="343"/>
        <v>15</v>
      </c>
      <c r="Q2019">
        <f t="shared" ca="1" si="343"/>
        <v>15</v>
      </c>
      <c r="R2019">
        <f t="shared" ca="1" si="343"/>
        <v>15</v>
      </c>
      <c r="S2019">
        <f t="shared" ca="1" si="343"/>
        <v>15</v>
      </c>
      <c r="T2019">
        <f t="shared" ca="1" si="343"/>
        <v>15</v>
      </c>
      <c r="U2019">
        <f t="shared" ca="1" si="343"/>
        <v>15</v>
      </c>
      <c r="V2019">
        <f t="shared" ca="1" si="343"/>
        <v>15</v>
      </c>
      <c r="W2019">
        <f t="shared" ca="1" si="343"/>
        <v>15</v>
      </c>
    </row>
    <row r="2020" spans="1:23" x14ac:dyDescent="0.25">
      <c r="A2020" t="s">
        <v>324</v>
      </c>
      <c r="B2020" t="s">
        <v>5</v>
      </c>
      <c r="C2020" t="s">
        <v>15</v>
      </c>
      <c r="D2020" t="s">
        <v>16</v>
      </c>
      <c r="E2020" t="s">
        <v>334</v>
      </c>
      <c r="F2020" t="s">
        <v>336</v>
      </c>
      <c r="G2020" t="s">
        <v>72</v>
      </c>
      <c r="K2020" t="s">
        <v>73</v>
      </c>
      <c r="L2020" t="s">
        <v>64</v>
      </c>
      <c r="M2020" cm="1">
        <f t="array" aca="1" ref="M2020" ca="1">INDEX([3]!data,_xlfn.XMATCH(_xlfn.CONCAT(
SUBSTITUTE($A2020,LEFT($A2020,FIND($C2020,$A2020)+LEN($C2020)-1),),
$F2020),
[3]!index),_xlfn.XMATCH(_xlfn.CONCAT($C2020,$G2020),[3]!header))</f>
        <v>0.5</v>
      </c>
    </row>
    <row r="2021" spans="1:23" x14ac:dyDescent="0.25">
      <c r="A2021" t="s">
        <v>324</v>
      </c>
      <c r="B2021" t="s">
        <v>5</v>
      </c>
      <c r="C2021" t="s">
        <v>15</v>
      </c>
      <c r="D2021" t="s">
        <v>16</v>
      </c>
      <c r="E2021" t="s">
        <v>334</v>
      </c>
      <c r="F2021" t="s">
        <v>336</v>
      </c>
      <c r="G2021" t="s">
        <v>74</v>
      </c>
      <c r="K2021" t="s">
        <v>63</v>
      </c>
      <c r="L2021" t="s">
        <v>75</v>
      </c>
      <c r="M2021" cm="1">
        <f t="array" aca="1" ref="M2021" ca="1">INDEX([3]!data,_xlfn.XMATCH(_xlfn.CONCAT(
SUBSTITUTE($A2021,LEFT($A2021,FIND($C2021,$A2021)+LEN($C2021)-1),),
$F2021),
[3]!index),_xlfn.XMATCH($G2021,[3]!header))</f>
        <v>2351.6395200000002</v>
      </c>
      <c r="N2021">
        <f t="shared" ref="N2021:W2024" ca="1" si="344">M2021</f>
        <v>2351.6395200000002</v>
      </c>
      <c r="O2021">
        <f t="shared" ca="1" si="344"/>
        <v>2351.6395200000002</v>
      </c>
      <c r="P2021">
        <f t="shared" ca="1" si="344"/>
        <v>2351.6395200000002</v>
      </c>
      <c r="Q2021">
        <f t="shared" ca="1" si="344"/>
        <v>2351.6395200000002</v>
      </c>
      <c r="R2021">
        <f t="shared" ca="1" si="344"/>
        <v>2351.6395200000002</v>
      </c>
      <c r="S2021">
        <f t="shared" ca="1" si="344"/>
        <v>2351.6395200000002</v>
      </c>
      <c r="T2021">
        <f t="shared" ca="1" si="344"/>
        <v>2351.6395200000002</v>
      </c>
      <c r="U2021">
        <f t="shared" ca="1" si="344"/>
        <v>2351.6395200000002</v>
      </c>
      <c r="V2021">
        <f t="shared" ca="1" si="344"/>
        <v>2351.6395200000002</v>
      </c>
      <c r="W2021">
        <f t="shared" ca="1" si="344"/>
        <v>2351.6395200000002</v>
      </c>
    </row>
    <row r="2022" spans="1:23" x14ac:dyDescent="0.25">
      <c r="A2022" t="s">
        <v>324</v>
      </c>
      <c r="B2022" t="s">
        <v>5</v>
      </c>
      <c r="C2022" t="s">
        <v>15</v>
      </c>
      <c r="D2022" t="s">
        <v>16</v>
      </c>
      <c r="E2022" t="s">
        <v>334</v>
      </c>
      <c r="F2022" t="s">
        <v>336</v>
      </c>
      <c r="G2022" t="s">
        <v>76</v>
      </c>
      <c r="K2022" t="s">
        <v>63</v>
      </c>
      <c r="L2022" t="s">
        <v>77</v>
      </c>
      <c r="M2022" cm="1">
        <f t="array" aca="1" ref="M2022" ca="1">INDEX([3]!data,_xlfn.XMATCH(_xlfn.CONCAT(
SUBSTITUTE($A2022,LEFT($A2022,FIND($C2022,$A2022)+LEN($C2022)-1),),
$F2022),
[3]!index),_xlfn.XMATCH($G2022,[3]!header))</f>
        <v>19426.197571589801</v>
      </c>
      <c r="N2022">
        <f t="shared" ca="1" si="344"/>
        <v>19426.197571589801</v>
      </c>
      <c r="O2022">
        <f t="shared" ca="1" si="344"/>
        <v>19426.197571589801</v>
      </c>
      <c r="P2022">
        <f t="shared" ca="1" si="344"/>
        <v>19426.197571589801</v>
      </c>
      <c r="Q2022">
        <f t="shared" ca="1" si="344"/>
        <v>19426.197571589801</v>
      </c>
      <c r="R2022">
        <f t="shared" ca="1" si="344"/>
        <v>19426.197571589801</v>
      </c>
      <c r="S2022">
        <f t="shared" ca="1" si="344"/>
        <v>19426.197571589801</v>
      </c>
      <c r="T2022">
        <f t="shared" ca="1" si="344"/>
        <v>19426.197571589801</v>
      </c>
      <c r="U2022">
        <f t="shared" ca="1" si="344"/>
        <v>19426.197571589801</v>
      </c>
      <c r="V2022">
        <f t="shared" ca="1" si="344"/>
        <v>19426.197571589801</v>
      </c>
      <c r="W2022">
        <f t="shared" ca="1" si="344"/>
        <v>19426.197571589801</v>
      </c>
    </row>
    <row r="2023" spans="1:23" x14ac:dyDescent="0.25">
      <c r="A2023" t="s">
        <v>324</v>
      </c>
      <c r="B2023" t="s">
        <v>5</v>
      </c>
      <c r="C2023" t="s">
        <v>15</v>
      </c>
      <c r="D2023" t="s">
        <v>16</v>
      </c>
      <c r="E2023" t="s">
        <v>334</v>
      </c>
      <c r="F2023" t="s">
        <v>336</v>
      </c>
      <c r="G2023" t="s">
        <v>78</v>
      </c>
      <c r="K2023" t="s">
        <v>63</v>
      </c>
      <c r="L2023" t="s">
        <v>77</v>
      </c>
      <c r="M2023" cm="1">
        <f t="array" aca="1" ref="M2023" ca="1">INDEX([3]!data,_xlfn.XMATCH(_xlfn.CONCAT(
SUBSTITUTE($A2023,LEFT($A2023,FIND($C2023,$A2023)+LEN($C2023)-1),),
$F2023),
[3]!index),_xlfn.XMATCH($G2023,[3]!header))</f>
        <v>1276.40987974774</v>
      </c>
      <c r="N2023">
        <f t="shared" ca="1" si="344"/>
        <v>1276.40987974774</v>
      </c>
      <c r="O2023">
        <f t="shared" ca="1" si="344"/>
        <v>1276.40987974774</v>
      </c>
      <c r="P2023">
        <f t="shared" ca="1" si="344"/>
        <v>1276.40987974774</v>
      </c>
      <c r="Q2023">
        <f t="shared" ca="1" si="344"/>
        <v>1276.40987974774</v>
      </c>
      <c r="R2023">
        <f t="shared" ca="1" si="344"/>
        <v>1276.40987974774</v>
      </c>
      <c r="S2023">
        <f t="shared" ca="1" si="344"/>
        <v>1276.40987974774</v>
      </c>
      <c r="T2023">
        <f t="shared" ca="1" si="344"/>
        <v>1276.40987974774</v>
      </c>
      <c r="U2023">
        <f t="shared" ca="1" si="344"/>
        <v>1276.40987974774</v>
      </c>
      <c r="V2023">
        <f t="shared" ca="1" si="344"/>
        <v>1276.40987974774</v>
      </c>
      <c r="W2023">
        <f t="shared" ca="1" si="344"/>
        <v>1276.40987974774</v>
      </c>
    </row>
    <row r="2024" spans="1:23" x14ac:dyDescent="0.25">
      <c r="A2024" t="s">
        <v>324</v>
      </c>
      <c r="B2024" t="s">
        <v>5</v>
      </c>
      <c r="C2024" t="s">
        <v>15</v>
      </c>
      <c r="D2024" t="s">
        <v>16</v>
      </c>
      <c r="E2024" t="s">
        <v>334</v>
      </c>
      <c r="F2024" t="s">
        <v>336</v>
      </c>
      <c r="G2024" t="s">
        <v>17</v>
      </c>
      <c r="J2024" t="s">
        <v>31</v>
      </c>
      <c r="K2024" t="s">
        <v>80</v>
      </c>
      <c r="L2024" t="str" cm="1">
        <f t="array" aca="1" ref="L2024" ca="1">INDEX([3]!data_multi,_xlfn.XMATCH(_xlfn.CONCAT(
SUBSTITUTE($A2024,LEFT($A2024,FIND($C2024,$A2024)+LEN($C2024)-1),),
$F2024:$I2024,
SUBSTITUTE($J2024,LEFT($A2024,FIND($C2024,$A2024)+LEN($C2024)-1),)),
[3]!index_multi),_xlfn.XMATCH(L$2,[3]!header_multi))</f>
        <v>GJ</v>
      </c>
      <c r="M2024" cm="1">
        <f t="array" aca="1" ref="M2024" ca="1">INDEX([3]!data_multi,_xlfn.XMATCH(_xlfn.CONCAT(
SUBSTITUTE($A2024,LEFT($A2024,FIND($C2024,$A2024)+LEN($C2024)-1),),
$F2024:$I2024,
SUBSTITUTE($J2024,LEFT($A2024,FIND($C2024,$A2024)+LEN($C2024)-1),)),
[3]!index_multi),_xlfn.XMATCH(M$2,[3]!header_multi))</f>
        <v>1.07411385606874</v>
      </c>
      <c r="N2024">
        <f t="shared" ca="1" si="344"/>
        <v>1.07411385606874</v>
      </c>
      <c r="O2024">
        <f t="shared" ca="1" si="344"/>
        <v>1.07411385606874</v>
      </c>
      <c r="P2024">
        <f t="shared" ca="1" si="344"/>
        <v>1.07411385606874</v>
      </c>
      <c r="Q2024">
        <f t="shared" ca="1" si="344"/>
        <v>1.07411385606874</v>
      </c>
      <c r="R2024">
        <f t="shared" ca="1" si="344"/>
        <v>1.07411385606874</v>
      </c>
      <c r="S2024">
        <f t="shared" ca="1" si="344"/>
        <v>1.07411385606874</v>
      </c>
      <c r="T2024">
        <f t="shared" ca="1" si="344"/>
        <v>1.07411385606874</v>
      </c>
      <c r="U2024">
        <f t="shared" ca="1" si="344"/>
        <v>1.07411385606874</v>
      </c>
      <c r="V2024">
        <f t="shared" ca="1" si="344"/>
        <v>1.07411385606874</v>
      </c>
      <c r="W2024">
        <f t="shared" ca="1" si="344"/>
        <v>1.07411385606874</v>
      </c>
    </row>
    <row r="2025" spans="1:23" x14ac:dyDescent="0.25">
      <c r="A2025" t="s">
        <v>325</v>
      </c>
      <c r="B2025" t="s">
        <v>5</v>
      </c>
      <c r="C2025" t="s">
        <v>15</v>
      </c>
      <c r="D2025" t="s">
        <v>16</v>
      </c>
      <c r="E2025" t="s">
        <v>337</v>
      </c>
      <c r="G2025" t="s">
        <v>20</v>
      </c>
      <c r="K2025" t="s">
        <v>21</v>
      </c>
      <c r="L2025" t="str" cm="1">
        <f t="array" aca="1" ref="L2025" ca="1">INDEX([1]!data,_xlfn.XMATCH(_xlfn.CONCAT(
SUBSTITUTE($A2025,LEFT($A2025,FIND($C2025,$A2025)+LEN($C2025)-1),),
$F2025:$I2025,
SUBSTITUTE($J2025,LEFT($A2025,FIND($C2025,$A2025)+LEN($C2025)-1),)),
[1]!index),_xlfn.XMATCH(L$2,[1]!header))</f>
        <v>GJ</v>
      </c>
    </row>
    <row r="2026" spans="1:23" x14ac:dyDescent="0.25">
      <c r="A2026" t="s">
        <v>325</v>
      </c>
      <c r="B2026" t="s">
        <v>5</v>
      </c>
      <c r="C2026" t="s">
        <v>15</v>
      </c>
      <c r="D2026" t="s">
        <v>16</v>
      </c>
      <c r="E2026" t="s">
        <v>337</v>
      </c>
      <c r="G2026" t="s">
        <v>22</v>
      </c>
      <c r="H2026" t="s">
        <v>61</v>
      </c>
    </row>
    <row r="2027" spans="1:23" x14ac:dyDescent="0.25">
      <c r="A2027" t="s">
        <v>325</v>
      </c>
      <c r="B2027" t="s">
        <v>5</v>
      </c>
      <c r="C2027" t="s">
        <v>15</v>
      </c>
      <c r="D2027" t="s">
        <v>16</v>
      </c>
      <c r="E2027" t="s">
        <v>337</v>
      </c>
      <c r="G2027" t="s">
        <v>62</v>
      </c>
      <c r="K2027" t="s">
        <v>63</v>
      </c>
      <c r="L2027" t="s">
        <v>64</v>
      </c>
      <c r="M2027" cm="1">
        <f t="array" aca="1" ref="M2027" ca="1">INDEX([3]!data,_xlfn.XMATCH(_xlfn.CONCAT(
SUBSTITUTE($A2027,LEFT($A2027,FIND($C2027,$A2027)+LEN($C2027)-1),),
$F2027),
[3]!index),_xlfn.XMATCH($G2027,[3]!header))</f>
        <v>0.5</v>
      </c>
      <c r="N2027">
        <f t="shared" ref="N2027:W2028" ca="1" si="345">M2027</f>
        <v>0.5</v>
      </c>
      <c r="O2027">
        <f t="shared" ca="1" si="345"/>
        <v>0.5</v>
      </c>
      <c r="P2027">
        <f t="shared" ca="1" si="345"/>
        <v>0.5</v>
      </c>
      <c r="Q2027">
        <f t="shared" ca="1" si="345"/>
        <v>0.5</v>
      </c>
      <c r="R2027">
        <f t="shared" ca="1" si="345"/>
        <v>0.5</v>
      </c>
      <c r="S2027">
        <f t="shared" ca="1" si="345"/>
        <v>0.5</v>
      </c>
      <c r="T2027">
        <f t="shared" ca="1" si="345"/>
        <v>0.5</v>
      </c>
      <c r="U2027">
        <f t="shared" ca="1" si="345"/>
        <v>0.5</v>
      </c>
      <c r="V2027">
        <f t="shared" ca="1" si="345"/>
        <v>0.5</v>
      </c>
      <c r="W2027">
        <f t="shared" ca="1" si="345"/>
        <v>0.5</v>
      </c>
    </row>
    <row r="2028" spans="1:23" x14ac:dyDescent="0.25">
      <c r="A2028" t="s">
        <v>325</v>
      </c>
      <c r="B2028" t="s">
        <v>5</v>
      </c>
      <c r="C2028" t="s">
        <v>15</v>
      </c>
      <c r="D2028" t="s">
        <v>16</v>
      </c>
      <c r="E2028" t="s">
        <v>337</v>
      </c>
      <c r="G2028" t="s">
        <v>65</v>
      </c>
      <c r="K2028" t="s">
        <v>63</v>
      </c>
      <c r="M2028" cm="1">
        <f t="array" aca="1" ref="M2028" ca="1">INDEX([3]!data,_xlfn.XMATCH(_xlfn.CONCAT(
SUBSTITUTE($A2028,LEFT($A2028,FIND($C2028,$A2028)+LEN($C2028)-1),),
$F2028),
[3]!index),_xlfn.XMATCH($G2028,[3]!header))</f>
        <v>10</v>
      </c>
      <c r="N2028">
        <f t="shared" ca="1" si="345"/>
        <v>10</v>
      </c>
      <c r="O2028">
        <f t="shared" ca="1" si="345"/>
        <v>10</v>
      </c>
      <c r="P2028">
        <f t="shared" ca="1" si="345"/>
        <v>10</v>
      </c>
      <c r="Q2028">
        <f t="shared" ca="1" si="345"/>
        <v>10</v>
      </c>
      <c r="R2028">
        <f t="shared" ca="1" si="345"/>
        <v>10</v>
      </c>
      <c r="S2028">
        <f t="shared" ca="1" si="345"/>
        <v>10</v>
      </c>
      <c r="T2028">
        <f t="shared" ca="1" si="345"/>
        <v>10</v>
      </c>
      <c r="U2028">
        <f t="shared" ca="1" si="345"/>
        <v>10</v>
      </c>
      <c r="V2028">
        <f t="shared" ca="1" si="345"/>
        <v>10</v>
      </c>
      <c r="W2028">
        <f t="shared" ca="1" si="345"/>
        <v>10</v>
      </c>
    </row>
    <row r="2029" spans="1:23" x14ac:dyDescent="0.25">
      <c r="A2029" t="s">
        <v>325</v>
      </c>
      <c r="B2029" t="s">
        <v>5</v>
      </c>
      <c r="C2029" t="s">
        <v>15</v>
      </c>
      <c r="D2029" t="s">
        <v>16</v>
      </c>
      <c r="E2029" t="s">
        <v>337</v>
      </c>
      <c r="F2029" t="s">
        <v>338</v>
      </c>
      <c r="G2029" t="s">
        <v>6</v>
      </c>
    </row>
    <row r="2030" spans="1:23" x14ac:dyDescent="0.25">
      <c r="A2030" t="s">
        <v>325</v>
      </c>
      <c r="B2030" t="s">
        <v>5</v>
      </c>
      <c r="C2030" t="s">
        <v>15</v>
      </c>
      <c r="D2030" t="s">
        <v>16</v>
      </c>
      <c r="E2030" t="s">
        <v>337</v>
      </c>
      <c r="F2030" t="s">
        <v>338</v>
      </c>
      <c r="G2030" t="s">
        <v>67</v>
      </c>
      <c r="K2030" t="s">
        <v>63</v>
      </c>
      <c r="L2030" t="s">
        <v>68</v>
      </c>
      <c r="M2030" cm="1">
        <f t="array" aca="1" ref="M2030" ca="1">INDEX([3]!data,_xlfn.XMATCH(_xlfn.CONCAT(
SUBSTITUTE($A2030,LEFT($A2030,FIND($C2030,$A2030)+LEN($C2030)-1),),
$F2030),
[3]!index),_xlfn.XMATCH($G2030,[3]!header))</f>
        <v>1930</v>
      </c>
      <c r="N2030">
        <f t="shared" ref="N2030:W2032" ca="1" si="346">M2030</f>
        <v>1930</v>
      </c>
      <c r="O2030">
        <f t="shared" ca="1" si="346"/>
        <v>1930</v>
      </c>
      <c r="P2030">
        <f t="shared" ca="1" si="346"/>
        <v>1930</v>
      </c>
      <c r="Q2030">
        <f t="shared" ca="1" si="346"/>
        <v>1930</v>
      </c>
      <c r="R2030">
        <f t="shared" ca="1" si="346"/>
        <v>1930</v>
      </c>
      <c r="S2030">
        <f t="shared" ca="1" si="346"/>
        <v>1930</v>
      </c>
      <c r="T2030">
        <f t="shared" ca="1" si="346"/>
        <v>1930</v>
      </c>
      <c r="U2030">
        <f t="shared" ca="1" si="346"/>
        <v>1930</v>
      </c>
      <c r="V2030">
        <f t="shared" ca="1" si="346"/>
        <v>1930</v>
      </c>
      <c r="W2030">
        <f t="shared" ca="1" si="346"/>
        <v>1930</v>
      </c>
    </row>
    <row r="2031" spans="1:23" x14ac:dyDescent="0.25">
      <c r="A2031" t="s">
        <v>325</v>
      </c>
      <c r="B2031" t="s">
        <v>5</v>
      </c>
      <c r="C2031" t="s">
        <v>15</v>
      </c>
      <c r="D2031" t="s">
        <v>16</v>
      </c>
      <c r="E2031" t="s">
        <v>337</v>
      </c>
      <c r="F2031" t="s">
        <v>338</v>
      </c>
      <c r="G2031" t="s">
        <v>69</v>
      </c>
      <c r="K2031" t="s">
        <v>63</v>
      </c>
      <c r="L2031" t="s">
        <v>68</v>
      </c>
      <c r="M2031" cm="1">
        <f t="array" aca="1" ref="M2031" ca="1">INDEX([3]!data,_xlfn.XMATCH(_xlfn.CONCAT(
SUBSTITUTE($A2031,LEFT($A2031,FIND($C2031,$A2031)+LEN($C2031)-1),),
$F2031),
[3]!index),_xlfn.XMATCH($G2031,[3]!header))</f>
        <v>2101</v>
      </c>
      <c r="N2031">
        <f t="shared" ca="1" si="346"/>
        <v>2101</v>
      </c>
      <c r="O2031">
        <f t="shared" ca="1" si="346"/>
        <v>2101</v>
      </c>
      <c r="P2031">
        <f t="shared" ca="1" si="346"/>
        <v>2101</v>
      </c>
      <c r="Q2031">
        <f t="shared" ca="1" si="346"/>
        <v>2101</v>
      </c>
      <c r="R2031">
        <f t="shared" ca="1" si="346"/>
        <v>2101</v>
      </c>
      <c r="S2031">
        <f t="shared" ca="1" si="346"/>
        <v>2101</v>
      </c>
      <c r="T2031">
        <f t="shared" ca="1" si="346"/>
        <v>2101</v>
      </c>
      <c r="U2031">
        <f t="shared" ca="1" si="346"/>
        <v>2101</v>
      </c>
      <c r="V2031">
        <f t="shared" ca="1" si="346"/>
        <v>2101</v>
      </c>
      <c r="W2031">
        <f t="shared" ca="1" si="346"/>
        <v>2101</v>
      </c>
    </row>
    <row r="2032" spans="1:23" x14ac:dyDescent="0.25">
      <c r="A2032" t="s">
        <v>325</v>
      </c>
      <c r="B2032" t="s">
        <v>5</v>
      </c>
      <c r="C2032" t="s">
        <v>15</v>
      </c>
      <c r="D2032" t="s">
        <v>16</v>
      </c>
      <c r="E2032" t="s">
        <v>337</v>
      </c>
      <c r="F2032" t="s">
        <v>338</v>
      </c>
      <c r="G2032" t="s">
        <v>70</v>
      </c>
      <c r="K2032" t="s">
        <v>63</v>
      </c>
      <c r="L2032" t="s">
        <v>71</v>
      </c>
      <c r="M2032" cm="1">
        <f t="array" aca="1" ref="M2032" ca="1">INDEX([3]!data,_xlfn.XMATCH(_xlfn.CONCAT(
SUBSTITUTE($A2032,LEFT($A2032,FIND($C2032,$A2032)+LEN($C2032)-1),),
$F2032),
[3]!index),_xlfn.XMATCH($G2032,[3]!header))</f>
        <v>25</v>
      </c>
      <c r="N2032">
        <f t="shared" ca="1" si="346"/>
        <v>25</v>
      </c>
      <c r="O2032">
        <f t="shared" ca="1" si="346"/>
        <v>25</v>
      </c>
      <c r="P2032">
        <f t="shared" ca="1" si="346"/>
        <v>25</v>
      </c>
      <c r="Q2032">
        <f t="shared" ca="1" si="346"/>
        <v>25</v>
      </c>
      <c r="R2032">
        <f t="shared" ca="1" si="346"/>
        <v>25</v>
      </c>
      <c r="S2032">
        <f t="shared" ca="1" si="346"/>
        <v>25</v>
      </c>
      <c r="T2032">
        <f t="shared" ca="1" si="346"/>
        <v>25</v>
      </c>
      <c r="U2032">
        <f t="shared" ca="1" si="346"/>
        <v>25</v>
      </c>
      <c r="V2032">
        <f t="shared" ca="1" si="346"/>
        <v>25</v>
      </c>
      <c r="W2032">
        <f t="shared" ca="1" si="346"/>
        <v>25</v>
      </c>
    </row>
    <row r="2033" spans="1:23" x14ac:dyDescent="0.25">
      <c r="A2033" t="s">
        <v>325</v>
      </c>
      <c r="B2033" t="s">
        <v>5</v>
      </c>
      <c r="C2033" t="s">
        <v>15</v>
      </c>
      <c r="D2033" t="s">
        <v>16</v>
      </c>
      <c r="E2033" t="s">
        <v>337</v>
      </c>
      <c r="F2033" t="s">
        <v>338</v>
      </c>
      <c r="G2033" t="s">
        <v>72</v>
      </c>
      <c r="K2033" t="s">
        <v>73</v>
      </c>
      <c r="L2033" t="s">
        <v>64</v>
      </c>
      <c r="M2033" cm="1">
        <f t="array" aca="1" ref="M2033" ca="1">INDEX([3]!data,_xlfn.XMATCH(_xlfn.CONCAT(
SUBSTITUTE($A2033,LEFT($A2033,FIND($C2033,$A2033)+LEN($C2033)-1),),
$F2033),
[3]!index),_xlfn.XMATCH(_xlfn.CONCAT($C2033,$G2033),[3]!header))</f>
        <v>0.5</v>
      </c>
    </row>
    <row r="2034" spans="1:23" x14ac:dyDescent="0.25">
      <c r="A2034" t="s">
        <v>325</v>
      </c>
      <c r="B2034" t="s">
        <v>5</v>
      </c>
      <c r="C2034" t="s">
        <v>15</v>
      </c>
      <c r="D2034" t="s">
        <v>16</v>
      </c>
      <c r="E2034" t="s">
        <v>337</v>
      </c>
      <c r="F2034" t="s">
        <v>338</v>
      </c>
      <c r="G2034" t="s">
        <v>74</v>
      </c>
      <c r="K2034" t="s">
        <v>63</v>
      </c>
      <c r="L2034" t="s">
        <v>75</v>
      </c>
      <c r="M2034" cm="1">
        <f t="array" aca="1" ref="M2034" ca="1">INDEX([3]!data,_xlfn.XMATCH(_xlfn.CONCAT(
SUBSTITUTE($A2034,LEFT($A2034,FIND($C2034,$A2034)+LEN($C2034)-1),),
$F2034),
[3]!index),_xlfn.XMATCH($G2034,[3]!header))</f>
        <v>4703.2790400000004</v>
      </c>
      <c r="N2034">
        <f t="shared" ref="N2034:W2037" ca="1" si="347">M2034</f>
        <v>4703.2790400000004</v>
      </c>
      <c r="O2034">
        <f t="shared" ca="1" si="347"/>
        <v>4703.2790400000004</v>
      </c>
      <c r="P2034">
        <f t="shared" ca="1" si="347"/>
        <v>4703.2790400000004</v>
      </c>
      <c r="Q2034">
        <f t="shared" ca="1" si="347"/>
        <v>4703.2790400000004</v>
      </c>
      <c r="R2034">
        <f t="shared" ca="1" si="347"/>
        <v>4703.2790400000004</v>
      </c>
      <c r="S2034">
        <f t="shared" ca="1" si="347"/>
        <v>4703.2790400000004</v>
      </c>
      <c r="T2034">
        <f t="shared" ca="1" si="347"/>
        <v>4703.2790400000004</v>
      </c>
      <c r="U2034">
        <f t="shared" ca="1" si="347"/>
        <v>4703.2790400000004</v>
      </c>
      <c r="V2034">
        <f t="shared" ca="1" si="347"/>
        <v>4703.2790400000004</v>
      </c>
      <c r="W2034">
        <f t="shared" ca="1" si="347"/>
        <v>4703.2790400000004</v>
      </c>
    </row>
    <row r="2035" spans="1:23" x14ac:dyDescent="0.25">
      <c r="A2035" t="s">
        <v>325</v>
      </c>
      <c r="B2035" t="s">
        <v>5</v>
      </c>
      <c r="C2035" t="s">
        <v>15</v>
      </c>
      <c r="D2035" t="s">
        <v>16</v>
      </c>
      <c r="E2035" t="s">
        <v>337</v>
      </c>
      <c r="F2035" t="s">
        <v>338</v>
      </c>
      <c r="G2035" t="s">
        <v>76</v>
      </c>
      <c r="K2035" t="s">
        <v>63</v>
      </c>
      <c r="L2035" t="s">
        <v>77</v>
      </c>
      <c r="M2035" cm="1">
        <f t="array" aca="1" ref="M2035" ca="1">INDEX([3]!data,_xlfn.XMATCH(_xlfn.CONCAT(
SUBSTITUTE($A2035,LEFT($A2035,FIND($C2035,$A2035)+LEN($C2035)-1),),
$F2035),
[3]!index),_xlfn.XMATCH($G2035,[3]!header))</f>
        <v>30922.515792084901</v>
      </c>
      <c r="N2035">
        <f t="shared" ca="1" si="347"/>
        <v>30922.515792084901</v>
      </c>
      <c r="O2035">
        <f t="shared" ca="1" si="347"/>
        <v>30922.515792084901</v>
      </c>
      <c r="P2035">
        <f t="shared" ca="1" si="347"/>
        <v>30922.515792084901</v>
      </c>
      <c r="Q2035">
        <f t="shared" ca="1" si="347"/>
        <v>30922.515792084901</v>
      </c>
      <c r="R2035">
        <f t="shared" ca="1" si="347"/>
        <v>30922.515792084901</v>
      </c>
      <c r="S2035">
        <f t="shared" ca="1" si="347"/>
        <v>30922.515792084901</v>
      </c>
      <c r="T2035">
        <f t="shared" ca="1" si="347"/>
        <v>30922.515792084901</v>
      </c>
      <c r="U2035">
        <f t="shared" ca="1" si="347"/>
        <v>30922.515792084901</v>
      </c>
      <c r="V2035">
        <f t="shared" ca="1" si="347"/>
        <v>30922.515792084901</v>
      </c>
      <c r="W2035">
        <f t="shared" ca="1" si="347"/>
        <v>30922.515792084901</v>
      </c>
    </row>
    <row r="2036" spans="1:23" x14ac:dyDescent="0.25">
      <c r="A2036" t="s">
        <v>325</v>
      </c>
      <c r="B2036" t="s">
        <v>5</v>
      </c>
      <c r="C2036" t="s">
        <v>15</v>
      </c>
      <c r="D2036" t="s">
        <v>16</v>
      </c>
      <c r="E2036" t="s">
        <v>337</v>
      </c>
      <c r="F2036" t="s">
        <v>338</v>
      </c>
      <c r="G2036" t="s">
        <v>78</v>
      </c>
      <c r="K2036" t="s">
        <v>63</v>
      </c>
      <c r="L2036" t="s">
        <v>77</v>
      </c>
      <c r="M2036" cm="1">
        <f t="array" aca="1" ref="M2036" ca="1">INDEX([3]!data,_xlfn.XMATCH(_xlfn.CONCAT(
SUBSTITUTE($A2036,LEFT($A2036,FIND($C2036,$A2036)+LEN($C2036)-1),),
$F2036),
[3]!index),_xlfn.XMATCH($G2036,[3]!header))</f>
        <v>1336.6880737695101</v>
      </c>
      <c r="N2036">
        <f t="shared" ca="1" si="347"/>
        <v>1336.6880737695101</v>
      </c>
      <c r="O2036">
        <f t="shared" ca="1" si="347"/>
        <v>1336.6880737695101</v>
      </c>
      <c r="P2036">
        <f t="shared" ca="1" si="347"/>
        <v>1336.6880737695101</v>
      </c>
      <c r="Q2036">
        <f t="shared" ca="1" si="347"/>
        <v>1336.6880737695101</v>
      </c>
      <c r="R2036">
        <f t="shared" ca="1" si="347"/>
        <v>1336.6880737695101</v>
      </c>
      <c r="S2036">
        <f t="shared" ca="1" si="347"/>
        <v>1336.6880737695101</v>
      </c>
      <c r="T2036">
        <f t="shared" ca="1" si="347"/>
        <v>1336.6880737695101</v>
      </c>
      <c r="U2036">
        <f t="shared" ca="1" si="347"/>
        <v>1336.6880737695101</v>
      </c>
      <c r="V2036">
        <f t="shared" ca="1" si="347"/>
        <v>1336.6880737695101</v>
      </c>
      <c r="W2036">
        <f t="shared" ca="1" si="347"/>
        <v>1336.6880737695101</v>
      </c>
    </row>
    <row r="2037" spans="1:23" x14ac:dyDescent="0.25">
      <c r="A2037" t="s">
        <v>325</v>
      </c>
      <c r="B2037" t="s">
        <v>5</v>
      </c>
      <c r="C2037" t="s">
        <v>15</v>
      </c>
      <c r="D2037" t="s">
        <v>16</v>
      </c>
      <c r="E2037" t="s">
        <v>337</v>
      </c>
      <c r="F2037" t="s">
        <v>338</v>
      </c>
      <c r="G2037" t="s">
        <v>17</v>
      </c>
      <c r="J2037" t="s">
        <v>31</v>
      </c>
      <c r="K2037" t="s">
        <v>80</v>
      </c>
      <c r="L2037" t="str" cm="1">
        <f t="array" aca="1" ref="L2037" ca="1">INDEX([3]!data_multi,_xlfn.XMATCH(_xlfn.CONCAT(
SUBSTITUTE($A2037,LEFT($A2037,FIND($C2037,$A2037)+LEN($C2037)-1),),
$F2037:$I2037,
SUBSTITUTE($J2037,LEFT($A2037,FIND($C2037,$A2037)+LEN($C2037)-1),)),
[3]!index_multi),_xlfn.XMATCH(L$2,[3]!header_multi))</f>
        <v>GJ</v>
      </c>
      <c r="M2037" cm="1">
        <f t="array" aca="1" ref="M2037" ca="1">INDEX([3]!data_multi,_xlfn.XMATCH(_xlfn.CONCAT(
SUBSTITUTE($A2037,LEFT($A2037,FIND($C2037,$A2037)+LEN($C2037)-1),),
$F2037:$I2037,
SUBSTITUTE($J2037,LEFT($A2037,FIND($C2037,$A2037)+LEN($C2037)-1),)),
[3]!index_multi),_xlfn.XMATCH(M$2,[3]!header_multi))</f>
        <v>1.07411385606874</v>
      </c>
      <c r="N2037">
        <f t="shared" ca="1" si="347"/>
        <v>1.07411385606874</v>
      </c>
      <c r="O2037">
        <f t="shared" ca="1" si="347"/>
        <v>1.07411385606874</v>
      </c>
      <c r="P2037">
        <f t="shared" ca="1" si="347"/>
        <v>1.07411385606874</v>
      </c>
      <c r="Q2037">
        <f t="shared" ca="1" si="347"/>
        <v>1.07411385606874</v>
      </c>
      <c r="R2037">
        <f t="shared" ca="1" si="347"/>
        <v>1.07411385606874</v>
      </c>
      <c r="S2037">
        <f t="shared" ca="1" si="347"/>
        <v>1.07411385606874</v>
      </c>
      <c r="T2037">
        <f t="shared" ca="1" si="347"/>
        <v>1.07411385606874</v>
      </c>
      <c r="U2037">
        <f t="shared" ca="1" si="347"/>
        <v>1.07411385606874</v>
      </c>
      <c r="V2037">
        <f t="shared" ca="1" si="347"/>
        <v>1.07411385606874</v>
      </c>
      <c r="W2037">
        <f t="shared" ca="1" si="347"/>
        <v>1.07411385606874</v>
      </c>
    </row>
    <row r="2038" spans="1:23" x14ac:dyDescent="0.25">
      <c r="A2038" t="s">
        <v>325</v>
      </c>
      <c r="B2038" t="s">
        <v>5</v>
      </c>
      <c r="C2038" t="s">
        <v>15</v>
      </c>
      <c r="D2038" t="s">
        <v>16</v>
      </c>
      <c r="E2038" t="s">
        <v>337</v>
      </c>
      <c r="F2038" t="s">
        <v>339</v>
      </c>
      <c r="G2038" t="s">
        <v>6</v>
      </c>
    </row>
    <row r="2039" spans="1:23" x14ac:dyDescent="0.25">
      <c r="A2039" t="s">
        <v>325</v>
      </c>
      <c r="B2039" t="s">
        <v>5</v>
      </c>
      <c r="C2039" t="s">
        <v>15</v>
      </c>
      <c r="D2039" t="s">
        <v>16</v>
      </c>
      <c r="E2039" t="s">
        <v>337</v>
      </c>
      <c r="F2039" t="s">
        <v>339</v>
      </c>
      <c r="G2039" t="s">
        <v>67</v>
      </c>
      <c r="K2039" t="s">
        <v>63</v>
      </c>
      <c r="L2039" t="s">
        <v>68</v>
      </c>
      <c r="M2039" cm="1">
        <f t="array" aca="1" ref="M2039" ca="1">INDEX([3]!data,_xlfn.XMATCH(_xlfn.CONCAT(
SUBSTITUTE($A2039,LEFT($A2039,FIND($C2039,$A2039)+LEN($C2039)-1),),
$F2039),
[3]!index),_xlfn.XMATCH($G2039,[3]!header))</f>
        <v>1977</v>
      </c>
      <c r="N2039">
        <f t="shared" ref="N2039:W2041" ca="1" si="348">M2039</f>
        <v>1977</v>
      </c>
      <c r="O2039">
        <f t="shared" ca="1" si="348"/>
        <v>1977</v>
      </c>
      <c r="P2039">
        <f t="shared" ca="1" si="348"/>
        <v>1977</v>
      </c>
      <c r="Q2039">
        <f t="shared" ca="1" si="348"/>
        <v>1977</v>
      </c>
      <c r="R2039">
        <f t="shared" ca="1" si="348"/>
        <v>1977</v>
      </c>
      <c r="S2039">
        <f t="shared" ca="1" si="348"/>
        <v>1977</v>
      </c>
      <c r="T2039">
        <f t="shared" ca="1" si="348"/>
        <v>1977</v>
      </c>
      <c r="U2039">
        <f t="shared" ca="1" si="348"/>
        <v>1977</v>
      </c>
      <c r="V2039">
        <f t="shared" ca="1" si="348"/>
        <v>1977</v>
      </c>
      <c r="W2039">
        <f t="shared" ca="1" si="348"/>
        <v>1977</v>
      </c>
    </row>
    <row r="2040" spans="1:23" x14ac:dyDescent="0.25">
      <c r="A2040" t="s">
        <v>325</v>
      </c>
      <c r="B2040" t="s">
        <v>5</v>
      </c>
      <c r="C2040" t="s">
        <v>15</v>
      </c>
      <c r="D2040" t="s">
        <v>16</v>
      </c>
      <c r="E2040" t="s">
        <v>337</v>
      </c>
      <c r="F2040" t="s">
        <v>339</v>
      </c>
      <c r="G2040" t="s">
        <v>69</v>
      </c>
      <c r="K2040" t="s">
        <v>63</v>
      </c>
      <c r="L2040" t="s">
        <v>68</v>
      </c>
      <c r="M2040" cm="1">
        <f t="array" aca="1" ref="M2040" ca="1">INDEX([3]!data,_xlfn.XMATCH(_xlfn.CONCAT(
SUBSTITUTE($A2040,LEFT($A2040,FIND($C2040,$A2040)+LEN($C2040)-1),),
$F2040),
[3]!index),_xlfn.XMATCH($G2040,[3]!header))</f>
        <v>2101</v>
      </c>
      <c r="N2040">
        <f t="shared" ca="1" si="348"/>
        <v>2101</v>
      </c>
      <c r="O2040">
        <f t="shared" ca="1" si="348"/>
        <v>2101</v>
      </c>
      <c r="P2040">
        <f t="shared" ca="1" si="348"/>
        <v>2101</v>
      </c>
      <c r="Q2040">
        <f t="shared" ca="1" si="348"/>
        <v>2101</v>
      </c>
      <c r="R2040">
        <f t="shared" ca="1" si="348"/>
        <v>2101</v>
      </c>
      <c r="S2040">
        <f t="shared" ca="1" si="348"/>
        <v>2101</v>
      </c>
      <c r="T2040">
        <f t="shared" ca="1" si="348"/>
        <v>2101</v>
      </c>
      <c r="U2040">
        <f t="shared" ca="1" si="348"/>
        <v>2101</v>
      </c>
      <c r="V2040">
        <f t="shared" ca="1" si="348"/>
        <v>2101</v>
      </c>
      <c r="W2040">
        <f t="shared" ca="1" si="348"/>
        <v>2101</v>
      </c>
    </row>
    <row r="2041" spans="1:23" x14ac:dyDescent="0.25">
      <c r="A2041" t="s">
        <v>325</v>
      </c>
      <c r="B2041" t="s">
        <v>5</v>
      </c>
      <c r="C2041" t="s">
        <v>15</v>
      </c>
      <c r="D2041" t="s">
        <v>16</v>
      </c>
      <c r="E2041" t="s">
        <v>337</v>
      </c>
      <c r="F2041" t="s">
        <v>339</v>
      </c>
      <c r="G2041" t="s">
        <v>70</v>
      </c>
      <c r="K2041" t="s">
        <v>63</v>
      </c>
      <c r="L2041" t="s">
        <v>71</v>
      </c>
      <c r="M2041" cm="1">
        <f t="array" aca="1" ref="M2041" ca="1">INDEX([3]!data,_xlfn.XMATCH(_xlfn.CONCAT(
SUBSTITUTE($A2041,LEFT($A2041,FIND($C2041,$A2041)+LEN($C2041)-1),),
$F2041),
[3]!index),_xlfn.XMATCH($G2041,[3]!header))</f>
        <v>25</v>
      </c>
      <c r="N2041">
        <f t="shared" ca="1" si="348"/>
        <v>25</v>
      </c>
      <c r="O2041">
        <f t="shared" ca="1" si="348"/>
        <v>25</v>
      </c>
      <c r="P2041">
        <f t="shared" ca="1" si="348"/>
        <v>25</v>
      </c>
      <c r="Q2041">
        <f t="shared" ca="1" si="348"/>
        <v>25</v>
      </c>
      <c r="R2041">
        <f t="shared" ca="1" si="348"/>
        <v>25</v>
      </c>
      <c r="S2041">
        <f t="shared" ca="1" si="348"/>
        <v>25</v>
      </c>
      <c r="T2041">
        <f t="shared" ca="1" si="348"/>
        <v>25</v>
      </c>
      <c r="U2041">
        <f t="shared" ca="1" si="348"/>
        <v>25</v>
      </c>
      <c r="V2041">
        <f t="shared" ca="1" si="348"/>
        <v>25</v>
      </c>
      <c r="W2041">
        <f t="shared" ca="1" si="348"/>
        <v>25</v>
      </c>
    </row>
    <row r="2042" spans="1:23" x14ac:dyDescent="0.25">
      <c r="A2042" t="s">
        <v>325</v>
      </c>
      <c r="B2042" t="s">
        <v>5</v>
      </c>
      <c r="C2042" t="s">
        <v>15</v>
      </c>
      <c r="D2042" t="s">
        <v>16</v>
      </c>
      <c r="E2042" t="s">
        <v>337</v>
      </c>
      <c r="F2042" t="s">
        <v>339</v>
      </c>
      <c r="G2042" t="s">
        <v>72</v>
      </c>
      <c r="K2042" t="s">
        <v>73</v>
      </c>
      <c r="L2042" t="s">
        <v>64</v>
      </c>
      <c r="M2042" cm="1">
        <f t="array" aca="1" ref="M2042" ca="1">INDEX([3]!data,_xlfn.XMATCH(_xlfn.CONCAT(
SUBSTITUTE($A2042,LEFT($A2042,FIND($C2042,$A2042)+LEN($C2042)-1),),
$F2042),
[3]!index),_xlfn.XMATCH(_xlfn.CONCAT($C2042,$G2042),[3]!header))</f>
        <v>0.5</v>
      </c>
    </row>
    <row r="2043" spans="1:23" x14ac:dyDescent="0.25">
      <c r="A2043" t="s">
        <v>325</v>
      </c>
      <c r="B2043" t="s">
        <v>5</v>
      </c>
      <c r="C2043" t="s">
        <v>15</v>
      </c>
      <c r="D2043" t="s">
        <v>16</v>
      </c>
      <c r="E2043" t="s">
        <v>337</v>
      </c>
      <c r="F2043" t="s">
        <v>339</v>
      </c>
      <c r="G2043" t="s">
        <v>74</v>
      </c>
      <c r="K2043" t="s">
        <v>63</v>
      </c>
      <c r="L2043" t="s">
        <v>75</v>
      </c>
      <c r="M2043" cm="1">
        <f t="array" aca="1" ref="M2043" ca="1">INDEX([3]!data,_xlfn.XMATCH(_xlfn.CONCAT(
SUBSTITUTE($A2043,LEFT($A2043,FIND($C2043,$A2043)+LEN($C2043)-1),),
$F2043),
[3]!index),_xlfn.XMATCH($G2043,[3]!header))</f>
        <v>4703.2790400000004</v>
      </c>
      <c r="N2043">
        <f t="shared" ref="N2043:W2046" ca="1" si="349">M2043</f>
        <v>4703.2790400000004</v>
      </c>
      <c r="O2043">
        <f t="shared" ca="1" si="349"/>
        <v>4703.2790400000004</v>
      </c>
      <c r="P2043">
        <f t="shared" ca="1" si="349"/>
        <v>4703.2790400000004</v>
      </c>
      <c r="Q2043">
        <f t="shared" ca="1" si="349"/>
        <v>4703.2790400000004</v>
      </c>
      <c r="R2043">
        <f t="shared" ca="1" si="349"/>
        <v>4703.2790400000004</v>
      </c>
      <c r="S2043">
        <f t="shared" ca="1" si="349"/>
        <v>4703.2790400000004</v>
      </c>
      <c r="T2043">
        <f t="shared" ca="1" si="349"/>
        <v>4703.2790400000004</v>
      </c>
      <c r="U2043">
        <f t="shared" ca="1" si="349"/>
        <v>4703.2790400000004</v>
      </c>
      <c r="V2043">
        <f t="shared" ca="1" si="349"/>
        <v>4703.2790400000004</v>
      </c>
      <c r="W2043">
        <f t="shared" ca="1" si="349"/>
        <v>4703.2790400000004</v>
      </c>
    </row>
    <row r="2044" spans="1:23" x14ac:dyDescent="0.25">
      <c r="A2044" t="s">
        <v>325</v>
      </c>
      <c r="B2044" t="s">
        <v>5</v>
      </c>
      <c r="C2044" t="s">
        <v>15</v>
      </c>
      <c r="D2044" t="s">
        <v>16</v>
      </c>
      <c r="E2044" t="s">
        <v>337</v>
      </c>
      <c r="F2044" t="s">
        <v>339</v>
      </c>
      <c r="G2044" t="s">
        <v>76</v>
      </c>
      <c r="K2044" t="s">
        <v>63</v>
      </c>
      <c r="L2044" t="s">
        <v>77</v>
      </c>
      <c r="M2044" cm="1">
        <f t="array" aca="1" ref="M2044" ca="1">INDEX([3]!data,_xlfn.XMATCH(_xlfn.CONCAT(
SUBSTITUTE($A2044,LEFT($A2044,FIND($C2044,$A2044)+LEN($C2044)-1),),
$F2044),
[3]!index),_xlfn.XMATCH($G2044,[3]!header))</f>
        <v>33747.196764212596</v>
      </c>
      <c r="N2044">
        <f t="shared" ca="1" si="349"/>
        <v>33747.196764212596</v>
      </c>
      <c r="O2044">
        <f t="shared" ca="1" si="349"/>
        <v>33747.196764212596</v>
      </c>
      <c r="P2044">
        <f t="shared" ca="1" si="349"/>
        <v>33747.196764212596</v>
      </c>
      <c r="Q2044">
        <f t="shared" ca="1" si="349"/>
        <v>33747.196764212596</v>
      </c>
      <c r="R2044">
        <f t="shared" ca="1" si="349"/>
        <v>33747.196764212596</v>
      </c>
      <c r="S2044">
        <f t="shared" ca="1" si="349"/>
        <v>33747.196764212596</v>
      </c>
      <c r="T2044">
        <f t="shared" ca="1" si="349"/>
        <v>33747.196764212596</v>
      </c>
      <c r="U2044">
        <f t="shared" ca="1" si="349"/>
        <v>33747.196764212596</v>
      </c>
      <c r="V2044">
        <f t="shared" ca="1" si="349"/>
        <v>33747.196764212596</v>
      </c>
      <c r="W2044">
        <f t="shared" ca="1" si="349"/>
        <v>33747.196764212596</v>
      </c>
    </row>
    <row r="2045" spans="1:23" x14ac:dyDescent="0.25">
      <c r="A2045" t="s">
        <v>325</v>
      </c>
      <c r="B2045" t="s">
        <v>5</v>
      </c>
      <c r="C2045" t="s">
        <v>15</v>
      </c>
      <c r="D2045" t="s">
        <v>16</v>
      </c>
      <c r="E2045" t="s">
        <v>337</v>
      </c>
      <c r="F2045" t="s">
        <v>339</v>
      </c>
      <c r="G2045" t="s">
        <v>78</v>
      </c>
      <c r="K2045" t="s">
        <v>63</v>
      </c>
      <c r="L2045" t="s">
        <v>77</v>
      </c>
      <c r="M2045" cm="1">
        <f t="array" aca="1" ref="M2045" ca="1">INDEX([3]!data,_xlfn.XMATCH(_xlfn.CONCAT(
SUBSTITUTE($A2045,LEFT($A2045,FIND($C2045,$A2045)+LEN($C2045)-1),),
$F2045),
[3]!index),_xlfn.XMATCH($G2045,[3]!header))</f>
        <v>1336.6880737695101</v>
      </c>
      <c r="N2045">
        <f t="shared" ca="1" si="349"/>
        <v>1336.6880737695101</v>
      </c>
      <c r="O2045">
        <f t="shared" ca="1" si="349"/>
        <v>1336.6880737695101</v>
      </c>
      <c r="P2045">
        <f t="shared" ca="1" si="349"/>
        <v>1336.6880737695101</v>
      </c>
      <c r="Q2045">
        <f t="shared" ca="1" si="349"/>
        <v>1336.6880737695101</v>
      </c>
      <c r="R2045">
        <f t="shared" ca="1" si="349"/>
        <v>1336.6880737695101</v>
      </c>
      <c r="S2045">
        <f t="shared" ca="1" si="349"/>
        <v>1336.6880737695101</v>
      </c>
      <c r="T2045">
        <f t="shared" ca="1" si="349"/>
        <v>1336.6880737695101</v>
      </c>
      <c r="U2045">
        <f t="shared" ca="1" si="349"/>
        <v>1336.6880737695101</v>
      </c>
      <c r="V2045">
        <f t="shared" ca="1" si="349"/>
        <v>1336.6880737695101</v>
      </c>
      <c r="W2045">
        <f t="shared" ca="1" si="349"/>
        <v>1336.6880737695101</v>
      </c>
    </row>
    <row r="2046" spans="1:23" x14ac:dyDescent="0.25">
      <c r="A2046" t="s">
        <v>325</v>
      </c>
      <c r="B2046" t="s">
        <v>5</v>
      </c>
      <c r="C2046" t="s">
        <v>15</v>
      </c>
      <c r="D2046" t="s">
        <v>16</v>
      </c>
      <c r="E2046" t="s">
        <v>337</v>
      </c>
      <c r="F2046" t="s">
        <v>339</v>
      </c>
      <c r="G2046" t="s">
        <v>17</v>
      </c>
      <c r="J2046" t="s">
        <v>31</v>
      </c>
      <c r="K2046" t="s">
        <v>80</v>
      </c>
      <c r="L2046" t="str" cm="1">
        <f t="array" aca="1" ref="L2046" ca="1">INDEX([3]!data_multi,_xlfn.XMATCH(_xlfn.CONCAT(
SUBSTITUTE($A2046,LEFT($A2046,FIND($C2046,$A2046)+LEN($C2046)-1),),
$F2046:$I2046,
SUBSTITUTE($J2046,LEFT($A2046,FIND($C2046,$A2046)+LEN($C2046)-1),)),
[3]!index_multi),_xlfn.XMATCH(L$2,[3]!header_multi))</f>
        <v>GJ</v>
      </c>
      <c r="M2046" cm="1">
        <f t="array" aca="1" ref="M2046" ca="1">INDEX([3]!data_multi,_xlfn.XMATCH(_xlfn.CONCAT(
SUBSTITUTE($A2046,LEFT($A2046,FIND($C2046,$A2046)+LEN($C2046)-1),),
$F2046:$I2046,
SUBSTITUTE($J2046,LEFT($A2046,FIND($C2046,$A2046)+LEN($C2046)-1),)),
[3]!index_multi),_xlfn.XMATCH(M$2,[3]!header_multi))</f>
        <v>1.0696102340307201</v>
      </c>
      <c r="N2046">
        <f t="shared" ca="1" si="349"/>
        <v>1.0696102340307201</v>
      </c>
      <c r="O2046">
        <f t="shared" ca="1" si="349"/>
        <v>1.0696102340307201</v>
      </c>
      <c r="P2046">
        <f t="shared" ca="1" si="349"/>
        <v>1.0696102340307201</v>
      </c>
      <c r="Q2046">
        <f t="shared" ca="1" si="349"/>
        <v>1.0696102340307201</v>
      </c>
      <c r="R2046">
        <f t="shared" ca="1" si="349"/>
        <v>1.0696102340307201</v>
      </c>
      <c r="S2046">
        <f t="shared" ca="1" si="349"/>
        <v>1.0696102340307201</v>
      </c>
      <c r="T2046">
        <f t="shared" ca="1" si="349"/>
        <v>1.0696102340307201</v>
      </c>
      <c r="U2046">
        <f t="shared" ca="1" si="349"/>
        <v>1.0696102340307201</v>
      </c>
      <c r="V2046">
        <f t="shared" ca="1" si="349"/>
        <v>1.0696102340307201</v>
      </c>
      <c r="W2046">
        <f t="shared" ca="1" si="349"/>
        <v>1.0696102340307201</v>
      </c>
    </row>
    <row r="2047" spans="1:23" x14ac:dyDescent="0.25">
      <c r="A2047" t="s">
        <v>326</v>
      </c>
      <c r="B2047" t="s">
        <v>5</v>
      </c>
      <c r="C2047" t="s">
        <v>15</v>
      </c>
      <c r="D2047" t="s">
        <v>16</v>
      </c>
      <c r="E2047" t="s">
        <v>340</v>
      </c>
      <c r="G2047" t="s">
        <v>20</v>
      </c>
      <c r="K2047" t="s">
        <v>21</v>
      </c>
      <c r="L2047" t="str" cm="1">
        <f t="array" aca="1" ref="L2047" ca="1">INDEX([1]!data,_xlfn.XMATCH(_xlfn.CONCAT(
SUBSTITUTE($A2047,LEFT($A2047,FIND($C2047,$A2047)+LEN($C2047)-1),),
$F2047:$I2047,
SUBSTITUTE($J2047,LEFT($A2047,FIND($C2047,$A2047)+LEN($C2047)-1),)),
[1]!index),_xlfn.XMATCH(L$2,[1]!header))</f>
        <v>GJ</v>
      </c>
    </row>
    <row r="2048" spans="1:23" x14ac:dyDescent="0.25">
      <c r="A2048" t="s">
        <v>326</v>
      </c>
      <c r="B2048" t="s">
        <v>5</v>
      </c>
      <c r="C2048" t="s">
        <v>15</v>
      </c>
      <c r="D2048" t="s">
        <v>16</v>
      </c>
      <c r="E2048" t="s">
        <v>340</v>
      </c>
      <c r="G2048" t="s">
        <v>22</v>
      </c>
      <c r="H2048" t="s">
        <v>61</v>
      </c>
    </row>
    <row r="2049" spans="1:23" x14ac:dyDescent="0.25">
      <c r="A2049" t="s">
        <v>326</v>
      </c>
      <c r="B2049" t="s">
        <v>5</v>
      </c>
      <c r="C2049" t="s">
        <v>15</v>
      </c>
      <c r="D2049" t="s">
        <v>16</v>
      </c>
      <c r="E2049" t="s">
        <v>340</v>
      </c>
      <c r="G2049" t="s">
        <v>62</v>
      </c>
      <c r="K2049" t="s">
        <v>63</v>
      </c>
      <c r="L2049" t="s">
        <v>64</v>
      </c>
      <c r="M2049" cm="1">
        <f t="array" aca="1" ref="M2049" ca="1">INDEX([3]!data,_xlfn.XMATCH(_xlfn.CONCAT(
SUBSTITUTE($A2049,LEFT($A2049,FIND($C2049,$A2049)+LEN($C2049)-1),),
$F2049),
[3]!index),_xlfn.XMATCH($G2049,[3]!header))</f>
        <v>0.5</v>
      </c>
      <c r="N2049">
        <f t="shared" ref="N2049:W2050" ca="1" si="350">M2049</f>
        <v>0.5</v>
      </c>
      <c r="O2049">
        <f t="shared" ca="1" si="350"/>
        <v>0.5</v>
      </c>
      <c r="P2049">
        <f t="shared" ca="1" si="350"/>
        <v>0.5</v>
      </c>
      <c r="Q2049">
        <f t="shared" ca="1" si="350"/>
        <v>0.5</v>
      </c>
      <c r="R2049">
        <f t="shared" ca="1" si="350"/>
        <v>0.5</v>
      </c>
      <c r="S2049">
        <f t="shared" ca="1" si="350"/>
        <v>0.5</v>
      </c>
      <c r="T2049">
        <f t="shared" ca="1" si="350"/>
        <v>0.5</v>
      </c>
      <c r="U2049">
        <f t="shared" ca="1" si="350"/>
        <v>0.5</v>
      </c>
      <c r="V2049">
        <f t="shared" ca="1" si="350"/>
        <v>0.5</v>
      </c>
      <c r="W2049">
        <f t="shared" ca="1" si="350"/>
        <v>0.5</v>
      </c>
    </row>
    <row r="2050" spans="1:23" x14ac:dyDescent="0.25">
      <c r="A2050" t="s">
        <v>326</v>
      </c>
      <c r="B2050" t="s">
        <v>5</v>
      </c>
      <c r="C2050" t="s">
        <v>15</v>
      </c>
      <c r="D2050" t="s">
        <v>16</v>
      </c>
      <c r="E2050" t="s">
        <v>340</v>
      </c>
      <c r="G2050" t="s">
        <v>65</v>
      </c>
      <c r="K2050" t="s">
        <v>63</v>
      </c>
      <c r="M2050" cm="1">
        <f t="array" aca="1" ref="M2050" ca="1">INDEX([3]!data,_xlfn.XMATCH(_xlfn.CONCAT(
SUBSTITUTE($A2050,LEFT($A2050,FIND($C2050,$A2050)+LEN($C2050)-1),),
$F2050),
[3]!index),_xlfn.XMATCH($G2050,[3]!header))</f>
        <v>10</v>
      </c>
      <c r="N2050">
        <f t="shared" ca="1" si="350"/>
        <v>10</v>
      </c>
      <c r="O2050">
        <f t="shared" ca="1" si="350"/>
        <v>10</v>
      </c>
      <c r="P2050">
        <f t="shared" ca="1" si="350"/>
        <v>10</v>
      </c>
      <c r="Q2050">
        <f t="shared" ca="1" si="350"/>
        <v>10</v>
      </c>
      <c r="R2050">
        <f t="shared" ca="1" si="350"/>
        <v>10</v>
      </c>
      <c r="S2050">
        <f t="shared" ca="1" si="350"/>
        <v>10</v>
      </c>
      <c r="T2050">
        <f t="shared" ca="1" si="350"/>
        <v>10</v>
      </c>
      <c r="U2050">
        <f t="shared" ca="1" si="350"/>
        <v>10</v>
      </c>
      <c r="V2050">
        <f t="shared" ca="1" si="350"/>
        <v>10</v>
      </c>
      <c r="W2050">
        <f t="shared" ca="1" si="350"/>
        <v>10</v>
      </c>
    </row>
    <row r="2051" spans="1:23" x14ac:dyDescent="0.25">
      <c r="A2051" t="s">
        <v>326</v>
      </c>
      <c r="B2051" t="s">
        <v>5</v>
      </c>
      <c r="C2051" t="s">
        <v>15</v>
      </c>
      <c r="D2051" t="s">
        <v>16</v>
      </c>
      <c r="E2051" t="s">
        <v>340</v>
      </c>
      <c r="F2051" t="s">
        <v>341</v>
      </c>
      <c r="G2051" t="s">
        <v>6</v>
      </c>
    </row>
    <row r="2052" spans="1:23" x14ac:dyDescent="0.25">
      <c r="A2052" t="s">
        <v>326</v>
      </c>
      <c r="B2052" t="s">
        <v>5</v>
      </c>
      <c r="C2052" t="s">
        <v>15</v>
      </c>
      <c r="D2052" t="s">
        <v>16</v>
      </c>
      <c r="E2052" t="s">
        <v>340</v>
      </c>
      <c r="F2052" t="s">
        <v>341</v>
      </c>
      <c r="G2052" t="s">
        <v>67</v>
      </c>
      <c r="K2052" t="s">
        <v>63</v>
      </c>
      <c r="L2052" t="s">
        <v>68</v>
      </c>
      <c r="M2052" cm="1">
        <f t="array" aca="1" ref="M2052" ca="1">INDEX([3]!data,_xlfn.XMATCH(_xlfn.CONCAT(
SUBSTITUTE($A2052,LEFT($A2052,FIND($C2052,$A2052)+LEN($C2052)-1),),
$F2052),
[3]!index),_xlfn.XMATCH($G2052,[3]!header))</f>
        <v>1930</v>
      </c>
      <c r="N2052">
        <f t="shared" ref="N2052:W2054" ca="1" si="351">M2052</f>
        <v>1930</v>
      </c>
      <c r="O2052">
        <f t="shared" ca="1" si="351"/>
        <v>1930</v>
      </c>
      <c r="P2052">
        <f t="shared" ca="1" si="351"/>
        <v>1930</v>
      </c>
      <c r="Q2052">
        <f t="shared" ca="1" si="351"/>
        <v>1930</v>
      </c>
      <c r="R2052">
        <f t="shared" ca="1" si="351"/>
        <v>1930</v>
      </c>
      <c r="S2052">
        <f t="shared" ca="1" si="351"/>
        <v>1930</v>
      </c>
      <c r="T2052">
        <f t="shared" ca="1" si="351"/>
        <v>1930</v>
      </c>
      <c r="U2052">
        <f t="shared" ca="1" si="351"/>
        <v>1930</v>
      </c>
      <c r="V2052">
        <f t="shared" ca="1" si="351"/>
        <v>1930</v>
      </c>
      <c r="W2052">
        <f t="shared" ca="1" si="351"/>
        <v>1930</v>
      </c>
    </row>
    <row r="2053" spans="1:23" x14ac:dyDescent="0.25">
      <c r="A2053" t="s">
        <v>326</v>
      </c>
      <c r="B2053" t="s">
        <v>5</v>
      </c>
      <c r="C2053" t="s">
        <v>15</v>
      </c>
      <c r="D2053" t="s">
        <v>16</v>
      </c>
      <c r="E2053" t="s">
        <v>340</v>
      </c>
      <c r="F2053" t="s">
        <v>341</v>
      </c>
      <c r="G2053" t="s">
        <v>69</v>
      </c>
      <c r="K2053" t="s">
        <v>63</v>
      </c>
      <c r="L2053" t="s">
        <v>68</v>
      </c>
      <c r="M2053" cm="1">
        <f t="array" aca="1" ref="M2053" ca="1">INDEX([3]!data,_xlfn.XMATCH(_xlfn.CONCAT(
SUBSTITUTE($A2053,LEFT($A2053,FIND($C2053,$A2053)+LEN($C2053)-1),),
$F2053),
[3]!index),_xlfn.XMATCH($G2053,[3]!header))</f>
        <v>2101</v>
      </c>
      <c r="N2053">
        <f t="shared" ca="1" si="351"/>
        <v>2101</v>
      </c>
      <c r="O2053">
        <f t="shared" ca="1" si="351"/>
        <v>2101</v>
      </c>
      <c r="P2053">
        <f t="shared" ca="1" si="351"/>
        <v>2101</v>
      </c>
      <c r="Q2053">
        <f t="shared" ca="1" si="351"/>
        <v>2101</v>
      </c>
      <c r="R2053">
        <f t="shared" ca="1" si="351"/>
        <v>2101</v>
      </c>
      <c r="S2053">
        <f t="shared" ca="1" si="351"/>
        <v>2101</v>
      </c>
      <c r="T2053">
        <f t="shared" ca="1" si="351"/>
        <v>2101</v>
      </c>
      <c r="U2053">
        <f t="shared" ca="1" si="351"/>
        <v>2101</v>
      </c>
      <c r="V2053">
        <f t="shared" ca="1" si="351"/>
        <v>2101</v>
      </c>
      <c r="W2053">
        <f t="shared" ca="1" si="351"/>
        <v>2101</v>
      </c>
    </row>
    <row r="2054" spans="1:23" x14ac:dyDescent="0.25">
      <c r="A2054" t="s">
        <v>326</v>
      </c>
      <c r="B2054" t="s">
        <v>5</v>
      </c>
      <c r="C2054" t="s">
        <v>15</v>
      </c>
      <c r="D2054" t="s">
        <v>16</v>
      </c>
      <c r="E2054" t="s">
        <v>340</v>
      </c>
      <c r="F2054" t="s">
        <v>341</v>
      </c>
      <c r="G2054" t="s">
        <v>70</v>
      </c>
      <c r="K2054" t="s">
        <v>63</v>
      </c>
      <c r="L2054" t="s">
        <v>71</v>
      </c>
      <c r="M2054" cm="1">
        <f t="array" aca="1" ref="M2054" ca="1">INDEX([3]!data,_xlfn.XMATCH(_xlfn.CONCAT(
SUBSTITUTE($A2054,LEFT($A2054,FIND($C2054,$A2054)+LEN($C2054)-1),),
$F2054),
[3]!index),_xlfn.XMATCH($G2054,[3]!header))</f>
        <v>25</v>
      </c>
      <c r="N2054">
        <f t="shared" ca="1" si="351"/>
        <v>25</v>
      </c>
      <c r="O2054">
        <f t="shared" ca="1" si="351"/>
        <v>25</v>
      </c>
      <c r="P2054">
        <f t="shared" ca="1" si="351"/>
        <v>25</v>
      </c>
      <c r="Q2054">
        <f t="shared" ca="1" si="351"/>
        <v>25</v>
      </c>
      <c r="R2054">
        <f t="shared" ca="1" si="351"/>
        <v>25</v>
      </c>
      <c r="S2054">
        <f t="shared" ca="1" si="351"/>
        <v>25</v>
      </c>
      <c r="T2054">
        <f t="shared" ca="1" si="351"/>
        <v>25</v>
      </c>
      <c r="U2054">
        <f t="shared" ca="1" si="351"/>
        <v>25</v>
      </c>
      <c r="V2054">
        <f t="shared" ca="1" si="351"/>
        <v>25</v>
      </c>
      <c r="W2054">
        <f t="shared" ca="1" si="351"/>
        <v>25</v>
      </c>
    </row>
    <row r="2055" spans="1:23" x14ac:dyDescent="0.25">
      <c r="A2055" t="s">
        <v>326</v>
      </c>
      <c r="B2055" t="s">
        <v>5</v>
      </c>
      <c r="C2055" t="s">
        <v>15</v>
      </c>
      <c r="D2055" t="s">
        <v>16</v>
      </c>
      <c r="E2055" t="s">
        <v>340</v>
      </c>
      <c r="F2055" t="s">
        <v>341</v>
      </c>
      <c r="G2055" t="s">
        <v>72</v>
      </c>
      <c r="K2055" t="s">
        <v>73</v>
      </c>
      <c r="L2055" t="s">
        <v>64</v>
      </c>
      <c r="M2055" cm="1">
        <f t="array" aca="1" ref="M2055" ca="1">INDEX([3]!data,_xlfn.XMATCH(_xlfn.CONCAT(
SUBSTITUTE($A2055,LEFT($A2055,FIND($C2055,$A2055)+LEN($C2055)-1),),
$F2055),
[3]!index),_xlfn.XMATCH(_xlfn.CONCAT($C2055,$G2055),[3]!header))</f>
        <v>0.27300000000000002</v>
      </c>
    </row>
    <row r="2056" spans="1:23" x14ac:dyDescent="0.25">
      <c r="A2056" t="s">
        <v>326</v>
      </c>
      <c r="B2056" t="s">
        <v>5</v>
      </c>
      <c r="C2056" t="s">
        <v>15</v>
      </c>
      <c r="D2056" t="s">
        <v>16</v>
      </c>
      <c r="E2056" t="s">
        <v>340</v>
      </c>
      <c r="F2056" t="s">
        <v>341</v>
      </c>
      <c r="G2056" t="s">
        <v>74</v>
      </c>
      <c r="K2056" t="s">
        <v>63</v>
      </c>
      <c r="L2056" t="s">
        <v>75</v>
      </c>
      <c r="M2056" cm="1">
        <f t="array" aca="1" ref="M2056" ca="1">INDEX([3]!data,_xlfn.XMATCH(_xlfn.CONCAT(
SUBSTITUTE($A2056,LEFT($A2056,FIND($C2056,$A2056)+LEN($C2056)-1),),
$F2056),
[3]!index),_xlfn.XMATCH($G2056,[3]!header))</f>
        <v>11758.1976</v>
      </c>
      <c r="N2056">
        <f t="shared" ref="N2056:W2059" ca="1" si="352">M2056</f>
        <v>11758.1976</v>
      </c>
      <c r="O2056">
        <f t="shared" ca="1" si="352"/>
        <v>11758.1976</v>
      </c>
      <c r="P2056">
        <f t="shared" ca="1" si="352"/>
        <v>11758.1976</v>
      </c>
      <c r="Q2056">
        <f t="shared" ca="1" si="352"/>
        <v>11758.1976</v>
      </c>
      <c r="R2056">
        <f t="shared" ca="1" si="352"/>
        <v>11758.1976</v>
      </c>
      <c r="S2056">
        <f t="shared" ca="1" si="352"/>
        <v>11758.1976</v>
      </c>
      <c r="T2056">
        <f t="shared" ca="1" si="352"/>
        <v>11758.1976</v>
      </c>
      <c r="U2056">
        <f t="shared" ca="1" si="352"/>
        <v>11758.1976</v>
      </c>
      <c r="V2056">
        <f t="shared" ca="1" si="352"/>
        <v>11758.1976</v>
      </c>
      <c r="W2056">
        <f t="shared" ca="1" si="352"/>
        <v>11758.1976</v>
      </c>
    </row>
    <row r="2057" spans="1:23" x14ac:dyDescent="0.25">
      <c r="A2057" t="s">
        <v>326</v>
      </c>
      <c r="B2057" t="s">
        <v>5</v>
      </c>
      <c r="C2057" t="s">
        <v>15</v>
      </c>
      <c r="D2057" t="s">
        <v>16</v>
      </c>
      <c r="E2057" t="s">
        <v>340</v>
      </c>
      <c r="F2057" t="s">
        <v>341</v>
      </c>
      <c r="G2057" t="s">
        <v>76</v>
      </c>
      <c r="K2057" t="s">
        <v>63</v>
      </c>
      <c r="L2057" t="s">
        <v>77</v>
      </c>
      <c r="M2057" cm="1">
        <f t="array" aca="1" ref="M2057" ca="1">INDEX([3]!data,_xlfn.XMATCH(_xlfn.CONCAT(
SUBSTITUTE($A2057,LEFT($A2057,FIND($C2057,$A2057)+LEN($C2057)-1),),
$F2057),
[3]!index),_xlfn.XMATCH($G2057,[3]!header))</f>
        <v>61144.554371545302</v>
      </c>
      <c r="N2057">
        <f t="shared" ca="1" si="352"/>
        <v>61144.554371545302</v>
      </c>
      <c r="O2057">
        <f t="shared" ca="1" si="352"/>
        <v>61144.554371545302</v>
      </c>
      <c r="P2057">
        <f t="shared" ca="1" si="352"/>
        <v>61144.554371545302</v>
      </c>
      <c r="Q2057">
        <f t="shared" ca="1" si="352"/>
        <v>61144.554371545302</v>
      </c>
      <c r="R2057">
        <f t="shared" ca="1" si="352"/>
        <v>61144.554371545302</v>
      </c>
      <c r="S2057">
        <f t="shared" ca="1" si="352"/>
        <v>61144.554371545302</v>
      </c>
      <c r="T2057">
        <f t="shared" ca="1" si="352"/>
        <v>61144.554371545302</v>
      </c>
      <c r="U2057">
        <f t="shared" ca="1" si="352"/>
        <v>61144.554371545302</v>
      </c>
      <c r="V2057">
        <f t="shared" ca="1" si="352"/>
        <v>61144.554371545302</v>
      </c>
      <c r="W2057">
        <f t="shared" ca="1" si="352"/>
        <v>61144.554371545302</v>
      </c>
    </row>
    <row r="2058" spans="1:23" x14ac:dyDescent="0.25">
      <c r="A2058" t="s">
        <v>326</v>
      </c>
      <c r="B2058" t="s">
        <v>5</v>
      </c>
      <c r="C2058" t="s">
        <v>15</v>
      </c>
      <c r="D2058" t="s">
        <v>16</v>
      </c>
      <c r="E2058" t="s">
        <v>340</v>
      </c>
      <c r="F2058" t="s">
        <v>341</v>
      </c>
      <c r="G2058" t="s">
        <v>78</v>
      </c>
      <c r="K2058" t="s">
        <v>63</v>
      </c>
      <c r="L2058" t="s">
        <v>77</v>
      </c>
      <c r="M2058" cm="1">
        <f t="array" aca="1" ref="M2058" ca="1">INDEX([3]!data,_xlfn.XMATCH(_xlfn.CONCAT(
SUBSTITUTE($A2058,LEFT($A2058,FIND($C2058,$A2058)+LEN($C2058)-1),),
$F2058),
[3]!index),_xlfn.XMATCH($G2058,[3]!header))</f>
        <v>5620.2169608086097</v>
      </c>
      <c r="N2058">
        <f t="shared" ca="1" si="352"/>
        <v>5620.2169608086097</v>
      </c>
      <c r="O2058">
        <f t="shared" ca="1" si="352"/>
        <v>5620.2169608086097</v>
      </c>
      <c r="P2058">
        <f t="shared" ca="1" si="352"/>
        <v>5620.2169608086097</v>
      </c>
      <c r="Q2058">
        <f t="shared" ca="1" si="352"/>
        <v>5620.2169608086097</v>
      </c>
      <c r="R2058">
        <f t="shared" ca="1" si="352"/>
        <v>5620.2169608086097</v>
      </c>
      <c r="S2058">
        <f t="shared" ca="1" si="352"/>
        <v>5620.2169608086097</v>
      </c>
      <c r="T2058">
        <f t="shared" ca="1" si="352"/>
        <v>5620.2169608086097</v>
      </c>
      <c r="U2058">
        <f t="shared" ca="1" si="352"/>
        <v>5620.2169608086097</v>
      </c>
      <c r="V2058">
        <f t="shared" ca="1" si="352"/>
        <v>5620.2169608086097</v>
      </c>
      <c r="W2058">
        <f t="shared" ca="1" si="352"/>
        <v>5620.2169608086097</v>
      </c>
    </row>
    <row r="2059" spans="1:23" x14ac:dyDescent="0.25">
      <c r="A2059" t="s">
        <v>326</v>
      </c>
      <c r="B2059" t="s">
        <v>5</v>
      </c>
      <c r="C2059" t="s">
        <v>15</v>
      </c>
      <c r="D2059" t="s">
        <v>16</v>
      </c>
      <c r="E2059" t="s">
        <v>340</v>
      </c>
      <c r="F2059" t="s">
        <v>341</v>
      </c>
      <c r="G2059" t="s">
        <v>17</v>
      </c>
      <c r="J2059" t="s">
        <v>31</v>
      </c>
      <c r="K2059" t="s">
        <v>80</v>
      </c>
      <c r="L2059" t="str" cm="1">
        <f t="array" aca="1" ref="L2059" ca="1">INDEX([3]!data_multi,_xlfn.XMATCH(_xlfn.CONCAT(
SUBSTITUTE($A2059,LEFT($A2059,FIND($C2059,$A2059)+LEN($C2059)-1),),
$F2059:$I2059,
SUBSTITUTE($J2059,LEFT($A2059,FIND($C2059,$A2059)+LEN($C2059)-1),)),
[3]!index_multi),_xlfn.XMATCH(L$2,[3]!header_multi))</f>
        <v>GJ</v>
      </c>
      <c r="M2059" cm="1">
        <f t="array" aca="1" ref="M2059" ca="1">INDEX([3]!data_multi,_xlfn.XMATCH(_xlfn.CONCAT(
SUBSTITUTE($A2059,LEFT($A2059,FIND($C2059,$A2059)+LEN($C2059)-1),),
$F2059:$I2059,
SUBSTITUTE($J2059,LEFT($A2059,FIND($C2059,$A2059)+LEN($C2059)-1),)),
[3]!index_multi),_xlfn.XMATCH(M$2,[3]!header_multi))</f>
        <v>1.0651442205274599</v>
      </c>
      <c r="N2059">
        <f t="shared" ca="1" si="352"/>
        <v>1.0651442205274599</v>
      </c>
      <c r="O2059">
        <f t="shared" ca="1" si="352"/>
        <v>1.0651442205274599</v>
      </c>
      <c r="P2059">
        <f t="shared" ca="1" si="352"/>
        <v>1.0651442205274599</v>
      </c>
      <c r="Q2059">
        <f t="shared" ca="1" si="352"/>
        <v>1.0651442205274599</v>
      </c>
      <c r="R2059">
        <f t="shared" ca="1" si="352"/>
        <v>1.0651442205274599</v>
      </c>
      <c r="S2059">
        <f t="shared" ca="1" si="352"/>
        <v>1.0651442205274599</v>
      </c>
      <c r="T2059">
        <f t="shared" ca="1" si="352"/>
        <v>1.0651442205274599</v>
      </c>
      <c r="U2059">
        <f t="shared" ca="1" si="352"/>
        <v>1.0651442205274599</v>
      </c>
      <c r="V2059">
        <f t="shared" ca="1" si="352"/>
        <v>1.0651442205274599</v>
      </c>
      <c r="W2059">
        <f t="shared" ca="1" si="352"/>
        <v>1.0651442205274599</v>
      </c>
    </row>
    <row r="2060" spans="1:23" x14ac:dyDescent="0.25">
      <c r="A2060" t="s">
        <v>326</v>
      </c>
      <c r="B2060" t="s">
        <v>5</v>
      </c>
      <c r="C2060" t="s">
        <v>15</v>
      </c>
      <c r="D2060" t="s">
        <v>16</v>
      </c>
      <c r="E2060" t="s">
        <v>340</v>
      </c>
      <c r="F2060" t="s">
        <v>342</v>
      </c>
      <c r="G2060" t="s">
        <v>6</v>
      </c>
    </row>
    <row r="2061" spans="1:23" x14ac:dyDescent="0.25">
      <c r="A2061" t="s">
        <v>326</v>
      </c>
      <c r="B2061" t="s">
        <v>5</v>
      </c>
      <c r="C2061" t="s">
        <v>15</v>
      </c>
      <c r="D2061" t="s">
        <v>16</v>
      </c>
      <c r="E2061" t="s">
        <v>340</v>
      </c>
      <c r="F2061" t="s">
        <v>342</v>
      </c>
      <c r="G2061" t="s">
        <v>67</v>
      </c>
      <c r="K2061" t="s">
        <v>63</v>
      </c>
      <c r="L2061" t="s">
        <v>68</v>
      </c>
      <c r="M2061" cm="1">
        <f t="array" aca="1" ref="M2061" ca="1">INDEX([3]!data,_xlfn.XMATCH(_xlfn.CONCAT(
SUBSTITUTE($A2061,LEFT($A2061,FIND($C2061,$A2061)+LEN($C2061)-1),),
$F2061),
[3]!index),_xlfn.XMATCH($G2061,[3]!header))</f>
        <v>1980</v>
      </c>
      <c r="N2061">
        <f t="shared" ref="N2061:W2063" ca="1" si="353">M2061</f>
        <v>1980</v>
      </c>
      <c r="O2061">
        <f t="shared" ca="1" si="353"/>
        <v>1980</v>
      </c>
      <c r="P2061">
        <f t="shared" ca="1" si="353"/>
        <v>1980</v>
      </c>
      <c r="Q2061">
        <f t="shared" ca="1" si="353"/>
        <v>1980</v>
      </c>
      <c r="R2061">
        <f t="shared" ca="1" si="353"/>
        <v>1980</v>
      </c>
      <c r="S2061">
        <f t="shared" ca="1" si="353"/>
        <v>1980</v>
      </c>
      <c r="T2061">
        <f t="shared" ca="1" si="353"/>
        <v>1980</v>
      </c>
      <c r="U2061">
        <f t="shared" ca="1" si="353"/>
        <v>1980</v>
      </c>
      <c r="V2061">
        <f t="shared" ca="1" si="353"/>
        <v>1980</v>
      </c>
      <c r="W2061">
        <f t="shared" ca="1" si="353"/>
        <v>1980</v>
      </c>
    </row>
    <row r="2062" spans="1:23" x14ac:dyDescent="0.25">
      <c r="A2062" t="s">
        <v>326</v>
      </c>
      <c r="B2062" t="s">
        <v>5</v>
      </c>
      <c r="C2062" t="s">
        <v>15</v>
      </c>
      <c r="D2062" t="s">
        <v>16</v>
      </c>
      <c r="E2062" t="s">
        <v>340</v>
      </c>
      <c r="F2062" t="s">
        <v>342</v>
      </c>
      <c r="G2062" t="s">
        <v>69</v>
      </c>
      <c r="K2062" t="s">
        <v>63</v>
      </c>
      <c r="L2062" t="s">
        <v>68</v>
      </c>
      <c r="M2062" cm="1">
        <f t="array" aca="1" ref="M2062" ca="1">INDEX([3]!data,_xlfn.XMATCH(_xlfn.CONCAT(
SUBSTITUTE($A2062,LEFT($A2062,FIND($C2062,$A2062)+LEN($C2062)-1),),
$F2062),
[3]!index),_xlfn.XMATCH($G2062,[3]!header))</f>
        <v>2101</v>
      </c>
      <c r="N2062">
        <f t="shared" ca="1" si="353"/>
        <v>2101</v>
      </c>
      <c r="O2062">
        <f t="shared" ca="1" si="353"/>
        <v>2101</v>
      </c>
      <c r="P2062">
        <f t="shared" ca="1" si="353"/>
        <v>2101</v>
      </c>
      <c r="Q2062">
        <f t="shared" ca="1" si="353"/>
        <v>2101</v>
      </c>
      <c r="R2062">
        <f t="shared" ca="1" si="353"/>
        <v>2101</v>
      </c>
      <c r="S2062">
        <f t="shared" ca="1" si="353"/>
        <v>2101</v>
      </c>
      <c r="T2062">
        <f t="shared" ca="1" si="353"/>
        <v>2101</v>
      </c>
      <c r="U2062">
        <f t="shared" ca="1" si="353"/>
        <v>2101</v>
      </c>
      <c r="V2062">
        <f t="shared" ca="1" si="353"/>
        <v>2101</v>
      </c>
      <c r="W2062">
        <f t="shared" ca="1" si="353"/>
        <v>2101</v>
      </c>
    </row>
    <row r="2063" spans="1:23" x14ac:dyDescent="0.25">
      <c r="A2063" t="s">
        <v>326</v>
      </c>
      <c r="B2063" t="s">
        <v>5</v>
      </c>
      <c r="C2063" t="s">
        <v>15</v>
      </c>
      <c r="D2063" t="s">
        <v>16</v>
      </c>
      <c r="E2063" t="s">
        <v>340</v>
      </c>
      <c r="F2063" t="s">
        <v>342</v>
      </c>
      <c r="G2063" t="s">
        <v>70</v>
      </c>
      <c r="K2063" t="s">
        <v>63</v>
      </c>
      <c r="L2063" t="s">
        <v>71</v>
      </c>
      <c r="M2063" cm="1">
        <f t="array" aca="1" ref="M2063" ca="1">INDEX([3]!data,_xlfn.XMATCH(_xlfn.CONCAT(
SUBSTITUTE($A2063,LEFT($A2063,FIND($C2063,$A2063)+LEN($C2063)-1),),
$F2063),
[3]!index),_xlfn.XMATCH($G2063,[3]!header))</f>
        <v>25</v>
      </c>
      <c r="N2063">
        <f t="shared" ca="1" si="353"/>
        <v>25</v>
      </c>
      <c r="O2063">
        <f t="shared" ca="1" si="353"/>
        <v>25</v>
      </c>
      <c r="P2063">
        <f t="shared" ca="1" si="353"/>
        <v>25</v>
      </c>
      <c r="Q2063">
        <f t="shared" ca="1" si="353"/>
        <v>25</v>
      </c>
      <c r="R2063">
        <f t="shared" ca="1" si="353"/>
        <v>25</v>
      </c>
      <c r="S2063">
        <f t="shared" ca="1" si="353"/>
        <v>25</v>
      </c>
      <c r="T2063">
        <f t="shared" ca="1" si="353"/>
        <v>25</v>
      </c>
      <c r="U2063">
        <f t="shared" ca="1" si="353"/>
        <v>25</v>
      </c>
      <c r="V2063">
        <f t="shared" ca="1" si="353"/>
        <v>25</v>
      </c>
      <c r="W2063">
        <f t="shared" ca="1" si="353"/>
        <v>25</v>
      </c>
    </row>
    <row r="2064" spans="1:23" x14ac:dyDescent="0.25">
      <c r="A2064" t="s">
        <v>326</v>
      </c>
      <c r="B2064" t="s">
        <v>5</v>
      </c>
      <c r="C2064" t="s">
        <v>15</v>
      </c>
      <c r="D2064" t="s">
        <v>16</v>
      </c>
      <c r="E2064" t="s">
        <v>340</v>
      </c>
      <c r="F2064" t="s">
        <v>342</v>
      </c>
      <c r="G2064" t="s">
        <v>72</v>
      </c>
      <c r="K2064" t="s">
        <v>73</v>
      </c>
      <c r="L2064" t="s">
        <v>64</v>
      </c>
      <c r="M2064" cm="1">
        <f t="array" aca="1" ref="M2064" ca="1">INDEX([3]!data,_xlfn.XMATCH(_xlfn.CONCAT(
SUBSTITUTE($A2064,LEFT($A2064,FIND($C2064,$A2064)+LEN($C2064)-1),),
$F2064),
[3]!index),_xlfn.XMATCH(_xlfn.CONCAT($C2064,$G2064),[3]!header))</f>
        <v>0.27300000000000002</v>
      </c>
    </row>
    <row r="2065" spans="1:23" x14ac:dyDescent="0.25">
      <c r="A2065" t="s">
        <v>326</v>
      </c>
      <c r="B2065" t="s">
        <v>5</v>
      </c>
      <c r="C2065" t="s">
        <v>15</v>
      </c>
      <c r="D2065" t="s">
        <v>16</v>
      </c>
      <c r="E2065" t="s">
        <v>340</v>
      </c>
      <c r="F2065" t="s">
        <v>342</v>
      </c>
      <c r="G2065" t="s">
        <v>74</v>
      </c>
      <c r="K2065" t="s">
        <v>63</v>
      </c>
      <c r="L2065" t="s">
        <v>75</v>
      </c>
      <c r="M2065" cm="1">
        <f t="array" aca="1" ref="M2065" ca="1">INDEX([3]!data,_xlfn.XMATCH(_xlfn.CONCAT(
SUBSTITUTE($A2065,LEFT($A2065,FIND($C2065,$A2065)+LEN($C2065)-1),),
$F2065),
[3]!index),_xlfn.XMATCH($G2065,[3]!header))</f>
        <v>11758.1976</v>
      </c>
      <c r="N2065">
        <f t="shared" ref="N2065:W2068" ca="1" si="354">M2065</f>
        <v>11758.1976</v>
      </c>
      <c r="O2065">
        <f t="shared" ca="1" si="354"/>
        <v>11758.1976</v>
      </c>
      <c r="P2065">
        <f t="shared" ca="1" si="354"/>
        <v>11758.1976</v>
      </c>
      <c r="Q2065">
        <f t="shared" ca="1" si="354"/>
        <v>11758.1976</v>
      </c>
      <c r="R2065">
        <f t="shared" ca="1" si="354"/>
        <v>11758.1976</v>
      </c>
      <c r="S2065">
        <f t="shared" ca="1" si="354"/>
        <v>11758.1976</v>
      </c>
      <c r="T2065">
        <f t="shared" ca="1" si="354"/>
        <v>11758.1976</v>
      </c>
      <c r="U2065">
        <f t="shared" ca="1" si="354"/>
        <v>11758.1976</v>
      </c>
      <c r="V2065">
        <f t="shared" ca="1" si="354"/>
        <v>11758.1976</v>
      </c>
      <c r="W2065">
        <f t="shared" ca="1" si="354"/>
        <v>11758.1976</v>
      </c>
    </row>
    <row r="2066" spans="1:23" x14ac:dyDescent="0.25">
      <c r="A2066" t="s">
        <v>326</v>
      </c>
      <c r="B2066" t="s">
        <v>5</v>
      </c>
      <c r="C2066" t="s">
        <v>15</v>
      </c>
      <c r="D2066" t="s">
        <v>16</v>
      </c>
      <c r="E2066" t="s">
        <v>340</v>
      </c>
      <c r="F2066" t="s">
        <v>342</v>
      </c>
      <c r="G2066" t="s">
        <v>76</v>
      </c>
      <c r="K2066" t="s">
        <v>63</v>
      </c>
      <c r="L2066" t="s">
        <v>77</v>
      </c>
      <c r="M2066" cm="1">
        <f t="array" aca="1" ref="M2066" ca="1">INDEX([3]!data,_xlfn.XMATCH(_xlfn.CONCAT(
SUBSTITUTE($A2066,LEFT($A2066,FIND($C2066,$A2066)+LEN($C2066)-1),),
$F2066),
[3]!index),_xlfn.XMATCH($G2066,[3]!header))</f>
        <v>66729.929780319493</v>
      </c>
      <c r="N2066">
        <f t="shared" ca="1" si="354"/>
        <v>66729.929780319493</v>
      </c>
      <c r="O2066">
        <f t="shared" ca="1" si="354"/>
        <v>66729.929780319493</v>
      </c>
      <c r="P2066">
        <f t="shared" ca="1" si="354"/>
        <v>66729.929780319493</v>
      </c>
      <c r="Q2066">
        <f t="shared" ca="1" si="354"/>
        <v>66729.929780319493</v>
      </c>
      <c r="R2066">
        <f t="shared" ca="1" si="354"/>
        <v>66729.929780319493</v>
      </c>
      <c r="S2066">
        <f t="shared" ca="1" si="354"/>
        <v>66729.929780319493</v>
      </c>
      <c r="T2066">
        <f t="shared" ca="1" si="354"/>
        <v>66729.929780319493</v>
      </c>
      <c r="U2066">
        <f t="shared" ca="1" si="354"/>
        <v>66729.929780319493</v>
      </c>
      <c r="V2066">
        <f t="shared" ca="1" si="354"/>
        <v>66729.929780319493</v>
      </c>
      <c r="W2066">
        <f t="shared" ca="1" si="354"/>
        <v>66729.929780319493</v>
      </c>
    </row>
    <row r="2067" spans="1:23" x14ac:dyDescent="0.25">
      <c r="A2067" t="s">
        <v>326</v>
      </c>
      <c r="B2067" t="s">
        <v>5</v>
      </c>
      <c r="C2067" t="s">
        <v>15</v>
      </c>
      <c r="D2067" t="s">
        <v>16</v>
      </c>
      <c r="E2067" t="s">
        <v>340</v>
      </c>
      <c r="F2067" t="s">
        <v>342</v>
      </c>
      <c r="G2067" t="s">
        <v>78</v>
      </c>
      <c r="K2067" t="s">
        <v>63</v>
      </c>
      <c r="L2067" t="s">
        <v>77</v>
      </c>
      <c r="M2067" cm="1">
        <f t="array" aca="1" ref="M2067" ca="1">INDEX([3]!data,_xlfn.XMATCH(_xlfn.CONCAT(
SUBSTITUTE($A2067,LEFT($A2067,FIND($C2067,$A2067)+LEN($C2067)-1),),
$F2067),
[3]!index),_xlfn.XMATCH($G2067,[3]!header))</f>
        <v>5620.2169608086097</v>
      </c>
      <c r="N2067">
        <f t="shared" ca="1" si="354"/>
        <v>5620.2169608086097</v>
      </c>
      <c r="O2067">
        <f t="shared" ca="1" si="354"/>
        <v>5620.2169608086097</v>
      </c>
      <c r="P2067">
        <f t="shared" ca="1" si="354"/>
        <v>5620.2169608086097</v>
      </c>
      <c r="Q2067">
        <f t="shared" ca="1" si="354"/>
        <v>5620.2169608086097</v>
      </c>
      <c r="R2067">
        <f t="shared" ca="1" si="354"/>
        <v>5620.2169608086097</v>
      </c>
      <c r="S2067">
        <f t="shared" ca="1" si="354"/>
        <v>5620.2169608086097</v>
      </c>
      <c r="T2067">
        <f t="shared" ca="1" si="354"/>
        <v>5620.2169608086097</v>
      </c>
      <c r="U2067">
        <f t="shared" ca="1" si="354"/>
        <v>5620.2169608086097</v>
      </c>
      <c r="V2067">
        <f t="shared" ca="1" si="354"/>
        <v>5620.2169608086097</v>
      </c>
      <c r="W2067">
        <f t="shared" ca="1" si="354"/>
        <v>5620.2169608086097</v>
      </c>
    </row>
    <row r="2068" spans="1:23" x14ac:dyDescent="0.25">
      <c r="A2068" t="s">
        <v>326</v>
      </c>
      <c r="B2068" t="s">
        <v>5</v>
      </c>
      <c r="C2068" t="s">
        <v>15</v>
      </c>
      <c r="D2068" t="s">
        <v>16</v>
      </c>
      <c r="E2068" t="s">
        <v>340</v>
      </c>
      <c r="F2068" t="s">
        <v>342</v>
      </c>
      <c r="G2068" t="s">
        <v>17</v>
      </c>
      <c r="J2068" t="s">
        <v>31</v>
      </c>
      <c r="K2068" t="s">
        <v>80</v>
      </c>
      <c r="L2068" t="str" cm="1">
        <f t="array" aca="1" ref="L2068" ca="1">INDEX([3]!data_multi,_xlfn.XMATCH(_xlfn.CONCAT(
SUBSTITUTE($A2068,LEFT($A2068,FIND($C2068,$A2068)+LEN($C2068)-1),),
$F2068:$I2068,
SUBSTITUTE($J2068,LEFT($A2068,FIND($C2068,$A2068)+LEN($C2068)-1),)),
[3]!index_multi),_xlfn.XMATCH(L$2,[3]!header_multi))</f>
        <v>GJ</v>
      </c>
      <c r="M2068" cm="1">
        <f t="array" aca="1" ref="M2068" ca="1">INDEX([3]!data_multi,_xlfn.XMATCH(_xlfn.CONCAT(
SUBSTITUTE($A2068,LEFT($A2068,FIND($C2068,$A2068)+LEN($C2068)-1),),
$F2068:$I2068,
SUBSTITUTE($J2068,LEFT($A2068,FIND($C2068,$A2068)+LEN($C2068)-1),)),
[3]!index_multi),_xlfn.XMATCH(M$2,[3]!header_multi))</f>
        <v>1.0607153464296299</v>
      </c>
      <c r="N2068">
        <f t="shared" ca="1" si="354"/>
        <v>1.0607153464296299</v>
      </c>
      <c r="O2068">
        <f t="shared" ca="1" si="354"/>
        <v>1.0607153464296299</v>
      </c>
      <c r="P2068">
        <f t="shared" ca="1" si="354"/>
        <v>1.0607153464296299</v>
      </c>
      <c r="Q2068">
        <f t="shared" ca="1" si="354"/>
        <v>1.0607153464296299</v>
      </c>
      <c r="R2068">
        <f t="shared" ca="1" si="354"/>
        <v>1.0607153464296299</v>
      </c>
      <c r="S2068">
        <f t="shared" ca="1" si="354"/>
        <v>1.0607153464296299</v>
      </c>
      <c r="T2068">
        <f t="shared" ca="1" si="354"/>
        <v>1.0607153464296299</v>
      </c>
      <c r="U2068">
        <f t="shared" ca="1" si="354"/>
        <v>1.0607153464296299</v>
      </c>
      <c r="V2068">
        <f t="shared" ca="1" si="354"/>
        <v>1.0607153464296299</v>
      </c>
      <c r="W2068">
        <f t="shared" ca="1" si="354"/>
        <v>1.0607153464296299</v>
      </c>
    </row>
    <row r="2069" spans="1:23" x14ac:dyDescent="0.25">
      <c r="A2069" t="s">
        <v>326</v>
      </c>
      <c r="B2069" t="s">
        <v>5</v>
      </c>
      <c r="C2069" t="s">
        <v>15</v>
      </c>
      <c r="D2069" t="s">
        <v>16</v>
      </c>
      <c r="E2069" t="s">
        <v>340</v>
      </c>
      <c r="F2069" t="s">
        <v>343</v>
      </c>
      <c r="G2069" t="s">
        <v>6</v>
      </c>
    </row>
    <row r="2070" spans="1:23" x14ac:dyDescent="0.25">
      <c r="A2070" t="s">
        <v>326</v>
      </c>
      <c r="B2070" t="s">
        <v>5</v>
      </c>
      <c r="C2070" t="s">
        <v>15</v>
      </c>
      <c r="D2070" t="s">
        <v>16</v>
      </c>
      <c r="E2070" t="s">
        <v>340</v>
      </c>
      <c r="F2070" t="s">
        <v>343</v>
      </c>
      <c r="G2070" t="s">
        <v>67</v>
      </c>
      <c r="K2070" t="s">
        <v>63</v>
      </c>
      <c r="L2070" t="s">
        <v>68</v>
      </c>
      <c r="M2070" cm="1">
        <f t="array" aca="1" ref="M2070" ca="1">INDEX([3]!data,_xlfn.XMATCH(_xlfn.CONCAT(
SUBSTITUTE($A2070,LEFT($A2070,FIND($C2070,$A2070)+LEN($C2070)-1),),
$F2070),
[3]!index),_xlfn.XMATCH($G2070,[3]!header))</f>
        <v>1980</v>
      </c>
      <c r="N2070">
        <f t="shared" ref="N2070:W2072" ca="1" si="355">M2070</f>
        <v>1980</v>
      </c>
      <c r="O2070">
        <f t="shared" ca="1" si="355"/>
        <v>1980</v>
      </c>
      <c r="P2070">
        <f t="shared" ca="1" si="355"/>
        <v>1980</v>
      </c>
      <c r="Q2070">
        <f t="shared" ca="1" si="355"/>
        <v>1980</v>
      </c>
      <c r="R2070">
        <f t="shared" ca="1" si="355"/>
        <v>1980</v>
      </c>
      <c r="S2070">
        <f t="shared" ca="1" si="355"/>
        <v>1980</v>
      </c>
      <c r="T2070">
        <f t="shared" ca="1" si="355"/>
        <v>1980</v>
      </c>
      <c r="U2070">
        <f t="shared" ca="1" si="355"/>
        <v>1980</v>
      </c>
      <c r="V2070">
        <f t="shared" ca="1" si="355"/>
        <v>1980</v>
      </c>
      <c r="W2070">
        <f t="shared" ca="1" si="355"/>
        <v>1980</v>
      </c>
    </row>
    <row r="2071" spans="1:23" x14ac:dyDescent="0.25">
      <c r="A2071" t="s">
        <v>326</v>
      </c>
      <c r="B2071" t="s">
        <v>5</v>
      </c>
      <c r="C2071" t="s">
        <v>15</v>
      </c>
      <c r="D2071" t="s">
        <v>16</v>
      </c>
      <c r="E2071" t="s">
        <v>340</v>
      </c>
      <c r="F2071" t="s">
        <v>343</v>
      </c>
      <c r="G2071" t="s">
        <v>69</v>
      </c>
      <c r="K2071" t="s">
        <v>63</v>
      </c>
      <c r="L2071" t="s">
        <v>68</v>
      </c>
      <c r="M2071" cm="1">
        <f t="array" aca="1" ref="M2071" ca="1">INDEX([3]!data,_xlfn.XMATCH(_xlfn.CONCAT(
SUBSTITUTE($A2071,LEFT($A2071,FIND($C2071,$A2071)+LEN($C2071)-1),),
$F2071),
[3]!index),_xlfn.XMATCH($G2071,[3]!header))</f>
        <v>2101</v>
      </c>
      <c r="N2071">
        <f t="shared" ca="1" si="355"/>
        <v>2101</v>
      </c>
      <c r="O2071">
        <f t="shared" ca="1" si="355"/>
        <v>2101</v>
      </c>
      <c r="P2071">
        <f t="shared" ca="1" si="355"/>
        <v>2101</v>
      </c>
      <c r="Q2071">
        <f t="shared" ca="1" si="355"/>
        <v>2101</v>
      </c>
      <c r="R2071">
        <f t="shared" ca="1" si="355"/>
        <v>2101</v>
      </c>
      <c r="S2071">
        <f t="shared" ca="1" si="355"/>
        <v>2101</v>
      </c>
      <c r="T2071">
        <f t="shared" ca="1" si="355"/>
        <v>2101</v>
      </c>
      <c r="U2071">
        <f t="shared" ca="1" si="355"/>
        <v>2101</v>
      </c>
      <c r="V2071">
        <f t="shared" ca="1" si="355"/>
        <v>2101</v>
      </c>
      <c r="W2071">
        <f t="shared" ca="1" si="355"/>
        <v>2101</v>
      </c>
    </row>
    <row r="2072" spans="1:23" x14ac:dyDescent="0.25">
      <c r="A2072" t="s">
        <v>326</v>
      </c>
      <c r="B2072" t="s">
        <v>5</v>
      </c>
      <c r="C2072" t="s">
        <v>15</v>
      </c>
      <c r="D2072" t="s">
        <v>16</v>
      </c>
      <c r="E2072" t="s">
        <v>340</v>
      </c>
      <c r="F2072" t="s">
        <v>343</v>
      </c>
      <c r="G2072" t="s">
        <v>70</v>
      </c>
      <c r="K2072" t="s">
        <v>63</v>
      </c>
      <c r="L2072" t="s">
        <v>71</v>
      </c>
      <c r="M2072" cm="1">
        <f t="array" aca="1" ref="M2072" ca="1">INDEX([3]!data,_xlfn.XMATCH(_xlfn.CONCAT(
SUBSTITUTE($A2072,LEFT($A2072,FIND($C2072,$A2072)+LEN($C2072)-1),),
$F2072),
[3]!index),_xlfn.XMATCH($G2072,[3]!header))</f>
        <v>25</v>
      </c>
      <c r="N2072">
        <f t="shared" ca="1" si="355"/>
        <v>25</v>
      </c>
      <c r="O2072">
        <f t="shared" ca="1" si="355"/>
        <v>25</v>
      </c>
      <c r="P2072">
        <f t="shared" ca="1" si="355"/>
        <v>25</v>
      </c>
      <c r="Q2072">
        <f t="shared" ca="1" si="355"/>
        <v>25</v>
      </c>
      <c r="R2072">
        <f t="shared" ca="1" si="355"/>
        <v>25</v>
      </c>
      <c r="S2072">
        <f t="shared" ca="1" si="355"/>
        <v>25</v>
      </c>
      <c r="T2072">
        <f t="shared" ca="1" si="355"/>
        <v>25</v>
      </c>
      <c r="U2072">
        <f t="shared" ca="1" si="355"/>
        <v>25</v>
      </c>
      <c r="V2072">
        <f t="shared" ca="1" si="355"/>
        <v>25</v>
      </c>
      <c r="W2072">
        <f t="shared" ca="1" si="355"/>
        <v>25</v>
      </c>
    </row>
    <row r="2073" spans="1:23" x14ac:dyDescent="0.25">
      <c r="A2073" t="s">
        <v>326</v>
      </c>
      <c r="B2073" t="s">
        <v>5</v>
      </c>
      <c r="C2073" t="s">
        <v>15</v>
      </c>
      <c r="D2073" t="s">
        <v>16</v>
      </c>
      <c r="E2073" t="s">
        <v>340</v>
      </c>
      <c r="F2073" t="s">
        <v>343</v>
      </c>
      <c r="G2073" t="s">
        <v>72</v>
      </c>
      <c r="K2073" t="s">
        <v>73</v>
      </c>
      <c r="L2073" t="s">
        <v>64</v>
      </c>
      <c r="M2073" cm="1">
        <f t="array" aca="1" ref="M2073" ca="1">INDEX([3]!data,_xlfn.XMATCH(_xlfn.CONCAT(
SUBSTITUTE($A2073,LEFT($A2073,FIND($C2073,$A2073)+LEN($C2073)-1),),
$F2073),
[3]!index),_xlfn.XMATCH(_xlfn.CONCAT($C2073,$G2073),[3]!header))</f>
        <v>0.14499999999999999</v>
      </c>
    </row>
    <row r="2074" spans="1:23" x14ac:dyDescent="0.25">
      <c r="A2074" t="s">
        <v>326</v>
      </c>
      <c r="B2074" t="s">
        <v>5</v>
      </c>
      <c r="C2074" t="s">
        <v>15</v>
      </c>
      <c r="D2074" t="s">
        <v>16</v>
      </c>
      <c r="E2074" t="s">
        <v>340</v>
      </c>
      <c r="F2074" t="s">
        <v>343</v>
      </c>
      <c r="G2074" t="s">
        <v>74</v>
      </c>
      <c r="K2074" t="s">
        <v>63</v>
      </c>
      <c r="L2074" t="s">
        <v>75</v>
      </c>
      <c r="M2074" cm="1">
        <f t="array" aca="1" ref="M2074" ca="1">INDEX([3]!data,_xlfn.XMATCH(_xlfn.CONCAT(
SUBSTITUTE($A2074,LEFT($A2074,FIND($C2074,$A2074)+LEN($C2074)-1),),
$F2074),
[3]!index),_xlfn.XMATCH($G2074,[3]!header))</f>
        <v>11758.1976</v>
      </c>
      <c r="N2074">
        <f t="shared" ref="N2074:W2077" ca="1" si="356">M2074</f>
        <v>11758.1976</v>
      </c>
      <c r="O2074">
        <f t="shared" ca="1" si="356"/>
        <v>11758.1976</v>
      </c>
      <c r="P2074">
        <f t="shared" ca="1" si="356"/>
        <v>11758.1976</v>
      </c>
      <c r="Q2074">
        <f t="shared" ca="1" si="356"/>
        <v>11758.1976</v>
      </c>
      <c r="R2074">
        <f t="shared" ca="1" si="356"/>
        <v>11758.1976</v>
      </c>
      <c r="S2074">
        <f t="shared" ca="1" si="356"/>
        <v>11758.1976</v>
      </c>
      <c r="T2074">
        <f t="shared" ca="1" si="356"/>
        <v>11758.1976</v>
      </c>
      <c r="U2074">
        <f t="shared" ca="1" si="356"/>
        <v>11758.1976</v>
      </c>
      <c r="V2074">
        <f t="shared" ca="1" si="356"/>
        <v>11758.1976</v>
      </c>
      <c r="W2074">
        <f t="shared" ca="1" si="356"/>
        <v>11758.1976</v>
      </c>
    </row>
    <row r="2075" spans="1:23" x14ac:dyDescent="0.25">
      <c r="A2075" t="s">
        <v>326</v>
      </c>
      <c r="B2075" t="s">
        <v>5</v>
      </c>
      <c r="C2075" t="s">
        <v>15</v>
      </c>
      <c r="D2075" t="s">
        <v>16</v>
      </c>
      <c r="E2075" t="s">
        <v>340</v>
      </c>
      <c r="F2075" t="s">
        <v>343</v>
      </c>
      <c r="G2075" t="s">
        <v>76</v>
      </c>
      <c r="K2075" t="s">
        <v>63</v>
      </c>
      <c r="L2075" t="s">
        <v>77</v>
      </c>
      <c r="M2075" cm="1">
        <f t="array" aca="1" ref="M2075" ca="1">INDEX([3]!data,_xlfn.XMATCH(_xlfn.CONCAT(
SUBSTITUTE($A2075,LEFT($A2075,FIND($C2075,$A2075)+LEN($C2075)-1),),
$F2075),
[3]!index),_xlfn.XMATCH($G2075,[3]!header))</f>
        <v>73984.910789569898</v>
      </c>
      <c r="N2075">
        <f t="shared" ca="1" si="356"/>
        <v>73984.910789569898</v>
      </c>
      <c r="O2075">
        <f t="shared" ca="1" si="356"/>
        <v>73984.910789569898</v>
      </c>
      <c r="P2075">
        <f t="shared" ca="1" si="356"/>
        <v>73984.910789569898</v>
      </c>
      <c r="Q2075">
        <f t="shared" ca="1" si="356"/>
        <v>73984.910789569898</v>
      </c>
      <c r="R2075">
        <f t="shared" ca="1" si="356"/>
        <v>73984.910789569898</v>
      </c>
      <c r="S2075">
        <f t="shared" ca="1" si="356"/>
        <v>73984.910789569898</v>
      </c>
      <c r="T2075">
        <f t="shared" ca="1" si="356"/>
        <v>73984.910789569898</v>
      </c>
      <c r="U2075">
        <f t="shared" ca="1" si="356"/>
        <v>73984.910789569898</v>
      </c>
      <c r="V2075">
        <f t="shared" ca="1" si="356"/>
        <v>73984.910789569898</v>
      </c>
      <c r="W2075">
        <f t="shared" ca="1" si="356"/>
        <v>73984.910789569898</v>
      </c>
    </row>
    <row r="2076" spans="1:23" x14ac:dyDescent="0.25">
      <c r="A2076" t="s">
        <v>326</v>
      </c>
      <c r="B2076" t="s">
        <v>5</v>
      </c>
      <c r="C2076" t="s">
        <v>15</v>
      </c>
      <c r="D2076" t="s">
        <v>16</v>
      </c>
      <c r="E2076" t="s">
        <v>340</v>
      </c>
      <c r="F2076" t="s">
        <v>343</v>
      </c>
      <c r="G2076" t="s">
        <v>78</v>
      </c>
      <c r="K2076" t="s">
        <v>63</v>
      </c>
      <c r="L2076" t="s">
        <v>77</v>
      </c>
      <c r="M2076" cm="1">
        <f t="array" aca="1" ref="M2076" ca="1">INDEX([3]!data,_xlfn.XMATCH(_xlfn.CONCAT(
SUBSTITUTE($A2076,LEFT($A2076,FIND($C2076,$A2076)+LEN($C2076)-1),),
$F2076),
[3]!index),_xlfn.XMATCH($G2076,[3]!header))</f>
        <v>17001.156306445999</v>
      </c>
      <c r="N2076">
        <f t="shared" ca="1" si="356"/>
        <v>17001.156306445999</v>
      </c>
      <c r="O2076">
        <f t="shared" ca="1" si="356"/>
        <v>17001.156306445999</v>
      </c>
      <c r="P2076">
        <f t="shared" ca="1" si="356"/>
        <v>17001.156306445999</v>
      </c>
      <c r="Q2076">
        <f t="shared" ca="1" si="356"/>
        <v>17001.156306445999</v>
      </c>
      <c r="R2076">
        <f t="shared" ca="1" si="356"/>
        <v>17001.156306445999</v>
      </c>
      <c r="S2076">
        <f t="shared" ca="1" si="356"/>
        <v>17001.156306445999</v>
      </c>
      <c r="T2076">
        <f t="shared" ca="1" si="356"/>
        <v>17001.156306445999</v>
      </c>
      <c r="U2076">
        <f t="shared" ca="1" si="356"/>
        <v>17001.156306445999</v>
      </c>
      <c r="V2076">
        <f t="shared" ca="1" si="356"/>
        <v>17001.156306445999</v>
      </c>
      <c r="W2076">
        <f t="shared" ca="1" si="356"/>
        <v>17001.156306445999</v>
      </c>
    </row>
    <row r="2077" spans="1:23" x14ac:dyDescent="0.25">
      <c r="A2077" t="s">
        <v>326</v>
      </c>
      <c r="B2077" t="s">
        <v>5</v>
      </c>
      <c r="C2077" t="s">
        <v>15</v>
      </c>
      <c r="D2077" t="s">
        <v>16</v>
      </c>
      <c r="E2077" t="s">
        <v>340</v>
      </c>
      <c r="F2077" t="s">
        <v>343</v>
      </c>
      <c r="G2077" t="s">
        <v>17</v>
      </c>
      <c r="J2077" t="s">
        <v>31</v>
      </c>
      <c r="K2077" t="s">
        <v>80</v>
      </c>
      <c r="L2077" t="str" cm="1">
        <f t="array" aca="1" ref="L2077" ca="1">INDEX([3]!data_multi,_xlfn.XMATCH(_xlfn.CONCAT(
SUBSTITUTE($A2077,LEFT($A2077,FIND($C2077,$A2077)+LEN($C2077)-1),),
$F2077:$I2077,
SUBSTITUTE($J2077,LEFT($A2077,FIND($C2077,$A2077)+LEN($C2077)-1),)),
[3]!index_multi),_xlfn.XMATCH(L$2,[3]!header_multi))</f>
        <v>GJ</v>
      </c>
      <c r="M2077" cm="1">
        <f t="array" aca="1" ref="M2077" ca="1">INDEX([3]!data_multi,_xlfn.XMATCH(_xlfn.CONCAT(
SUBSTITUTE($A2077,LEFT($A2077,FIND($C2077,$A2077)+LEN($C2077)-1),),
$F2077:$I2077,
SUBSTITUTE($J2077,LEFT($A2077,FIND($C2077,$A2077)+LEN($C2077)-1),)),
[3]!index_multi),_xlfn.XMATCH(M$2,[3]!header_multi))</f>
        <v>1.0519671786240301</v>
      </c>
      <c r="N2077">
        <f t="shared" ca="1" si="356"/>
        <v>1.0519671786240301</v>
      </c>
      <c r="O2077">
        <f t="shared" ca="1" si="356"/>
        <v>1.0519671786240301</v>
      </c>
      <c r="P2077">
        <f t="shared" ca="1" si="356"/>
        <v>1.0519671786240301</v>
      </c>
      <c r="Q2077">
        <f t="shared" ca="1" si="356"/>
        <v>1.0519671786240301</v>
      </c>
      <c r="R2077">
        <f t="shared" ca="1" si="356"/>
        <v>1.0519671786240301</v>
      </c>
      <c r="S2077">
        <f t="shared" ca="1" si="356"/>
        <v>1.0519671786240301</v>
      </c>
      <c r="T2077">
        <f t="shared" ca="1" si="356"/>
        <v>1.0519671786240301</v>
      </c>
      <c r="U2077">
        <f t="shared" ca="1" si="356"/>
        <v>1.0519671786240301</v>
      </c>
      <c r="V2077">
        <f t="shared" ca="1" si="356"/>
        <v>1.0519671786240301</v>
      </c>
      <c r="W2077">
        <f t="shared" ca="1" si="356"/>
        <v>1.0519671786240301</v>
      </c>
    </row>
    <row r="2078" spans="1:23" x14ac:dyDescent="0.25">
      <c r="A2078" t="s">
        <v>326</v>
      </c>
      <c r="B2078" t="s">
        <v>5</v>
      </c>
      <c r="C2078" t="s">
        <v>15</v>
      </c>
      <c r="D2078" t="s">
        <v>16</v>
      </c>
      <c r="E2078" t="s">
        <v>340</v>
      </c>
      <c r="F2078" t="s">
        <v>344</v>
      </c>
      <c r="G2078" t="s">
        <v>6</v>
      </c>
    </row>
    <row r="2079" spans="1:23" x14ac:dyDescent="0.25">
      <c r="A2079" t="s">
        <v>326</v>
      </c>
      <c r="B2079" t="s">
        <v>5</v>
      </c>
      <c r="C2079" t="s">
        <v>15</v>
      </c>
      <c r="D2079" t="s">
        <v>16</v>
      </c>
      <c r="E2079" t="s">
        <v>340</v>
      </c>
      <c r="F2079" t="s">
        <v>344</v>
      </c>
      <c r="G2079" t="s">
        <v>67</v>
      </c>
      <c r="K2079" t="s">
        <v>63</v>
      </c>
      <c r="L2079" t="s">
        <v>68</v>
      </c>
      <c r="M2079" cm="1">
        <f t="array" aca="1" ref="M2079" ca="1">INDEX([3]!data,_xlfn.XMATCH(_xlfn.CONCAT(
SUBSTITUTE($A2079,LEFT($A2079,FIND($C2079,$A2079)+LEN($C2079)-1),),
$F2079),
[3]!index),_xlfn.XMATCH($G2079,[3]!header))</f>
        <v>1930</v>
      </c>
      <c r="N2079">
        <f t="shared" ref="N2079:W2081" ca="1" si="357">M2079</f>
        <v>1930</v>
      </c>
      <c r="O2079">
        <f t="shared" ca="1" si="357"/>
        <v>1930</v>
      </c>
      <c r="P2079">
        <f t="shared" ca="1" si="357"/>
        <v>1930</v>
      </c>
      <c r="Q2079">
        <f t="shared" ca="1" si="357"/>
        <v>1930</v>
      </c>
      <c r="R2079">
        <f t="shared" ca="1" si="357"/>
        <v>1930</v>
      </c>
      <c r="S2079">
        <f t="shared" ca="1" si="357"/>
        <v>1930</v>
      </c>
      <c r="T2079">
        <f t="shared" ca="1" si="357"/>
        <v>1930</v>
      </c>
      <c r="U2079">
        <f t="shared" ca="1" si="357"/>
        <v>1930</v>
      </c>
      <c r="V2079">
        <f t="shared" ca="1" si="357"/>
        <v>1930</v>
      </c>
      <c r="W2079">
        <f t="shared" ca="1" si="357"/>
        <v>1930</v>
      </c>
    </row>
    <row r="2080" spans="1:23" x14ac:dyDescent="0.25">
      <c r="A2080" t="s">
        <v>326</v>
      </c>
      <c r="B2080" t="s">
        <v>5</v>
      </c>
      <c r="C2080" t="s">
        <v>15</v>
      </c>
      <c r="D2080" t="s">
        <v>16</v>
      </c>
      <c r="E2080" t="s">
        <v>340</v>
      </c>
      <c r="F2080" t="s">
        <v>344</v>
      </c>
      <c r="G2080" t="s">
        <v>69</v>
      </c>
      <c r="K2080" t="s">
        <v>63</v>
      </c>
      <c r="L2080" t="s">
        <v>68</v>
      </c>
      <c r="M2080" cm="1">
        <f t="array" aca="1" ref="M2080" ca="1">INDEX([3]!data,_xlfn.XMATCH(_xlfn.CONCAT(
SUBSTITUTE($A2080,LEFT($A2080,FIND($C2080,$A2080)+LEN($C2080)-1),),
$F2080),
[3]!index),_xlfn.XMATCH($G2080,[3]!header))</f>
        <v>2101</v>
      </c>
      <c r="N2080">
        <f t="shared" ca="1" si="357"/>
        <v>2101</v>
      </c>
      <c r="O2080">
        <f t="shared" ca="1" si="357"/>
        <v>2101</v>
      </c>
      <c r="P2080">
        <f t="shared" ca="1" si="357"/>
        <v>2101</v>
      </c>
      <c r="Q2080">
        <f t="shared" ca="1" si="357"/>
        <v>2101</v>
      </c>
      <c r="R2080">
        <f t="shared" ca="1" si="357"/>
        <v>2101</v>
      </c>
      <c r="S2080">
        <f t="shared" ca="1" si="357"/>
        <v>2101</v>
      </c>
      <c r="T2080">
        <f t="shared" ca="1" si="357"/>
        <v>2101</v>
      </c>
      <c r="U2080">
        <f t="shared" ca="1" si="357"/>
        <v>2101</v>
      </c>
      <c r="V2080">
        <f t="shared" ca="1" si="357"/>
        <v>2101</v>
      </c>
      <c r="W2080">
        <f t="shared" ca="1" si="357"/>
        <v>2101</v>
      </c>
    </row>
    <row r="2081" spans="1:23" x14ac:dyDescent="0.25">
      <c r="A2081" t="s">
        <v>326</v>
      </c>
      <c r="B2081" t="s">
        <v>5</v>
      </c>
      <c r="C2081" t="s">
        <v>15</v>
      </c>
      <c r="D2081" t="s">
        <v>16</v>
      </c>
      <c r="E2081" t="s">
        <v>340</v>
      </c>
      <c r="F2081" t="s">
        <v>344</v>
      </c>
      <c r="G2081" t="s">
        <v>70</v>
      </c>
      <c r="K2081" t="s">
        <v>63</v>
      </c>
      <c r="L2081" t="s">
        <v>71</v>
      </c>
      <c r="M2081" cm="1">
        <f t="array" aca="1" ref="M2081" ca="1">INDEX([3]!data,_xlfn.XMATCH(_xlfn.CONCAT(
SUBSTITUTE($A2081,LEFT($A2081,FIND($C2081,$A2081)+LEN($C2081)-1),),
$F2081),
[3]!index),_xlfn.XMATCH($G2081,[3]!header))</f>
        <v>25</v>
      </c>
      <c r="N2081">
        <f t="shared" ca="1" si="357"/>
        <v>25</v>
      </c>
      <c r="O2081">
        <f t="shared" ca="1" si="357"/>
        <v>25</v>
      </c>
      <c r="P2081">
        <f t="shared" ca="1" si="357"/>
        <v>25</v>
      </c>
      <c r="Q2081">
        <f t="shared" ca="1" si="357"/>
        <v>25</v>
      </c>
      <c r="R2081">
        <f t="shared" ca="1" si="357"/>
        <v>25</v>
      </c>
      <c r="S2081">
        <f t="shared" ca="1" si="357"/>
        <v>25</v>
      </c>
      <c r="T2081">
        <f t="shared" ca="1" si="357"/>
        <v>25</v>
      </c>
      <c r="U2081">
        <f t="shared" ca="1" si="357"/>
        <v>25</v>
      </c>
      <c r="V2081">
        <f t="shared" ca="1" si="357"/>
        <v>25</v>
      </c>
      <c r="W2081">
        <f t="shared" ca="1" si="357"/>
        <v>25</v>
      </c>
    </row>
    <row r="2082" spans="1:23" x14ac:dyDescent="0.25">
      <c r="A2082" t="s">
        <v>326</v>
      </c>
      <c r="B2082" t="s">
        <v>5</v>
      </c>
      <c r="C2082" t="s">
        <v>15</v>
      </c>
      <c r="D2082" t="s">
        <v>16</v>
      </c>
      <c r="E2082" t="s">
        <v>340</v>
      </c>
      <c r="F2082" t="s">
        <v>344</v>
      </c>
      <c r="G2082" t="s">
        <v>72</v>
      </c>
      <c r="K2082" t="s">
        <v>73</v>
      </c>
      <c r="L2082" t="s">
        <v>64</v>
      </c>
      <c r="M2082" cm="1">
        <f t="array" aca="1" ref="M2082" ca="1">INDEX([3]!data,_xlfn.XMATCH(_xlfn.CONCAT(
SUBSTITUTE($A2082,LEFT($A2082,FIND($C2082,$A2082)+LEN($C2082)-1),),
$F2082),
[3]!index),_xlfn.XMATCH(_xlfn.CONCAT($C2082,$G2082),[3]!header))</f>
        <v>0.155</v>
      </c>
    </row>
    <row r="2083" spans="1:23" x14ac:dyDescent="0.25">
      <c r="A2083" t="s">
        <v>326</v>
      </c>
      <c r="B2083" t="s">
        <v>5</v>
      </c>
      <c r="C2083" t="s">
        <v>15</v>
      </c>
      <c r="D2083" t="s">
        <v>16</v>
      </c>
      <c r="E2083" t="s">
        <v>340</v>
      </c>
      <c r="F2083" t="s">
        <v>344</v>
      </c>
      <c r="G2083" t="s">
        <v>74</v>
      </c>
      <c r="K2083" t="s">
        <v>63</v>
      </c>
      <c r="L2083" t="s">
        <v>75</v>
      </c>
      <c r="M2083" cm="1">
        <f t="array" aca="1" ref="M2083" ca="1">INDEX([3]!data,_xlfn.XMATCH(_xlfn.CONCAT(
SUBSTITUTE($A2083,LEFT($A2083,FIND($C2083,$A2083)+LEN($C2083)-1),),
$F2083),
[3]!index),_xlfn.XMATCH($G2083,[3]!header))</f>
        <v>11758.1976</v>
      </c>
      <c r="N2083">
        <f t="shared" ref="N2083:W2086" ca="1" si="358">M2083</f>
        <v>11758.1976</v>
      </c>
      <c r="O2083">
        <f t="shared" ca="1" si="358"/>
        <v>11758.1976</v>
      </c>
      <c r="P2083">
        <f t="shared" ca="1" si="358"/>
        <v>11758.1976</v>
      </c>
      <c r="Q2083">
        <f t="shared" ca="1" si="358"/>
        <v>11758.1976</v>
      </c>
      <c r="R2083">
        <f t="shared" ca="1" si="358"/>
        <v>11758.1976</v>
      </c>
      <c r="S2083">
        <f t="shared" ca="1" si="358"/>
        <v>11758.1976</v>
      </c>
      <c r="T2083">
        <f t="shared" ca="1" si="358"/>
        <v>11758.1976</v>
      </c>
      <c r="U2083">
        <f t="shared" ca="1" si="358"/>
        <v>11758.1976</v>
      </c>
      <c r="V2083">
        <f t="shared" ca="1" si="358"/>
        <v>11758.1976</v>
      </c>
      <c r="W2083">
        <f t="shared" ca="1" si="358"/>
        <v>11758.1976</v>
      </c>
    </row>
    <row r="2084" spans="1:23" x14ac:dyDescent="0.25">
      <c r="A2084" t="s">
        <v>326</v>
      </c>
      <c r="B2084" t="s">
        <v>5</v>
      </c>
      <c r="C2084" t="s">
        <v>15</v>
      </c>
      <c r="D2084" t="s">
        <v>16</v>
      </c>
      <c r="E2084" t="s">
        <v>340</v>
      </c>
      <c r="F2084" t="s">
        <v>344</v>
      </c>
      <c r="G2084" t="s">
        <v>76</v>
      </c>
      <c r="K2084" t="s">
        <v>63</v>
      </c>
      <c r="L2084" t="s">
        <v>77</v>
      </c>
      <c r="M2084" cm="1">
        <f t="array" aca="1" ref="M2084" ca="1">INDEX([3]!data,_xlfn.XMATCH(_xlfn.CONCAT(
SUBSTITUTE($A2084,LEFT($A2084,FIND($C2084,$A2084)+LEN($C2084)-1),),
$F2084),
[3]!index),_xlfn.XMATCH($G2084,[3]!header))</f>
        <v>88083.507310021902</v>
      </c>
      <c r="N2084">
        <f t="shared" ca="1" si="358"/>
        <v>88083.507310021902</v>
      </c>
      <c r="O2084">
        <f t="shared" ca="1" si="358"/>
        <v>88083.507310021902</v>
      </c>
      <c r="P2084">
        <f t="shared" ca="1" si="358"/>
        <v>88083.507310021902</v>
      </c>
      <c r="Q2084">
        <f t="shared" ca="1" si="358"/>
        <v>88083.507310021902</v>
      </c>
      <c r="R2084">
        <f t="shared" ca="1" si="358"/>
        <v>88083.507310021902</v>
      </c>
      <c r="S2084">
        <f t="shared" ca="1" si="358"/>
        <v>88083.507310021902</v>
      </c>
      <c r="T2084">
        <f t="shared" ca="1" si="358"/>
        <v>88083.507310021902</v>
      </c>
      <c r="U2084">
        <f t="shared" ca="1" si="358"/>
        <v>88083.507310021902</v>
      </c>
      <c r="V2084">
        <f t="shared" ca="1" si="358"/>
        <v>88083.507310021902</v>
      </c>
      <c r="W2084">
        <f t="shared" ca="1" si="358"/>
        <v>88083.507310021902</v>
      </c>
    </row>
    <row r="2085" spans="1:23" x14ac:dyDescent="0.25">
      <c r="A2085" t="s">
        <v>326</v>
      </c>
      <c r="B2085" t="s">
        <v>5</v>
      </c>
      <c r="C2085" t="s">
        <v>15</v>
      </c>
      <c r="D2085" t="s">
        <v>16</v>
      </c>
      <c r="E2085" t="s">
        <v>340</v>
      </c>
      <c r="F2085" t="s">
        <v>344</v>
      </c>
      <c r="G2085" t="s">
        <v>78</v>
      </c>
      <c r="K2085" t="s">
        <v>63</v>
      </c>
      <c r="L2085" t="s">
        <v>77</v>
      </c>
      <c r="M2085" cm="1">
        <f t="array" aca="1" ref="M2085" ca="1">INDEX([3]!data,_xlfn.XMATCH(_xlfn.CONCAT(
SUBSTITUTE($A2085,LEFT($A2085,FIND($C2085,$A2085)+LEN($C2085)-1),),
$F2085),
[3]!index),_xlfn.XMATCH($G2085,[3]!header))</f>
        <v>18546.7159706684</v>
      </c>
      <c r="N2085">
        <f t="shared" ca="1" si="358"/>
        <v>18546.7159706684</v>
      </c>
      <c r="O2085">
        <f t="shared" ca="1" si="358"/>
        <v>18546.7159706684</v>
      </c>
      <c r="P2085">
        <f t="shared" ca="1" si="358"/>
        <v>18546.7159706684</v>
      </c>
      <c r="Q2085">
        <f t="shared" ca="1" si="358"/>
        <v>18546.7159706684</v>
      </c>
      <c r="R2085">
        <f t="shared" ca="1" si="358"/>
        <v>18546.7159706684</v>
      </c>
      <c r="S2085">
        <f t="shared" ca="1" si="358"/>
        <v>18546.7159706684</v>
      </c>
      <c r="T2085">
        <f t="shared" ca="1" si="358"/>
        <v>18546.7159706684</v>
      </c>
      <c r="U2085">
        <f t="shared" ca="1" si="358"/>
        <v>18546.7159706684</v>
      </c>
      <c r="V2085">
        <f t="shared" ca="1" si="358"/>
        <v>18546.7159706684</v>
      </c>
      <c r="W2085">
        <f t="shared" ca="1" si="358"/>
        <v>18546.7159706684</v>
      </c>
    </row>
    <row r="2086" spans="1:23" x14ac:dyDescent="0.25">
      <c r="A2086" t="s">
        <v>326</v>
      </c>
      <c r="B2086" t="s">
        <v>5</v>
      </c>
      <c r="C2086" t="s">
        <v>15</v>
      </c>
      <c r="D2086" t="s">
        <v>16</v>
      </c>
      <c r="E2086" t="s">
        <v>340</v>
      </c>
      <c r="F2086" t="s">
        <v>344</v>
      </c>
      <c r="G2086" t="s">
        <v>17</v>
      </c>
      <c r="J2086" t="s">
        <v>31</v>
      </c>
      <c r="K2086" t="s">
        <v>80</v>
      </c>
      <c r="L2086" t="str" cm="1">
        <f t="array" aca="1" ref="L2086" ca="1">INDEX([3]!data_multi,_xlfn.XMATCH(_xlfn.CONCAT(
SUBSTITUTE($A2086,LEFT($A2086,FIND($C2086,$A2086)+LEN($C2086)-1),),
$F2086:$I2086,
SUBSTITUTE($J2086,LEFT($A2086,FIND($C2086,$A2086)+LEN($C2086)-1),)),
[3]!index_multi),_xlfn.XMATCH(L$2,[3]!header_multi))</f>
        <v>GJ</v>
      </c>
      <c r="M2086" cm="1">
        <f t="array" aca="1" ref="M2086" ca="1">INDEX([3]!data_multi,_xlfn.XMATCH(_xlfn.CONCAT(
SUBSTITUTE($A2086,LEFT($A2086,FIND($C2086,$A2086)+LEN($C2086)-1),),
$F2086:$I2086,
SUBSTITUTE($J2086,LEFT($A2086,FIND($C2086,$A2086)+LEN($C2086)-1),)),
[3]!index_multi),_xlfn.XMATCH(M$2,[3]!header_multi))</f>
        <v>1.5698587127158601</v>
      </c>
      <c r="N2086">
        <f t="shared" ca="1" si="358"/>
        <v>1.5698587127158601</v>
      </c>
      <c r="O2086">
        <f t="shared" ca="1" si="358"/>
        <v>1.5698587127158601</v>
      </c>
      <c r="P2086">
        <f t="shared" ca="1" si="358"/>
        <v>1.5698587127158601</v>
      </c>
      <c r="Q2086">
        <f t="shared" ca="1" si="358"/>
        <v>1.5698587127158601</v>
      </c>
      <c r="R2086">
        <f t="shared" ca="1" si="358"/>
        <v>1.5698587127158601</v>
      </c>
      <c r="S2086">
        <f t="shared" ca="1" si="358"/>
        <v>1.5698587127158601</v>
      </c>
      <c r="T2086">
        <f t="shared" ca="1" si="358"/>
        <v>1.5698587127158601</v>
      </c>
      <c r="U2086">
        <f t="shared" ca="1" si="358"/>
        <v>1.5698587127158601</v>
      </c>
      <c r="V2086">
        <f t="shared" ca="1" si="358"/>
        <v>1.5698587127158601</v>
      </c>
      <c r="W2086">
        <f t="shared" ca="1" si="358"/>
        <v>1.5698587127158601</v>
      </c>
    </row>
    <row r="2087" spans="1:23" x14ac:dyDescent="0.25">
      <c r="A2087" t="s">
        <v>326</v>
      </c>
      <c r="B2087" t="s">
        <v>5</v>
      </c>
      <c r="C2087" t="s">
        <v>15</v>
      </c>
      <c r="D2087" t="s">
        <v>16</v>
      </c>
      <c r="E2087" t="s">
        <v>340</v>
      </c>
      <c r="F2087" t="s">
        <v>345</v>
      </c>
      <c r="G2087" t="s">
        <v>6</v>
      </c>
    </row>
    <row r="2088" spans="1:23" x14ac:dyDescent="0.25">
      <c r="A2088" t="s">
        <v>326</v>
      </c>
      <c r="B2088" t="s">
        <v>5</v>
      </c>
      <c r="C2088" t="s">
        <v>15</v>
      </c>
      <c r="D2088" t="s">
        <v>16</v>
      </c>
      <c r="E2088" t="s">
        <v>340</v>
      </c>
      <c r="F2088" t="s">
        <v>345</v>
      </c>
      <c r="G2088" t="s">
        <v>67</v>
      </c>
      <c r="K2088" t="s">
        <v>63</v>
      </c>
      <c r="L2088" t="s">
        <v>68</v>
      </c>
      <c r="M2088" cm="1">
        <f t="array" aca="1" ref="M2088" ca="1">INDEX([3]!data,_xlfn.XMATCH(_xlfn.CONCAT(
SUBSTITUTE($A2088,LEFT($A2088,FIND($C2088,$A2088)+LEN($C2088)-1),),
$F2088),
[3]!index),_xlfn.XMATCH($G2088,[3]!header))</f>
        <v>1930</v>
      </c>
      <c r="N2088">
        <f t="shared" ref="N2088:W2090" ca="1" si="359">M2088</f>
        <v>1930</v>
      </c>
      <c r="O2088">
        <f t="shared" ca="1" si="359"/>
        <v>1930</v>
      </c>
      <c r="P2088">
        <f t="shared" ca="1" si="359"/>
        <v>1930</v>
      </c>
      <c r="Q2088">
        <f t="shared" ca="1" si="359"/>
        <v>1930</v>
      </c>
      <c r="R2088">
        <f t="shared" ca="1" si="359"/>
        <v>1930</v>
      </c>
      <c r="S2088">
        <f t="shared" ca="1" si="359"/>
        <v>1930</v>
      </c>
      <c r="T2088">
        <f t="shared" ca="1" si="359"/>
        <v>1930</v>
      </c>
      <c r="U2088">
        <f t="shared" ca="1" si="359"/>
        <v>1930</v>
      </c>
      <c r="V2088">
        <f t="shared" ca="1" si="359"/>
        <v>1930</v>
      </c>
      <c r="W2088">
        <f t="shared" ca="1" si="359"/>
        <v>1930</v>
      </c>
    </row>
    <row r="2089" spans="1:23" x14ac:dyDescent="0.25">
      <c r="A2089" t="s">
        <v>326</v>
      </c>
      <c r="B2089" t="s">
        <v>5</v>
      </c>
      <c r="C2089" t="s">
        <v>15</v>
      </c>
      <c r="D2089" t="s">
        <v>16</v>
      </c>
      <c r="E2089" t="s">
        <v>340</v>
      </c>
      <c r="F2089" t="s">
        <v>345</v>
      </c>
      <c r="G2089" t="s">
        <v>69</v>
      </c>
      <c r="K2089" t="s">
        <v>63</v>
      </c>
      <c r="L2089" t="s">
        <v>68</v>
      </c>
      <c r="M2089" cm="1">
        <f t="array" aca="1" ref="M2089" ca="1">INDEX([3]!data,_xlfn.XMATCH(_xlfn.CONCAT(
SUBSTITUTE($A2089,LEFT($A2089,FIND($C2089,$A2089)+LEN($C2089)-1),),
$F2089),
[3]!index),_xlfn.XMATCH($G2089,[3]!header))</f>
        <v>2101</v>
      </c>
      <c r="N2089">
        <f t="shared" ca="1" si="359"/>
        <v>2101</v>
      </c>
      <c r="O2089">
        <f t="shared" ca="1" si="359"/>
        <v>2101</v>
      </c>
      <c r="P2089">
        <f t="shared" ca="1" si="359"/>
        <v>2101</v>
      </c>
      <c r="Q2089">
        <f t="shared" ca="1" si="359"/>
        <v>2101</v>
      </c>
      <c r="R2089">
        <f t="shared" ca="1" si="359"/>
        <v>2101</v>
      </c>
      <c r="S2089">
        <f t="shared" ca="1" si="359"/>
        <v>2101</v>
      </c>
      <c r="T2089">
        <f t="shared" ca="1" si="359"/>
        <v>2101</v>
      </c>
      <c r="U2089">
        <f t="shared" ca="1" si="359"/>
        <v>2101</v>
      </c>
      <c r="V2089">
        <f t="shared" ca="1" si="359"/>
        <v>2101</v>
      </c>
      <c r="W2089">
        <f t="shared" ca="1" si="359"/>
        <v>2101</v>
      </c>
    </row>
    <row r="2090" spans="1:23" x14ac:dyDescent="0.25">
      <c r="A2090" t="s">
        <v>326</v>
      </c>
      <c r="B2090" t="s">
        <v>5</v>
      </c>
      <c r="C2090" t="s">
        <v>15</v>
      </c>
      <c r="D2090" t="s">
        <v>16</v>
      </c>
      <c r="E2090" t="s">
        <v>340</v>
      </c>
      <c r="F2090" t="s">
        <v>345</v>
      </c>
      <c r="G2090" t="s">
        <v>70</v>
      </c>
      <c r="K2090" t="s">
        <v>63</v>
      </c>
      <c r="L2090" t="s">
        <v>71</v>
      </c>
      <c r="M2090" cm="1">
        <f t="array" aca="1" ref="M2090" ca="1">INDEX([3]!data,_xlfn.XMATCH(_xlfn.CONCAT(
SUBSTITUTE($A2090,LEFT($A2090,FIND($C2090,$A2090)+LEN($C2090)-1),),
$F2090),
[3]!index),_xlfn.XMATCH($G2090,[3]!header))</f>
        <v>25</v>
      </c>
      <c r="N2090">
        <f t="shared" ca="1" si="359"/>
        <v>25</v>
      </c>
      <c r="O2090">
        <f t="shared" ca="1" si="359"/>
        <v>25</v>
      </c>
      <c r="P2090">
        <f t="shared" ca="1" si="359"/>
        <v>25</v>
      </c>
      <c r="Q2090">
        <f t="shared" ca="1" si="359"/>
        <v>25</v>
      </c>
      <c r="R2090">
        <f t="shared" ca="1" si="359"/>
        <v>25</v>
      </c>
      <c r="S2090">
        <f t="shared" ca="1" si="359"/>
        <v>25</v>
      </c>
      <c r="T2090">
        <f t="shared" ca="1" si="359"/>
        <v>25</v>
      </c>
      <c r="U2090">
        <f t="shared" ca="1" si="359"/>
        <v>25</v>
      </c>
      <c r="V2090">
        <f t="shared" ca="1" si="359"/>
        <v>25</v>
      </c>
      <c r="W2090">
        <f t="shared" ca="1" si="359"/>
        <v>25</v>
      </c>
    </row>
    <row r="2091" spans="1:23" x14ac:dyDescent="0.25">
      <c r="A2091" t="s">
        <v>326</v>
      </c>
      <c r="B2091" t="s">
        <v>5</v>
      </c>
      <c r="C2091" t="s">
        <v>15</v>
      </c>
      <c r="D2091" t="s">
        <v>16</v>
      </c>
      <c r="E2091" t="s">
        <v>340</v>
      </c>
      <c r="F2091" t="s">
        <v>345</v>
      </c>
      <c r="G2091" t="s">
        <v>72</v>
      </c>
      <c r="K2091" t="s">
        <v>73</v>
      </c>
      <c r="L2091" t="s">
        <v>64</v>
      </c>
      <c r="M2091" cm="1">
        <f t="array" aca="1" ref="M2091" ca="1">INDEX([3]!data,_xlfn.XMATCH(_xlfn.CONCAT(
SUBSTITUTE($A2091,LEFT($A2091,FIND($C2091,$A2091)+LEN($C2091)-1),),
$F2091),
[3]!index),_xlfn.XMATCH(_xlfn.CONCAT($C2091,$G2091),[3]!header))</f>
        <v>0.155</v>
      </c>
    </row>
    <row r="2092" spans="1:23" x14ac:dyDescent="0.25">
      <c r="A2092" t="s">
        <v>326</v>
      </c>
      <c r="B2092" t="s">
        <v>5</v>
      </c>
      <c r="C2092" t="s">
        <v>15</v>
      </c>
      <c r="D2092" t="s">
        <v>16</v>
      </c>
      <c r="E2092" t="s">
        <v>340</v>
      </c>
      <c r="F2092" t="s">
        <v>345</v>
      </c>
      <c r="G2092" t="s">
        <v>74</v>
      </c>
      <c r="K2092" t="s">
        <v>63</v>
      </c>
      <c r="L2092" t="s">
        <v>75</v>
      </c>
      <c r="M2092" cm="1">
        <f t="array" aca="1" ref="M2092" ca="1">INDEX([3]!data,_xlfn.XMATCH(_xlfn.CONCAT(
SUBSTITUTE($A2092,LEFT($A2092,FIND($C2092,$A2092)+LEN($C2092)-1),),
$F2092),
[3]!index),_xlfn.XMATCH($G2092,[3]!header))</f>
        <v>11758.1976</v>
      </c>
      <c r="N2092">
        <f t="shared" ref="N2092:W2095" ca="1" si="360">M2092</f>
        <v>11758.1976</v>
      </c>
      <c r="O2092">
        <f t="shared" ca="1" si="360"/>
        <v>11758.1976</v>
      </c>
      <c r="P2092">
        <f t="shared" ca="1" si="360"/>
        <v>11758.1976</v>
      </c>
      <c r="Q2092">
        <f t="shared" ca="1" si="360"/>
        <v>11758.1976</v>
      </c>
      <c r="R2092">
        <f t="shared" ca="1" si="360"/>
        <v>11758.1976</v>
      </c>
      <c r="S2092">
        <f t="shared" ca="1" si="360"/>
        <v>11758.1976</v>
      </c>
      <c r="T2092">
        <f t="shared" ca="1" si="360"/>
        <v>11758.1976</v>
      </c>
      <c r="U2092">
        <f t="shared" ca="1" si="360"/>
        <v>11758.1976</v>
      </c>
      <c r="V2092">
        <f t="shared" ca="1" si="360"/>
        <v>11758.1976</v>
      </c>
      <c r="W2092">
        <f t="shared" ca="1" si="360"/>
        <v>11758.1976</v>
      </c>
    </row>
    <row r="2093" spans="1:23" x14ac:dyDescent="0.25">
      <c r="A2093" t="s">
        <v>326</v>
      </c>
      <c r="B2093" t="s">
        <v>5</v>
      </c>
      <c r="C2093" t="s">
        <v>15</v>
      </c>
      <c r="D2093" t="s">
        <v>16</v>
      </c>
      <c r="E2093" t="s">
        <v>340</v>
      </c>
      <c r="F2093" t="s">
        <v>345</v>
      </c>
      <c r="G2093" t="s">
        <v>76</v>
      </c>
      <c r="K2093" t="s">
        <v>63</v>
      </c>
      <c r="L2093" t="s">
        <v>77</v>
      </c>
      <c r="M2093" cm="1">
        <f t="array" aca="1" ref="M2093" ca="1">INDEX([3]!data,_xlfn.XMATCH(_xlfn.CONCAT(
SUBSTITUTE($A2093,LEFT($A2093,FIND($C2093,$A2093)+LEN($C2093)-1),),
$F2093),
[3]!index),_xlfn.XMATCH($G2093,[3]!header))</f>
        <v>101729.252335659</v>
      </c>
      <c r="N2093">
        <f t="shared" ca="1" si="360"/>
        <v>101729.252335659</v>
      </c>
      <c r="O2093">
        <f t="shared" ca="1" si="360"/>
        <v>101729.252335659</v>
      </c>
      <c r="P2093">
        <f t="shared" ca="1" si="360"/>
        <v>101729.252335659</v>
      </c>
      <c r="Q2093">
        <f t="shared" ca="1" si="360"/>
        <v>101729.252335659</v>
      </c>
      <c r="R2093">
        <f t="shared" ca="1" si="360"/>
        <v>101729.252335659</v>
      </c>
      <c r="S2093">
        <f t="shared" ca="1" si="360"/>
        <v>101729.252335659</v>
      </c>
      <c r="T2093">
        <f t="shared" ca="1" si="360"/>
        <v>101729.252335659</v>
      </c>
      <c r="U2093">
        <f t="shared" ca="1" si="360"/>
        <v>101729.252335659</v>
      </c>
      <c r="V2093">
        <f t="shared" ca="1" si="360"/>
        <v>101729.252335659</v>
      </c>
      <c r="W2093">
        <f t="shared" ca="1" si="360"/>
        <v>101729.252335659</v>
      </c>
    </row>
    <row r="2094" spans="1:23" x14ac:dyDescent="0.25">
      <c r="A2094" t="s">
        <v>326</v>
      </c>
      <c r="B2094" t="s">
        <v>5</v>
      </c>
      <c r="C2094" t="s">
        <v>15</v>
      </c>
      <c r="D2094" t="s">
        <v>16</v>
      </c>
      <c r="E2094" t="s">
        <v>340</v>
      </c>
      <c r="F2094" t="s">
        <v>345</v>
      </c>
      <c r="G2094" t="s">
        <v>78</v>
      </c>
      <c r="K2094" t="s">
        <v>63</v>
      </c>
      <c r="L2094" t="s">
        <v>77</v>
      </c>
      <c r="M2094" cm="1">
        <f t="array" aca="1" ref="M2094" ca="1">INDEX([3]!data,_xlfn.XMATCH(_xlfn.CONCAT(
SUBSTITUTE($A2094,LEFT($A2094,FIND($C2094,$A2094)+LEN($C2094)-1),),
$F2094),
[3]!index),_xlfn.XMATCH($G2094,[3]!header))</f>
        <v>18546.7159706684</v>
      </c>
      <c r="N2094">
        <f t="shared" ca="1" si="360"/>
        <v>18546.7159706684</v>
      </c>
      <c r="O2094">
        <f t="shared" ca="1" si="360"/>
        <v>18546.7159706684</v>
      </c>
      <c r="P2094">
        <f t="shared" ca="1" si="360"/>
        <v>18546.7159706684</v>
      </c>
      <c r="Q2094">
        <f t="shared" ca="1" si="360"/>
        <v>18546.7159706684</v>
      </c>
      <c r="R2094">
        <f t="shared" ca="1" si="360"/>
        <v>18546.7159706684</v>
      </c>
      <c r="S2094">
        <f t="shared" ca="1" si="360"/>
        <v>18546.7159706684</v>
      </c>
      <c r="T2094">
        <f t="shared" ca="1" si="360"/>
        <v>18546.7159706684</v>
      </c>
      <c r="U2094">
        <f t="shared" ca="1" si="360"/>
        <v>18546.7159706684</v>
      </c>
      <c r="V2094">
        <f t="shared" ca="1" si="360"/>
        <v>18546.7159706684</v>
      </c>
      <c r="W2094">
        <f t="shared" ca="1" si="360"/>
        <v>18546.7159706684</v>
      </c>
    </row>
    <row r="2095" spans="1:23" x14ac:dyDescent="0.25">
      <c r="A2095" t="s">
        <v>326</v>
      </c>
      <c r="B2095" t="s">
        <v>5</v>
      </c>
      <c r="C2095" t="s">
        <v>15</v>
      </c>
      <c r="D2095" t="s">
        <v>16</v>
      </c>
      <c r="E2095" t="s">
        <v>340</v>
      </c>
      <c r="F2095" t="s">
        <v>345</v>
      </c>
      <c r="G2095" t="s">
        <v>17</v>
      </c>
      <c r="J2095" t="s">
        <v>31</v>
      </c>
      <c r="K2095" t="s">
        <v>80</v>
      </c>
      <c r="L2095" t="str" cm="1">
        <f t="array" aca="1" ref="L2095" ca="1">INDEX([3]!data_multi,_xlfn.XMATCH(_xlfn.CONCAT(
SUBSTITUTE($A2095,LEFT($A2095,FIND($C2095,$A2095)+LEN($C2095)-1),),
$F2095:$I2095,
SUBSTITUTE($J2095,LEFT($A2095,FIND($C2095,$A2095)+LEN($C2095)-1),)),
[3]!index_multi),_xlfn.XMATCH(L$2,[3]!header_multi))</f>
        <v>GJ</v>
      </c>
      <c r="M2095" cm="1">
        <f t="array" aca="1" ref="M2095" ca="1">INDEX([3]!data_multi,_xlfn.XMATCH(_xlfn.CONCAT(
SUBSTITUTE($A2095,LEFT($A2095,FIND($C2095,$A2095)+LEN($C2095)-1),),
$F2095:$I2095,
SUBSTITUTE($J2095,LEFT($A2095,FIND($C2095,$A2095)+LEN($C2095)-1),)),
[3]!index_multi),_xlfn.XMATCH(M$2,[3]!header_multi))</f>
        <v>1.20048019207683</v>
      </c>
      <c r="N2095">
        <f t="shared" ca="1" si="360"/>
        <v>1.20048019207683</v>
      </c>
      <c r="O2095">
        <f t="shared" ca="1" si="360"/>
        <v>1.20048019207683</v>
      </c>
      <c r="P2095">
        <f t="shared" ca="1" si="360"/>
        <v>1.20048019207683</v>
      </c>
      <c r="Q2095">
        <f t="shared" ca="1" si="360"/>
        <v>1.20048019207683</v>
      </c>
      <c r="R2095">
        <f t="shared" ca="1" si="360"/>
        <v>1.20048019207683</v>
      </c>
      <c r="S2095">
        <f t="shared" ca="1" si="360"/>
        <v>1.20048019207683</v>
      </c>
      <c r="T2095">
        <f t="shared" ca="1" si="360"/>
        <v>1.20048019207683</v>
      </c>
      <c r="U2095">
        <f t="shared" ca="1" si="360"/>
        <v>1.20048019207683</v>
      </c>
      <c r="V2095">
        <f t="shared" ca="1" si="360"/>
        <v>1.20048019207683</v>
      </c>
      <c r="W2095">
        <f t="shared" ca="1" si="360"/>
        <v>1.20048019207683</v>
      </c>
    </row>
    <row r="2096" spans="1:23" x14ac:dyDescent="0.25">
      <c r="A2096" t="s">
        <v>327</v>
      </c>
      <c r="B2096" t="s">
        <v>5</v>
      </c>
      <c r="C2096" t="s">
        <v>15</v>
      </c>
      <c r="D2096" t="s">
        <v>16</v>
      </c>
      <c r="E2096" t="s">
        <v>346</v>
      </c>
      <c r="G2096" t="s">
        <v>20</v>
      </c>
      <c r="K2096" t="s">
        <v>21</v>
      </c>
      <c r="L2096" t="str" cm="1">
        <f t="array" aca="1" ref="L2096" ca="1">INDEX([1]!data,_xlfn.XMATCH(_xlfn.CONCAT(
SUBSTITUTE($A2096,LEFT($A2096,FIND($C2096,$A2096)+LEN($C2096)-1),),
$F2096:$I2096,
SUBSTITUTE($J2096,LEFT($A2096,FIND($C2096,$A2096)+LEN($C2096)-1),)),
[1]!index),_xlfn.XMATCH(L$2,[1]!header))</f>
        <v>GJ</v>
      </c>
    </row>
    <row r="2097" spans="1:23" x14ac:dyDescent="0.25">
      <c r="A2097" t="s">
        <v>327</v>
      </c>
      <c r="B2097" t="s">
        <v>5</v>
      </c>
      <c r="C2097" t="s">
        <v>15</v>
      </c>
      <c r="D2097" t="s">
        <v>16</v>
      </c>
      <c r="E2097" t="s">
        <v>346</v>
      </c>
      <c r="G2097" t="s">
        <v>22</v>
      </c>
      <c r="H2097" t="s">
        <v>61</v>
      </c>
    </row>
    <row r="2098" spans="1:23" x14ac:dyDescent="0.25">
      <c r="A2098" t="s">
        <v>327</v>
      </c>
      <c r="B2098" t="s">
        <v>5</v>
      </c>
      <c r="C2098" t="s">
        <v>15</v>
      </c>
      <c r="D2098" t="s">
        <v>16</v>
      </c>
      <c r="E2098" t="s">
        <v>346</v>
      </c>
      <c r="G2098" t="s">
        <v>62</v>
      </c>
      <c r="K2098" t="s">
        <v>63</v>
      </c>
      <c r="L2098" t="s">
        <v>64</v>
      </c>
      <c r="M2098" cm="1">
        <f t="array" aca="1" ref="M2098" ca="1">INDEX([3]!data,_xlfn.XMATCH(_xlfn.CONCAT(
SUBSTITUTE($A2098,LEFT($A2098,FIND($C2098,$A2098)+LEN($C2098)-1),),
$F2098),
[3]!index),_xlfn.XMATCH($G2098,[3]!header))</f>
        <v>0.5</v>
      </c>
      <c r="N2098">
        <f t="shared" ref="N2098:W2099" ca="1" si="361">M2098</f>
        <v>0.5</v>
      </c>
      <c r="O2098">
        <f t="shared" ca="1" si="361"/>
        <v>0.5</v>
      </c>
      <c r="P2098">
        <f t="shared" ca="1" si="361"/>
        <v>0.5</v>
      </c>
      <c r="Q2098">
        <f t="shared" ca="1" si="361"/>
        <v>0.5</v>
      </c>
      <c r="R2098">
        <f t="shared" ca="1" si="361"/>
        <v>0.5</v>
      </c>
      <c r="S2098">
        <f t="shared" ca="1" si="361"/>
        <v>0.5</v>
      </c>
      <c r="T2098">
        <f t="shared" ca="1" si="361"/>
        <v>0.5</v>
      </c>
      <c r="U2098">
        <f t="shared" ca="1" si="361"/>
        <v>0.5</v>
      </c>
      <c r="V2098">
        <f t="shared" ca="1" si="361"/>
        <v>0.5</v>
      </c>
      <c r="W2098">
        <f t="shared" ca="1" si="361"/>
        <v>0.5</v>
      </c>
    </row>
    <row r="2099" spans="1:23" x14ac:dyDescent="0.25">
      <c r="A2099" t="s">
        <v>327</v>
      </c>
      <c r="B2099" t="s">
        <v>5</v>
      </c>
      <c r="C2099" t="s">
        <v>15</v>
      </c>
      <c r="D2099" t="s">
        <v>16</v>
      </c>
      <c r="E2099" t="s">
        <v>346</v>
      </c>
      <c r="G2099" t="s">
        <v>65</v>
      </c>
      <c r="K2099" t="s">
        <v>63</v>
      </c>
      <c r="M2099" cm="1">
        <f t="array" aca="1" ref="M2099" ca="1">INDEX([3]!data,_xlfn.XMATCH(_xlfn.CONCAT(
SUBSTITUTE($A2099,LEFT($A2099,FIND($C2099,$A2099)+LEN($C2099)-1),),
$F2099),
[3]!index),_xlfn.XMATCH($G2099,[3]!header))</f>
        <v>10</v>
      </c>
      <c r="N2099">
        <f t="shared" ca="1" si="361"/>
        <v>10</v>
      </c>
      <c r="O2099">
        <f t="shared" ca="1" si="361"/>
        <v>10</v>
      </c>
      <c r="P2099">
        <f t="shared" ca="1" si="361"/>
        <v>10</v>
      </c>
      <c r="Q2099">
        <f t="shared" ca="1" si="361"/>
        <v>10</v>
      </c>
      <c r="R2099">
        <f t="shared" ca="1" si="361"/>
        <v>10</v>
      </c>
      <c r="S2099">
        <f t="shared" ca="1" si="361"/>
        <v>10</v>
      </c>
      <c r="T2099">
        <f t="shared" ca="1" si="361"/>
        <v>10</v>
      </c>
      <c r="U2099">
        <f t="shared" ca="1" si="361"/>
        <v>10</v>
      </c>
      <c r="V2099">
        <f t="shared" ca="1" si="361"/>
        <v>10</v>
      </c>
      <c r="W2099">
        <f t="shared" ca="1" si="361"/>
        <v>10</v>
      </c>
    </row>
    <row r="2100" spans="1:23" x14ac:dyDescent="0.25">
      <c r="A2100" t="s">
        <v>327</v>
      </c>
      <c r="B2100" t="s">
        <v>5</v>
      </c>
      <c r="C2100" t="s">
        <v>15</v>
      </c>
      <c r="D2100" t="s">
        <v>16</v>
      </c>
      <c r="E2100" t="s">
        <v>346</v>
      </c>
      <c r="F2100" t="s">
        <v>347</v>
      </c>
      <c r="G2100" t="s">
        <v>6</v>
      </c>
    </row>
    <row r="2101" spans="1:23" x14ac:dyDescent="0.25">
      <c r="A2101" t="s">
        <v>327</v>
      </c>
      <c r="B2101" t="s">
        <v>5</v>
      </c>
      <c r="C2101" t="s">
        <v>15</v>
      </c>
      <c r="D2101" t="s">
        <v>16</v>
      </c>
      <c r="E2101" t="s">
        <v>346</v>
      </c>
      <c r="F2101" t="s">
        <v>347</v>
      </c>
      <c r="G2101" t="s">
        <v>67</v>
      </c>
      <c r="K2101" t="s">
        <v>63</v>
      </c>
      <c r="L2101" t="s">
        <v>68</v>
      </c>
      <c r="M2101" cm="1">
        <f t="array" aca="1" ref="M2101" ca="1">INDEX([3]!data,_xlfn.XMATCH(_xlfn.CONCAT(
SUBSTITUTE($A2101,LEFT($A2101,FIND($C2101,$A2101)+LEN($C2101)-1),),
$F2101),
[3]!index),_xlfn.XMATCH($G2101,[3]!header))</f>
        <v>1930</v>
      </c>
      <c r="N2101">
        <f t="shared" ref="N2101:W2103" ca="1" si="362">M2101</f>
        <v>1930</v>
      </c>
      <c r="O2101">
        <f t="shared" ca="1" si="362"/>
        <v>1930</v>
      </c>
      <c r="P2101">
        <f t="shared" ca="1" si="362"/>
        <v>1930</v>
      </c>
      <c r="Q2101">
        <f t="shared" ca="1" si="362"/>
        <v>1930</v>
      </c>
      <c r="R2101">
        <f t="shared" ca="1" si="362"/>
        <v>1930</v>
      </c>
      <c r="S2101">
        <f t="shared" ca="1" si="362"/>
        <v>1930</v>
      </c>
      <c r="T2101">
        <f t="shared" ca="1" si="362"/>
        <v>1930</v>
      </c>
      <c r="U2101">
        <f t="shared" ca="1" si="362"/>
        <v>1930</v>
      </c>
      <c r="V2101">
        <f t="shared" ca="1" si="362"/>
        <v>1930</v>
      </c>
      <c r="W2101">
        <f t="shared" ca="1" si="362"/>
        <v>1930</v>
      </c>
    </row>
    <row r="2102" spans="1:23" x14ac:dyDescent="0.25">
      <c r="A2102" t="s">
        <v>327</v>
      </c>
      <c r="B2102" t="s">
        <v>5</v>
      </c>
      <c r="C2102" t="s">
        <v>15</v>
      </c>
      <c r="D2102" t="s">
        <v>16</v>
      </c>
      <c r="E2102" t="s">
        <v>346</v>
      </c>
      <c r="F2102" t="s">
        <v>347</v>
      </c>
      <c r="G2102" t="s">
        <v>69</v>
      </c>
      <c r="K2102" t="s">
        <v>63</v>
      </c>
      <c r="L2102" t="s">
        <v>68</v>
      </c>
      <c r="M2102" cm="1">
        <f t="array" aca="1" ref="M2102" ca="1">INDEX([3]!data,_xlfn.XMATCH(_xlfn.CONCAT(
SUBSTITUTE($A2102,LEFT($A2102,FIND($C2102,$A2102)+LEN($C2102)-1),),
$F2102),
[3]!index),_xlfn.XMATCH($G2102,[3]!header))</f>
        <v>2101</v>
      </c>
      <c r="N2102">
        <f t="shared" ca="1" si="362"/>
        <v>2101</v>
      </c>
      <c r="O2102">
        <f t="shared" ca="1" si="362"/>
        <v>2101</v>
      </c>
      <c r="P2102">
        <f t="shared" ca="1" si="362"/>
        <v>2101</v>
      </c>
      <c r="Q2102">
        <f t="shared" ca="1" si="362"/>
        <v>2101</v>
      </c>
      <c r="R2102">
        <f t="shared" ca="1" si="362"/>
        <v>2101</v>
      </c>
      <c r="S2102">
        <f t="shared" ca="1" si="362"/>
        <v>2101</v>
      </c>
      <c r="T2102">
        <f t="shared" ca="1" si="362"/>
        <v>2101</v>
      </c>
      <c r="U2102">
        <f t="shared" ca="1" si="362"/>
        <v>2101</v>
      </c>
      <c r="V2102">
        <f t="shared" ca="1" si="362"/>
        <v>2101</v>
      </c>
      <c r="W2102">
        <f t="shared" ca="1" si="362"/>
        <v>2101</v>
      </c>
    </row>
    <row r="2103" spans="1:23" x14ac:dyDescent="0.25">
      <c r="A2103" t="s">
        <v>327</v>
      </c>
      <c r="B2103" t="s">
        <v>5</v>
      </c>
      <c r="C2103" t="s">
        <v>15</v>
      </c>
      <c r="D2103" t="s">
        <v>16</v>
      </c>
      <c r="E2103" t="s">
        <v>346</v>
      </c>
      <c r="F2103" t="s">
        <v>347</v>
      </c>
      <c r="G2103" t="s">
        <v>70</v>
      </c>
      <c r="K2103" t="s">
        <v>63</v>
      </c>
      <c r="L2103" t="s">
        <v>71</v>
      </c>
      <c r="M2103" cm="1">
        <f t="array" aca="1" ref="M2103" ca="1">INDEX([3]!data,_xlfn.XMATCH(_xlfn.CONCAT(
SUBSTITUTE($A2103,LEFT($A2103,FIND($C2103,$A2103)+LEN($C2103)-1),),
$F2103),
[3]!index),_xlfn.XMATCH($G2103,[3]!header))</f>
        <v>25</v>
      </c>
      <c r="N2103">
        <f t="shared" ca="1" si="362"/>
        <v>25</v>
      </c>
      <c r="O2103">
        <f t="shared" ca="1" si="362"/>
        <v>25</v>
      </c>
      <c r="P2103">
        <f t="shared" ca="1" si="362"/>
        <v>25</v>
      </c>
      <c r="Q2103">
        <f t="shared" ca="1" si="362"/>
        <v>25</v>
      </c>
      <c r="R2103">
        <f t="shared" ca="1" si="362"/>
        <v>25</v>
      </c>
      <c r="S2103">
        <f t="shared" ca="1" si="362"/>
        <v>25</v>
      </c>
      <c r="T2103">
        <f t="shared" ca="1" si="362"/>
        <v>25</v>
      </c>
      <c r="U2103">
        <f t="shared" ca="1" si="362"/>
        <v>25</v>
      </c>
      <c r="V2103">
        <f t="shared" ca="1" si="362"/>
        <v>25</v>
      </c>
      <c r="W2103">
        <f t="shared" ca="1" si="362"/>
        <v>25</v>
      </c>
    </row>
    <row r="2104" spans="1:23" x14ac:dyDescent="0.25">
      <c r="A2104" t="s">
        <v>327</v>
      </c>
      <c r="B2104" t="s">
        <v>5</v>
      </c>
      <c r="C2104" t="s">
        <v>15</v>
      </c>
      <c r="D2104" t="s">
        <v>16</v>
      </c>
      <c r="E2104" t="s">
        <v>346</v>
      </c>
      <c r="F2104" t="s">
        <v>347</v>
      </c>
      <c r="G2104" t="s">
        <v>72</v>
      </c>
      <c r="K2104" t="s">
        <v>73</v>
      </c>
      <c r="L2104" t="s">
        <v>64</v>
      </c>
      <c r="M2104" cm="1">
        <f t="array" aca="1" ref="M2104" ca="1">INDEX([3]!data,_xlfn.XMATCH(_xlfn.CONCAT(
SUBSTITUTE($A2104,LEFT($A2104,FIND($C2104,$A2104)+LEN($C2104)-1),),
$F2104),
[3]!index),_xlfn.XMATCH(_xlfn.CONCAT($C2104,$G2104),[3]!header))</f>
        <v>0.27300000000000002</v>
      </c>
    </row>
    <row r="2105" spans="1:23" x14ac:dyDescent="0.25">
      <c r="A2105" t="s">
        <v>327</v>
      </c>
      <c r="B2105" t="s">
        <v>5</v>
      </c>
      <c r="C2105" t="s">
        <v>15</v>
      </c>
      <c r="D2105" t="s">
        <v>16</v>
      </c>
      <c r="E2105" t="s">
        <v>346</v>
      </c>
      <c r="F2105" t="s">
        <v>347</v>
      </c>
      <c r="G2105" t="s">
        <v>74</v>
      </c>
      <c r="K2105" t="s">
        <v>63</v>
      </c>
      <c r="L2105" t="s">
        <v>75</v>
      </c>
      <c r="M2105" cm="1">
        <f t="array" aca="1" ref="M2105" ca="1">INDEX([3]!data,_xlfn.XMATCH(_xlfn.CONCAT(
SUBSTITUTE($A2105,LEFT($A2105,FIND($C2105,$A2105)+LEN($C2105)-1),),
$F2105),
[3]!index),_xlfn.XMATCH($G2105,[3]!header))</f>
        <v>23516.395199999999</v>
      </c>
      <c r="N2105">
        <f t="shared" ref="N2105:W2108" ca="1" si="363">M2105</f>
        <v>23516.395199999999</v>
      </c>
      <c r="O2105">
        <f t="shared" ca="1" si="363"/>
        <v>23516.395199999999</v>
      </c>
      <c r="P2105">
        <f t="shared" ca="1" si="363"/>
        <v>23516.395199999999</v>
      </c>
      <c r="Q2105">
        <f t="shared" ca="1" si="363"/>
        <v>23516.395199999999</v>
      </c>
      <c r="R2105">
        <f t="shared" ca="1" si="363"/>
        <v>23516.395199999999</v>
      </c>
      <c r="S2105">
        <f t="shared" ca="1" si="363"/>
        <v>23516.395199999999</v>
      </c>
      <c r="T2105">
        <f t="shared" ca="1" si="363"/>
        <v>23516.395199999999</v>
      </c>
      <c r="U2105">
        <f t="shared" ca="1" si="363"/>
        <v>23516.395199999999</v>
      </c>
      <c r="V2105">
        <f t="shared" ca="1" si="363"/>
        <v>23516.395199999999</v>
      </c>
      <c r="W2105">
        <f t="shared" ca="1" si="363"/>
        <v>23516.395199999999</v>
      </c>
    </row>
    <row r="2106" spans="1:23" x14ac:dyDescent="0.25">
      <c r="A2106" t="s">
        <v>327</v>
      </c>
      <c r="B2106" t="s">
        <v>5</v>
      </c>
      <c r="C2106" t="s">
        <v>15</v>
      </c>
      <c r="D2106" t="s">
        <v>16</v>
      </c>
      <c r="E2106" t="s">
        <v>346</v>
      </c>
      <c r="F2106" t="s">
        <v>347</v>
      </c>
      <c r="G2106" t="s">
        <v>76</v>
      </c>
      <c r="K2106" t="s">
        <v>63</v>
      </c>
      <c r="L2106" t="s">
        <v>77</v>
      </c>
      <c r="M2106" cm="1">
        <f t="array" aca="1" ref="M2106" ca="1">INDEX([3]!data,_xlfn.XMATCH(_xlfn.CONCAT(
SUBSTITUTE($A2106,LEFT($A2106,FIND($C2106,$A2106)+LEN($C2106)-1),),
$F2106),
[3]!index),_xlfn.XMATCH($G2106,[3]!header))</f>
        <v>84299.217788851194</v>
      </c>
      <c r="N2106">
        <f t="shared" ca="1" si="363"/>
        <v>84299.217788851194</v>
      </c>
      <c r="O2106">
        <f t="shared" ca="1" si="363"/>
        <v>84299.217788851194</v>
      </c>
      <c r="P2106">
        <f t="shared" ca="1" si="363"/>
        <v>84299.217788851194</v>
      </c>
      <c r="Q2106">
        <f t="shared" ca="1" si="363"/>
        <v>84299.217788851194</v>
      </c>
      <c r="R2106">
        <f t="shared" ca="1" si="363"/>
        <v>84299.217788851194</v>
      </c>
      <c r="S2106">
        <f t="shared" ca="1" si="363"/>
        <v>84299.217788851194</v>
      </c>
      <c r="T2106">
        <f t="shared" ca="1" si="363"/>
        <v>84299.217788851194</v>
      </c>
      <c r="U2106">
        <f t="shared" ca="1" si="363"/>
        <v>84299.217788851194</v>
      </c>
      <c r="V2106">
        <f t="shared" ca="1" si="363"/>
        <v>84299.217788851194</v>
      </c>
      <c r="W2106">
        <f t="shared" ca="1" si="363"/>
        <v>84299.217788851194</v>
      </c>
    </row>
    <row r="2107" spans="1:23" x14ac:dyDescent="0.25">
      <c r="A2107" t="s">
        <v>327</v>
      </c>
      <c r="B2107" t="s">
        <v>5</v>
      </c>
      <c r="C2107" t="s">
        <v>15</v>
      </c>
      <c r="D2107" t="s">
        <v>16</v>
      </c>
      <c r="E2107" t="s">
        <v>346</v>
      </c>
      <c r="F2107" t="s">
        <v>347</v>
      </c>
      <c r="G2107" t="s">
        <v>78</v>
      </c>
      <c r="K2107" t="s">
        <v>63</v>
      </c>
      <c r="L2107" t="s">
        <v>77</v>
      </c>
      <c r="M2107" cm="1">
        <f t="array" aca="1" ref="M2107" ca="1">INDEX([3]!data,_xlfn.XMATCH(_xlfn.CONCAT(
SUBSTITUTE($A2107,LEFT($A2107,FIND($C2107,$A2107)+LEN($C2107)-1),),
$F2107),
[3]!index),_xlfn.XMATCH($G2107,[3]!header))</f>
        <v>12587.4583673569</v>
      </c>
      <c r="N2107">
        <f t="shared" ca="1" si="363"/>
        <v>12587.4583673569</v>
      </c>
      <c r="O2107">
        <f t="shared" ca="1" si="363"/>
        <v>12587.4583673569</v>
      </c>
      <c r="P2107">
        <f t="shared" ca="1" si="363"/>
        <v>12587.4583673569</v>
      </c>
      <c r="Q2107">
        <f t="shared" ca="1" si="363"/>
        <v>12587.4583673569</v>
      </c>
      <c r="R2107">
        <f t="shared" ca="1" si="363"/>
        <v>12587.4583673569</v>
      </c>
      <c r="S2107">
        <f t="shared" ca="1" si="363"/>
        <v>12587.4583673569</v>
      </c>
      <c r="T2107">
        <f t="shared" ca="1" si="363"/>
        <v>12587.4583673569</v>
      </c>
      <c r="U2107">
        <f t="shared" ca="1" si="363"/>
        <v>12587.4583673569</v>
      </c>
      <c r="V2107">
        <f t="shared" ca="1" si="363"/>
        <v>12587.4583673569</v>
      </c>
      <c r="W2107">
        <f t="shared" ca="1" si="363"/>
        <v>12587.4583673569</v>
      </c>
    </row>
    <row r="2108" spans="1:23" x14ac:dyDescent="0.25">
      <c r="A2108" t="s">
        <v>327</v>
      </c>
      <c r="B2108" t="s">
        <v>5</v>
      </c>
      <c r="C2108" t="s">
        <v>15</v>
      </c>
      <c r="D2108" t="s">
        <v>16</v>
      </c>
      <c r="E2108" t="s">
        <v>346</v>
      </c>
      <c r="F2108" t="s">
        <v>347</v>
      </c>
      <c r="G2108" t="s">
        <v>17</v>
      </c>
      <c r="J2108" t="s">
        <v>31</v>
      </c>
      <c r="K2108" t="s">
        <v>80</v>
      </c>
      <c r="L2108" t="str" cm="1">
        <f t="array" aca="1" ref="L2108" ca="1">INDEX([3]!data_multi,_xlfn.XMATCH(_xlfn.CONCAT(
SUBSTITUTE($A2108,LEFT($A2108,FIND($C2108,$A2108)+LEN($C2108)-1),),
$F2108:$I2108,
SUBSTITUTE($J2108,LEFT($A2108,FIND($C2108,$A2108)+LEN($C2108)-1),)),
[3]!index_multi),_xlfn.XMATCH(L$2,[3]!header_multi))</f>
        <v>GJ</v>
      </c>
      <c r="M2108" cm="1">
        <f t="array" aca="1" ref="M2108" ca="1">INDEX([3]!data_multi,_xlfn.XMATCH(_xlfn.CONCAT(
SUBSTITUTE($A2108,LEFT($A2108,FIND($C2108,$A2108)+LEN($C2108)-1),),
$F2108:$I2108,
SUBSTITUTE($J2108,LEFT($A2108,FIND($C2108,$A2108)+LEN($C2108)-1),)),
[3]!index_multi),_xlfn.XMATCH(M$2,[3]!header_multi))</f>
        <v>1.08785518471781</v>
      </c>
      <c r="N2108">
        <f t="shared" ca="1" si="363"/>
        <v>1.08785518471781</v>
      </c>
      <c r="O2108">
        <f t="shared" ca="1" si="363"/>
        <v>1.08785518471781</v>
      </c>
      <c r="P2108">
        <f t="shared" ca="1" si="363"/>
        <v>1.08785518471781</v>
      </c>
      <c r="Q2108">
        <f t="shared" ca="1" si="363"/>
        <v>1.08785518471781</v>
      </c>
      <c r="R2108">
        <f t="shared" ca="1" si="363"/>
        <v>1.08785518471781</v>
      </c>
      <c r="S2108">
        <f t="shared" ca="1" si="363"/>
        <v>1.08785518471781</v>
      </c>
      <c r="T2108">
        <f t="shared" ca="1" si="363"/>
        <v>1.08785518471781</v>
      </c>
      <c r="U2108">
        <f t="shared" ca="1" si="363"/>
        <v>1.08785518471781</v>
      </c>
      <c r="V2108">
        <f t="shared" ca="1" si="363"/>
        <v>1.08785518471781</v>
      </c>
      <c r="W2108">
        <f t="shared" ca="1" si="363"/>
        <v>1.08785518471781</v>
      </c>
    </row>
    <row r="2109" spans="1:23" x14ac:dyDescent="0.25">
      <c r="A2109" t="s">
        <v>327</v>
      </c>
      <c r="B2109" t="s">
        <v>5</v>
      </c>
      <c r="C2109" t="s">
        <v>15</v>
      </c>
      <c r="D2109" t="s">
        <v>16</v>
      </c>
      <c r="E2109" t="s">
        <v>346</v>
      </c>
      <c r="F2109" t="s">
        <v>348</v>
      </c>
      <c r="G2109" t="s">
        <v>6</v>
      </c>
    </row>
    <row r="2110" spans="1:23" x14ac:dyDescent="0.25">
      <c r="A2110" t="s">
        <v>327</v>
      </c>
      <c r="B2110" t="s">
        <v>5</v>
      </c>
      <c r="C2110" t="s">
        <v>15</v>
      </c>
      <c r="D2110" t="s">
        <v>16</v>
      </c>
      <c r="E2110" t="s">
        <v>346</v>
      </c>
      <c r="F2110" t="s">
        <v>348</v>
      </c>
      <c r="G2110" t="s">
        <v>67</v>
      </c>
      <c r="K2110" t="s">
        <v>63</v>
      </c>
      <c r="L2110" t="s">
        <v>68</v>
      </c>
      <c r="M2110" cm="1">
        <f t="array" aca="1" ref="M2110" ca="1">INDEX([3]!data,_xlfn.XMATCH(_xlfn.CONCAT(
SUBSTITUTE($A2110,LEFT($A2110,FIND($C2110,$A2110)+LEN($C2110)-1),),
$F2110),
[3]!index),_xlfn.XMATCH($G2110,[3]!header))</f>
        <v>1930</v>
      </c>
      <c r="N2110">
        <f t="shared" ref="N2110:W2112" ca="1" si="364">M2110</f>
        <v>1930</v>
      </c>
      <c r="O2110">
        <f t="shared" ca="1" si="364"/>
        <v>1930</v>
      </c>
      <c r="P2110">
        <f t="shared" ca="1" si="364"/>
        <v>1930</v>
      </c>
      <c r="Q2110">
        <f t="shared" ca="1" si="364"/>
        <v>1930</v>
      </c>
      <c r="R2110">
        <f t="shared" ca="1" si="364"/>
        <v>1930</v>
      </c>
      <c r="S2110">
        <f t="shared" ca="1" si="364"/>
        <v>1930</v>
      </c>
      <c r="T2110">
        <f t="shared" ca="1" si="364"/>
        <v>1930</v>
      </c>
      <c r="U2110">
        <f t="shared" ca="1" si="364"/>
        <v>1930</v>
      </c>
      <c r="V2110">
        <f t="shared" ca="1" si="364"/>
        <v>1930</v>
      </c>
      <c r="W2110">
        <f t="shared" ca="1" si="364"/>
        <v>1930</v>
      </c>
    </row>
    <row r="2111" spans="1:23" x14ac:dyDescent="0.25">
      <c r="A2111" t="s">
        <v>327</v>
      </c>
      <c r="B2111" t="s">
        <v>5</v>
      </c>
      <c r="C2111" t="s">
        <v>15</v>
      </c>
      <c r="D2111" t="s">
        <v>16</v>
      </c>
      <c r="E2111" t="s">
        <v>346</v>
      </c>
      <c r="F2111" t="s">
        <v>348</v>
      </c>
      <c r="G2111" t="s">
        <v>69</v>
      </c>
      <c r="K2111" t="s">
        <v>63</v>
      </c>
      <c r="L2111" t="s">
        <v>68</v>
      </c>
      <c r="M2111" cm="1">
        <f t="array" aca="1" ref="M2111" ca="1">INDEX([3]!data,_xlfn.XMATCH(_xlfn.CONCAT(
SUBSTITUTE($A2111,LEFT($A2111,FIND($C2111,$A2111)+LEN($C2111)-1),),
$F2111),
[3]!index),_xlfn.XMATCH($G2111,[3]!header))</f>
        <v>2101</v>
      </c>
      <c r="N2111">
        <f t="shared" ca="1" si="364"/>
        <v>2101</v>
      </c>
      <c r="O2111">
        <f t="shared" ca="1" si="364"/>
        <v>2101</v>
      </c>
      <c r="P2111">
        <f t="shared" ca="1" si="364"/>
        <v>2101</v>
      </c>
      <c r="Q2111">
        <f t="shared" ca="1" si="364"/>
        <v>2101</v>
      </c>
      <c r="R2111">
        <f t="shared" ca="1" si="364"/>
        <v>2101</v>
      </c>
      <c r="S2111">
        <f t="shared" ca="1" si="364"/>
        <v>2101</v>
      </c>
      <c r="T2111">
        <f t="shared" ca="1" si="364"/>
        <v>2101</v>
      </c>
      <c r="U2111">
        <f t="shared" ca="1" si="364"/>
        <v>2101</v>
      </c>
      <c r="V2111">
        <f t="shared" ca="1" si="364"/>
        <v>2101</v>
      </c>
      <c r="W2111">
        <f t="shared" ca="1" si="364"/>
        <v>2101</v>
      </c>
    </row>
    <row r="2112" spans="1:23" x14ac:dyDescent="0.25">
      <c r="A2112" t="s">
        <v>327</v>
      </c>
      <c r="B2112" t="s">
        <v>5</v>
      </c>
      <c r="C2112" t="s">
        <v>15</v>
      </c>
      <c r="D2112" t="s">
        <v>16</v>
      </c>
      <c r="E2112" t="s">
        <v>346</v>
      </c>
      <c r="F2112" t="s">
        <v>348</v>
      </c>
      <c r="G2112" t="s">
        <v>70</v>
      </c>
      <c r="K2112" t="s">
        <v>63</v>
      </c>
      <c r="L2112" t="s">
        <v>71</v>
      </c>
      <c r="M2112" cm="1">
        <f t="array" aca="1" ref="M2112" ca="1">INDEX([3]!data,_xlfn.XMATCH(_xlfn.CONCAT(
SUBSTITUTE($A2112,LEFT($A2112,FIND($C2112,$A2112)+LEN($C2112)-1),),
$F2112),
[3]!index),_xlfn.XMATCH($G2112,[3]!header))</f>
        <v>25</v>
      </c>
      <c r="N2112">
        <f t="shared" ca="1" si="364"/>
        <v>25</v>
      </c>
      <c r="O2112">
        <f t="shared" ca="1" si="364"/>
        <v>25</v>
      </c>
      <c r="P2112">
        <f t="shared" ca="1" si="364"/>
        <v>25</v>
      </c>
      <c r="Q2112">
        <f t="shared" ca="1" si="364"/>
        <v>25</v>
      </c>
      <c r="R2112">
        <f t="shared" ca="1" si="364"/>
        <v>25</v>
      </c>
      <c r="S2112">
        <f t="shared" ca="1" si="364"/>
        <v>25</v>
      </c>
      <c r="T2112">
        <f t="shared" ca="1" si="364"/>
        <v>25</v>
      </c>
      <c r="U2112">
        <f t="shared" ca="1" si="364"/>
        <v>25</v>
      </c>
      <c r="V2112">
        <f t="shared" ca="1" si="364"/>
        <v>25</v>
      </c>
      <c r="W2112">
        <f t="shared" ca="1" si="364"/>
        <v>25</v>
      </c>
    </row>
    <row r="2113" spans="1:23" x14ac:dyDescent="0.25">
      <c r="A2113" t="s">
        <v>327</v>
      </c>
      <c r="B2113" t="s">
        <v>5</v>
      </c>
      <c r="C2113" t="s">
        <v>15</v>
      </c>
      <c r="D2113" t="s">
        <v>16</v>
      </c>
      <c r="E2113" t="s">
        <v>346</v>
      </c>
      <c r="F2113" t="s">
        <v>348</v>
      </c>
      <c r="G2113" t="s">
        <v>72</v>
      </c>
      <c r="K2113" t="s">
        <v>73</v>
      </c>
      <c r="L2113" t="s">
        <v>64</v>
      </c>
      <c r="M2113" cm="1">
        <f t="array" aca="1" ref="M2113" ca="1">INDEX([3]!data,_xlfn.XMATCH(_xlfn.CONCAT(
SUBSTITUTE($A2113,LEFT($A2113,FIND($C2113,$A2113)+LEN($C2113)-1),),
$F2113),
[3]!index),_xlfn.XMATCH(_xlfn.CONCAT($C2113,$G2113),[3]!header))</f>
        <v>0.27300000000000002</v>
      </c>
    </row>
    <row r="2114" spans="1:23" x14ac:dyDescent="0.25">
      <c r="A2114" t="s">
        <v>327</v>
      </c>
      <c r="B2114" t="s">
        <v>5</v>
      </c>
      <c r="C2114" t="s">
        <v>15</v>
      </c>
      <c r="D2114" t="s">
        <v>16</v>
      </c>
      <c r="E2114" t="s">
        <v>346</v>
      </c>
      <c r="F2114" t="s">
        <v>348</v>
      </c>
      <c r="G2114" t="s">
        <v>74</v>
      </c>
      <c r="K2114" t="s">
        <v>63</v>
      </c>
      <c r="L2114" t="s">
        <v>75</v>
      </c>
      <c r="M2114" cm="1">
        <f t="array" aca="1" ref="M2114" ca="1">INDEX([3]!data,_xlfn.XMATCH(_xlfn.CONCAT(
SUBSTITUTE($A2114,LEFT($A2114,FIND($C2114,$A2114)+LEN($C2114)-1),),
$F2114),
[3]!index),_xlfn.XMATCH($G2114,[3]!header))</f>
        <v>23516.395199999999</v>
      </c>
      <c r="N2114">
        <f t="shared" ref="N2114:W2117" ca="1" si="365">M2114</f>
        <v>23516.395199999999</v>
      </c>
      <c r="O2114">
        <f t="shared" ca="1" si="365"/>
        <v>23516.395199999999</v>
      </c>
      <c r="P2114">
        <f t="shared" ca="1" si="365"/>
        <v>23516.395199999999</v>
      </c>
      <c r="Q2114">
        <f t="shared" ca="1" si="365"/>
        <v>23516.395199999999</v>
      </c>
      <c r="R2114">
        <f t="shared" ca="1" si="365"/>
        <v>23516.395199999999</v>
      </c>
      <c r="S2114">
        <f t="shared" ca="1" si="365"/>
        <v>23516.395199999999</v>
      </c>
      <c r="T2114">
        <f t="shared" ca="1" si="365"/>
        <v>23516.395199999999</v>
      </c>
      <c r="U2114">
        <f t="shared" ca="1" si="365"/>
        <v>23516.395199999999</v>
      </c>
      <c r="V2114">
        <f t="shared" ca="1" si="365"/>
        <v>23516.395199999999</v>
      </c>
      <c r="W2114">
        <f t="shared" ca="1" si="365"/>
        <v>23516.395199999999</v>
      </c>
    </row>
    <row r="2115" spans="1:23" x14ac:dyDescent="0.25">
      <c r="A2115" t="s">
        <v>327</v>
      </c>
      <c r="B2115" t="s">
        <v>5</v>
      </c>
      <c r="C2115" t="s">
        <v>15</v>
      </c>
      <c r="D2115" t="s">
        <v>16</v>
      </c>
      <c r="E2115" t="s">
        <v>346</v>
      </c>
      <c r="F2115" t="s">
        <v>348</v>
      </c>
      <c r="G2115" t="s">
        <v>76</v>
      </c>
      <c r="K2115" t="s">
        <v>63</v>
      </c>
      <c r="L2115" t="s">
        <v>77</v>
      </c>
      <c r="M2115" cm="1">
        <f t="array" aca="1" ref="M2115" ca="1">INDEX([3]!data,_xlfn.XMATCH(_xlfn.CONCAT(
SUBSTITUTE($A2115,LEFT($A2115,FIND($C2115,$A2115)+LEN($C2115)-1),),
$F2115),
[3]!index),_xlfn.XMATCH($G2115,[3]!header))</f>
        <v>90885.094178604893</v>
      </c>
      <c r="N2115">
        <f t="shared" ca="1" si="365"/>
        <v>90885.094178604893</v>
      </c>
      <c r="O2115">
        <f t="shared" ca="1" si="365"/>
        <v>90885.094178604893</v>
      </c>
      <c r="P2115">
        <f t="shared" ca="1" si="365"/>
        <v>90885.094178604893</v>
      </c>
      <c r="Q2115">
        <f t="shared" ca="1" si="365"/>
        <v>90885.094178604893</v>
      </c>
      <c r="R2115">
        <f t="shared" ca="1" si="365"/>
        <v>90885.094178604893</v>
      </c>
      <c r="S2115">
        <f t="shared" ca="1" si="365"/>
        <v>90885.094178604893</v>
      </c>
      <c r="T2115">
        <f t="shared" ca="1" si="365"/>
        <v>90885.094178604893</v>
      </c>
      <c r="U2115">
        <f t="shared" ca="1" si="365"/>
        <v>90885.094178604893</v>
      </c>
      <c r="V2115">
        <f t="shared" ca="1" si="365"/>
        <v>90885.094178604893</v>
      </c>
      <c r="W2115">
        <f t="shared" ca="1" si="365"/>
        <v>90885.094178604893</v>
      </c>
    </row>
    <row r="2116" spans="1:23" x14ac:dyDescent="0.25">
      <c r="A2116" t="s">
        <v>327</v>
      </c>
      <c r="B2116" t="s">
        <v>5</v>
      </c>
      <c r="C2116" t="s">
        <v>15</v>
      </c>
      <c r="D2116" t="s">
        <v>16</v>
      </c>
      <c r="E2116" t="s">
        <v>346</v>
      </c>
      <c r="F2116" t="s">
        <v>348</v>
      </c>
      <c r="G2116" t="s">
        <v>78</v>
      </c>
      <c r="K2116" t="s">
        <v>63</v>
      </c>
      <c r="L2116" t="s">
        <v>77</v>
      </c>
      <c r="M2116" cm="1">
        <f t="array" aca="1" ref="M2116" ca="1">INDEX([3]!data,_xlfn.XMATCH(_xlfn.CONCAT(
SUBSTITUTE($A2116,LEFT($A2116,FIND($C2116,$A2116)+LEN($C2116)-1),),
$F2116),
[3]!index),_xlfn.XMATCH($G2116,[3]!header))</f>
        <v>12587.4583673569</v>
      </c>
      <c r="N2116">
        <f t="shared" ca="1" si="365"/>
        <v>12587.4583673569</v>
      </c>
      <c r="O2116">
        <f t="shared" ca="1" si="365"/>
        <v>12587.4583673569</v>
      </c>
      <c r="P2116">
        <f t="shared" ca="1" si="365"/>
        <v>12587.4583673569</v>
      </c>
      <c r="Q2116">
        <f t="shared" ca="1" si="365"/>
        <v>12587.4583673569</v>
      </c>
      <c r="R2116">
        <f t="shared" ca="1" si="365"/>
        <v>12587.4583673569</v>
      </c>
      <c r="S2116">
        <f t="shared" ca="1" si="365"/>
        <v>12587.4583673569</v>
      </c>
      <c r="T2116">
        <f t="shared" ca="1" si="365"/>
        <v>12587.4583673569</v>
      </c>
      <c r="U2116">
        <f t="shared" ca="1" si="365"/>
        <v>12587.4583673569</v>
      </c>
      <c r="V2116">
        <f t="shared" ca="1" si="365"/>
        <v>12587.4583673569</v>
      </c>
      <c r="W2116">
        <f t="shared" ca="1" si="365"/>
        <v>12587.4583673569</v>
      </c>
    </row>
    <row r="2117" spans="1:23" x14ac:dyDescent="0.25">
      <c r="A2117" t="s">
        <v>327</v>
      </c>
      <c r="B2117" t="s">
        <v>5</v>
      </c>
      <c r="C2117" t="s">
        <v>15</v>
      </c>
      <c r="D2117" t="s">
        <v>16</v>
      </c>
      <c r="E2117" t="s">
        <v>346</v>
      </c>
      <c r="F2117" t="s">
        <v>348</v>
      </c>
      <c r="G2117" t="s">
        <v>17</v>
      </c>
      <c r="J2117" t="s">
        <v>31</v>
      </c>
      <c r="K2117" t="s">
        <v>80</v>
      </c>
      <c r="L2117" t="str" cm="1">
        <f t="array" aca="1" ref="L2117" ca="1">INDEX([3]!data_multi,_xlfn.XMATCH(_xlfn.CONCAT(
SUBSTITUTE($A2117,LEFT($A2117,FIND($C2117,$A2117)+LEN($C2117)-1),),
$F2117:$I2117,
SUBSTITUTE($J2117,LEFT($A2117,FIND($C2117,$A2117)+LEN($C2117)-1),)),
[3]!index_multi),_xlfn.XMATCH(L$2,[3]!header_multi))</f>
        <v>GJ</v>
      </c>
      <c r="M2117" cm="1">
        <f t="array" aca="1" ref="M2117" ca="1">INDEX([3]!data_multi,_xlfn.XMATCH(_xlfn.CONCAT(
SUBSTITUTE($A2117,LEFT($A2117,FIND($C2117,$A2117)+LEN($C2117)-1),),
$F2117:$I2117,
SUBSTITUTE($J2117,LEFT($A2117,FIND($C2117,$A2117)+LEN($C2117)-1),)),
[3]!index_multi),_xlfn.XMATCH(M$2,[3]!header_multi))</f>
        <v>1.07411385606874</v>
      </c>
      <c r="N2117">
        <f t="shared" ca="1" si="365"/>
        <v>1.07411385606874</v>
      </c>
      <c r="O2117">
        <f t="shared" ca="1" si="365"/>
        <v>1.07411385606874</v>
      </c>
      <c r="P2117">
        <f t="shared" ca="1" si="365"/>
        <v>1.07411385606874</v>
      </c>
      <c r="Q2117">
        <f t="shared" ca="1" si="365"/>
        <v>1.07411385606874</v>
      </c>
      <c r="R2117">
        <f t="shared" ca="1" si="365"/>
        <v>1.07411385606874</v>
      </c>
      <c r="S2117">
        <f t="shared" ca="1" si="365"/>
        <v>1.07411385606874</v>
      </c>
      <c r="T2117">
        <f t="shared" ca="1" si="365"/>
        <v>1.07411385606874</v>
      </c>
      <c r="U2117">
        <f t="shared" ca="1" si="365"/>
        <v>1.07411385606874</v>
      </c>
      <c r="V2117">
        <f t="shared" ca="1" si="365"/>
        <v>1.07411385606874</v>
      </c>
      <c r="W2117">
        <f t="shared" ca="1" si="365"/>
        <v>1.07411385606874</v>
      </c>
    </row>
    <row r="2118" spans="1:23" x14ac:dyDescent="0.25">
      <c r="A2118" t="s">
        <v>327</v>
      </c>
      <c r="B2118" t="s">
        <v>5</v>
      </c>
      <c r="C2118" t="s">
        <v>15</v>
      </c>
      <c r="D2118" t="s">
        <v>16</v>
      </c>
      <c r="E2118" t="s">
        <v>346</v>
      </c>
      <c r="F2118" t="s">
        <v>349</v>
      </c>
      <c r="G2118" t="s">
        <v>6</v>
      </c>
    </row>
    <row r="2119" spans="1:23" x14ac:dyDescent="0.25">
      <c r="A2119" t="s">
        <v>327</v>
      </c>
      <c r="B2119" t="s">
        <v>5</v>
      </c>
      <c r="C2119" t="s">
        <v>15</v>
      </c>
      <c r="D2119" t="s">
        <v>16</v>
      </c>
      <c r="E2119" t="s">
        <v>346</v>
      </c>
      <c r="F2119" t="s">
        <v>349</v>
      </c>
      <c r="G2119" t="s">
        <v>67</v>
      </c>
      <c r="K2119" t="s">
        <v>63</v>
      </c>
      <c r="L2119" t="s">
        <v>68</v>
      </c>
      <c r="M2119" cm="1">
        <f t="array" aca="1" ref="M2119" ca="1">INDEX([3]!data,_xlfn.XMATCH(_xlfn.CONCAT(
SUBSTITUTE($A2119,LEFT($A2119,FIND($C2119,$A2119)+LEN($C2119)-1),),
$F2119),
[3]!index),_xlfn.XMATCH($G2119,[3]!header))</f>
        <v>1930</v>
      </c>
      <c r="N2119">
        <f t="shared" ref="N2119:W2121" ca="1" si="366">M2119</f>
        <v>1930</v>
      </c>
      <c r="O2119">
        <f t="shared" ca="1" si="366"/>
        <v>1930</v>
      </c>
      <c r="P2119">
        <f t="shared" ca="1" si="366"/>
        <v>1930</v>
      </c>
      <c r="Q2119">
        <f t="shared" ca="1" si="366"/>
        <v>1930</v>
      </c>
      <c r="R2119">
        <f t="shared" ca="1" si="366"/>
        <v>1930</v>
      </c>
      <c r="S2119">
        <f t="shared" ca="1" si="366"/>
        <v>1930</v>
      </c>
      <c r="T2119">
        <f t="shared" ca="1" si="366"/>
        <v>1930</v>
      </c>
      <c r="U2119">
        <f t="shared" ca="1" si="366"/>
        <v>1930</v>
      </c>
      <c r="V2119">
        <f t="shared" ca="1" si="366"/>
        <v>1930</v>
      </c>
      <c r="W2119">
        <f t="shared" ca="1" si="366"/>
        <v>1930</v>
      </c>
    </row>
    <row r="2120" spans="1:23" x14ac:dyDescent="0.25">
      <c r="A2120" t="s">
        <v>327</v>
      </c>
      <c r="B2120" t="s">
        <v>5</v>
      </c>
      <c r="C2120" t="s">
        <v>15</v>
      </c>
      <c r="D2120" t="s">
        <v>16</v>
      </c>
      <c r="E2120" t="s">
        <v>346</v>
      </c>
      <c r="F2120" t="s">
        <v>349</v>
      </c>
      <c r="G2120" t="s">
        <v>69</v>
      </c>
      <c r="K2120" t="s">
        <v>63</v>
      </c>
      <c r="L2120" t="s">
        <v>68</v>
      </c>
      <c r="M2120" cm="1">
        <f t="array" aca="1" ref="M2120" ca="1">INDEX([3]!data,_xlfn.XMATCH(_xlfn.CONCAT(
SUBSTITUTE($A2120,LEFT($A2120,FIND($C2120,$A2120)+LEN($C2120)-1),),
$F2120),
[3]!index),_xlfn.XMATCH($G2120,[3]!header))</f>
        <v>2101</v>
      </c>
      <c r="N2120">
        <f t="shared" ca="1" si="366"/>
        <v>2101</v>
      </c>
      <c r="O2120">
        <f t="shared" ca="1" si="366"/>
        <v>2101</v>
      </c>
      <c r="P2120">
        <f t="shared" ca="1" si="366"/>
        <v>2101</v>
      </c>
      <c r="Q2120">
        <f t="shared" ca="1" si="366"/>
        <v>2101</v>
      </c>
      <c r="R2120">
        <f t="shared" ca="1" si="366"/>
        <v>2101</v>
      </c>
      <c r="S2120">
        <f t="shared" ca="1" si="366"/>
        <v>2101</v>
      </c>
      <c r="T2120">
        <f t="shared" ca="1" si="366"/>
        <v>2101</v>
      </c>
      <c r="U2120">
        <f t="shared" ca="1" si="366"/>
        <v>2101</v>
      </c>
      <c r="V2120">
        <f t="shared" ca="1" si="366"/>
        <v>2101</v>
      </c>
      <c r="W2120">
        <f t="shared" ca="1" si="366"/>
        <v>2101</v>
      </c>
    </row>
    <row r="2121" spans="1:23" x14ac:dyDescent="0.25">
      <c r="A2121" t="s">
        <v>327</v>
      </c>
      <c r="B2121" t="s">
        <v>5</v>
      </c>
      <c r="C2121" t="s">
        <v>15</v>
      </c>
      <c r="D2121" t="s">
        <v>16</v>
      </c>
      <c r="E2121" t="s">
        <v>346</v>
      </c>
      <c r="F2121" t="s">
        <v>349</v>
      </c>
      <c r="G2121" t="s">
        <v>70</v>
      </c>
      <c r="K2121" t="s">
        <v>63</v>
      </c>
      <c r="L2121" t="s">
        <v>71</v>
      </c>
      <c r="M2121" cm="1">
        <f t="array" aca="1" ref="M2121" ca="1">INDEX([3]!data,_xlfn.XMATCH(_xlfn.CONCAT(
SUBSTITUTE($A2121,LEFT($A2121,FIND($C2121,$A2121)+LEN($C2121)-1),),
$F2121),
[3]!index),_xlfn.XMATCH($G2121,[3]!header))</f>
        <v>25</v>
      </c>
      <c r="N2121">
        <f t="shared" ca="1" si="366"/>
        <v>25</v>
      </c>
      <c r="O2121">
        <f t="shared" ca="1" si="366"/>
        <v>25</v>
      </c>
      <c r="P2121">
        <f t="shared" ca="1" si="366"/>
        <v>25</v>
      </c>
      <c r="Q2121">
        <f t="shared" ca="1" si="366"/>
        <v>25</v>
      </c>
      <c r="R2121">
        <f t="shared" ca="1" si="366"/>
        <v>25</v>
      </c>
      <c r="S2121">
        <f t="shared" ca="1" si="366"/>
        <v>25</v>
      </c>
      <c r="T2121">
        <f t="shared" ca="1" si="366"/>
        <v>25</v>
      </c>
      <c r="U2121">
        <f t="shared" ca="1" si="366"/>
        <v>25</v>
      </c>
      <c r="V2121">
        <f t="shared" ca="1" si="366"/>
        <v>25</v>
      </c>
      <c r="W2121">
        <f t="shared" ca="1" si="366"/>
        <v>25</v>
      </c>
    </row>
    <row r="2122" spans="1:23" x14ac:dyDescent="0.25">
      <c r="A2122" t="s">
        <v>327</v>
      </c>
      <c r="B2122" t="s">
        <v>5</v>
      </c>
      <c r="C2122" t="s">
        <v>15</v>
      </c>
      <c r="D2122" t="s">
        <v>16</v>
      </c>
      <c r="E2122" t="s">
        <v>346</v>
      </c>
      <c r="F2122" t="s">
        <v>349</v>
      </c>
      <c r="G2122" t="s">
        <v>72</v>
      </c>
      <c r="K2122" t="s">
        <v>73</v>
      </c>
      <c r="L2122" t="s">
        <v>64</v>
      </c>
      <c r="M2122" cm="1">
        <f t="array" aca="1" ref="M2122" ca="1">INDEX([3]!data,_xlfn.XMATCH(_xlfn.CONCAT(
SUBSTITUTE($A2122,LEFT($A2122,FIND($C2122,$A2122)+LEN($C2122)-1),),
$F2122),
[3]!index),_xlfn.XMATCH(_xlfn.CONCAT($C2122,$G2122),[3]!header))</f>
        <v>0.14499999999999999</v>
      </c>
    </row>
    <row r="2123" spans="1:23" x14ac:dyDescent="0.25">
      <c r="A2123" t="s">
        <v>327</v>
      </c>
      <c r="B2123" t="s">
        <v>5</v>
      </c>
      <c r="C2123" t="s">
        <v>15</v>
      </c>
      <c r="D2123" t="s">
        <v>16</v>
      </c>
      <c r="E2123" t="s">
        <v>346</v>
      </c>
      <c r="F2123" t="s">
        <v>349</v>
      </c>
      <c r="G2123" t="s">
        <v>74</v>
      </c>
      <c r="K2123" t="s">
        <v>63</v>
      </c>
      <c r="L2123" t="s">
        <v>75</v>
      </c>
      <c r="M2123" cm="1">
        <f t="array" aca="1" ref="M2123" ca="1">INDEX([3]!data,_xlfn.XMATCH(_xlfn.CONCAT(
SUBSTITUTE($A2123,LEFT($A2123,FIND($C2123,$A2123)+LEN($C2123)-1),),
$F2123),
[3]!index),_xlfn.XMATCH($G2123,[3]!header))</f>
        <v>23516.395199999999</v>
      </c>
      <c r="N2123">
        <f t="shared" ref="N2123:W2126" ca="1" si="367">M2123</f>
        <v>23516.395199999999</v>
      </c>
      <c r="O2123">
        <f t="shared" ca="1" si="367"/>
        <v>23516.395199999999</v>
      </c>
      <c r="P2123">
        <f t="shared" ca="1" si="367"/>
        <v>23516.395199999999</v>
      </c>
      <c r="Q2123">
        <f t="shared" ca="1" si="367"/>
        <v>23516.395199999999</v>
      </c>
      <c r="R2123">
        <f t="shared" ca="1" si="367"/>
        <v>23516.395199999999</v>
      </c>
      <c r="S2123">
        <f t="shared" ca="1" si="367"/>
        <v>23516.395199999999</v>
      </c>
      <c r="T2123">
        <f t="shared" ca="1" si="367"/>
        <v>23516.395199999999</v>
      </c>
      <c r="U2123">
        <f t="shared" ca="1" si="367"/>
        <v>23516.395199999999</v>
      </c>
      <c r="V2123">
        <f t="shared" ca="1" si="367"/>
        <v>23516.395199999999</v>
      </c>
      <c r="W2123">
        <f t="shared" ca="1" si="367"/>
        <v>23516.395199999999</v>
      </c>
    </row>
    <row r="2124" spans="1:23" x14ac:dyDescent="0.25">
      <c r="A2124" t="s">
        <v>327</v>
      </c>
      <c r="B2124" t="s">
        <v>5</v>
      </c>
      <c r="C2124" t="s">
        <v>15</v>
      </c>
      <c r="D2124" t="s">
        <v>16</v>
      </c>
      <c r="E2124" t="s">
        <v>346</v>
      </c>
      <c r="F2124" t="s">
        <v>349</v>
      </c>
      <c r="G2124" t="s">
        <v>76</v>
      </c>
      <c r="K2124" t="s">
        <v>63</v>
      </c>
      <c r="L2124" t="s">
        <v>77</v>
      </c>
      <c r="M2124" cm="1">
        <f t="array" aca="1" ref="M2124" ca="1">INDEX([3]!data,_xlfn.XMATCH(_xlfn.CONCAT(
SUBSTITUTE($A2124,LEFT($A2124,FIND($C2124,$A2124)+LEN($C2124)-1),),
$F2124),
[3]!index),_xlfn.XMATCH($G2124,[3]!header))</f>
        <v>107784.041377439</v>
      </c>
      <c r="N2124">
        <f t="shared" ca="1" si="367"/>
        <v>107784.041377439</v>
      </c>
      <c r="O2124">
        <f t="shared" ca="1" si="367"/>
        <v>107784.041377439</v>
      </c>
      <c r="P2124">
        <f t="shared" ca="1" si="367"/>
        <v>107784.041377439</v>
      </c>
      <c r="Q2124">
        <f t="shared" ca="1" si="367"/>
        <v>107784.041377439</v>
      </c>
      <c r="R2124">
        <f t="shared" ca="1" si="367"/>
        <v>107784.041377439</v>
      </c>
      <c r="S2124">
        <f t="shared" ca="1" si="367"/>
        <v>107784.041377439</v>
      </c>
      <c r="T2124">
        <f t="shared" ca="1" si="367"/>
        <v>107784.041377439</v>
      </c>
      <c r="U2124">
        <f t="shared" ca="1" si="367"/>
        <v>107784.041377439</v>
      </c>
      <c r="V2124">
        <f t="shared" ca="1" si="367"/>
        <v>107784.041377439</v>
      </c>
      <c r="W2124">
        <f t="shared" ca="1" si="367"/>
        <v>107784.041377439</v>
      </c>
    </row>
    <row r="2125" spans="1:23" x14ac:dyDescent="0.25">
      <c r="A2125" t="s">
        <v>327</v>
      </c>
      <c r="B2125" t="s">
        <v>5</v>
      </c>
      <c r="C2125" t="s">
        <v>15</v>
      </c>
      <c r="D2125" t="s">
        <v>16</v>
      </c>
      <c r="E2125" t="s">
        <v>346</v>
      </c>
      <c r="F2125" t="s">
        <v>349</v>
      </c>
      <c r="G2125" t="s">
        <v>78</v>
      </c>
      <c r="K2125" t="s">
        <v>63</v>
      </c>
      <c r="L2125" t="s">
        <v>77</v>
      </c>
      <c r="M2125" cm="1">
        <f t="array" aca="1" ref="M2125" ca="1">INDEX([3]!data,_xlfn.XMATCH(_xlfn.CONCAT(
SUBSTITUTE($A2125,LEFT($A2125,FIND($C2125,$A2125)+LEN($C2125)-1),),
$F2125),
[3]!index),_xlfn.XMATCH($G2125,[3]!header))</f>
        <v>37319.847268843398</v>
      </c>
      <c r="N2125">
        <f t="shared" ca="1" si="367"/>
        <v>37319.847268843398</v>
      </c>
      <c r="O2125">
        <f t="shared" ca="1" si="367"/>
        <v>37319.847268843398</v>
      </c>
      <c r="P2125">
        <f t="shared" ca="1" si="367"/>
        <v>37319.847268843398</v>
      </c>
      <c r="Q2125">
        <f t="shared" ca="1" si="367"/>
        <v>37319.847268843398</v>
      </c>
      <c r="R2125">
        <f t="shared" ca="1" si="367"/>
        <v>37319.847268843398</v>
      </c>
      <c r="S2125">
        <f t="shared" ca="1" si="367"/>
        <v>37319.847268843398</v>
      </c>
      <c r="T2125">
        <f t="shared" ca="1" si="367"/>
        <v>37319.847268843398</v>
      </c>
      <c r="U2125">
        <f t="shared" ca="1" si="367"/>
        <v>37319.847268843398</v>
      </c>
      <c r="V2125">
        <f t="shared" ca="1" si="367"/>
        <v>37319.847268843398</v>
      </c>
      <c r="W2125">
        <f t="shared" ca="1" si="367"/>
        <v>37319.847268843398</v>
      </c>
    </row>
    <row r="2126" spans="1:23" x14ac:dyDescent="0.25">
      <c r="A2126" t="s">
        <v>327</v>
      </c>
      <c r="B2126" t="s">
        <v>5</v>
      </c>
      <c r="C2126" t="s">
        <v>15</v>
      </c>
      <c r="D2126" t="s">
        <v>16</v>
      </c>
      <c r="E2126" t="s">
        <v>346</v>
      </c>
      <c r="F2126" t="s">
        <v>349</v>
      </c>
      <c r="G2126" t="s">
        <v>17</v>
      </c>
      <c r="J2126" t="s">
        <v>31</v>
      </c>
      <c r="K2126" t="s">
        <v>80</v>
      </c>
      <c r="L2126" t="str" cm="1">
        <f t="array" aca="1" ref="L2126" ca="1">INDEX([3]!data_multi,_xlfn.XMATCH(_xlfn.CONCAT(
SUBSTITUTE($A2126,LEFT($A2126,FIND($C2126,$A2126)+LEN($C2126)-1),),
$F2126:$I2126,
SUBSTITUTE($J2126,LEFT($A2126,FIND($C2126,$A2126)+LEN($C2126)-1),)),
[3]!index_multi),_xlfn.XMATCH(L$2,[3]!header_multi))</f>
        <v>GJ</v>
      </c>
      <c r="M2126" cm="1">
        <f t="array" aca="1" ref="M2126" ca="1">INDEX([3]!data_multi,_xlfn.XMATCH(_xlfn.CONCAT(
SUBSTITUTE($A2126,LEFT($A2126,FIND($C2126,$A2126)+LEN($C2126)-1),),
$F2126:$I2126,
SUBSTITUTE($J2126,LEFT($A2126,FIND($C2126,$A2126)+LEN($C2126)-1),)),
[3]!index_multi),_xlfn.XMATCH(M$2,[3]!header_multi))</f>
        <v>1.0519671786240301</v>
      </c>
      <c r="N2126">
        <f t="shared" ca="1" si="367"/>
        <v>1.0519671786240301</v>
      </c>
      <c r="O2126">
        <f t="shared" ca="1" si="367"/>
        <v>1.0519671786240301</v>
      </c>
      <c r="P2126">
        <f t="shared" ca="1" si="367"/>
        <v>1.0519671786240301</v>
      </c>
      <c r="Q2126">
        <f t="shared" ca="1" si="367"/>
        <v>1.0519671786240301</v>
      </c>
      <c r="R2126">
        <f t="shared" ca="1" si="367"/>
        <v>1.0519671786240301</v>
      </c>
      <c r="S2126">
        <f t="shared" ca="1" si="367"/>
        <v>1.0519671786240301</v>
      </c>
      <c r="T2126">
        <f t="shared" ca="1" si="367"/>
        <v>1.0519671786240301</v>
      </c>
      <c r="U2126">
        <f t="shared" ca="1" si="367"/>
        <v>1.0519671786240301</v>
      </c>
      <c r="V2126">
        <f t="shared" ca="1" si="367"/>
        <v>1.0519671786240301</v>
      </c>
      <c r="W2126">
        <f t="shared" ca="1" si="367"/>
        <v>1.0519671786240301</v>
      </c>
    </row>
    <row r="2127" spans="1:23" x14ac:dyDescent="0.25">
      <c r="A2127" t="s">
        <v>327</v>
      </c>
      <c r="B2127" t="s">
        <v>5</v>
      </c>
      <c r="C2127" t="s">
        <v>15</v>
      </c>
      <c r="D2127" t="s">
        <v>16</v>
      </c>
      <c r="E2127" t="s">
        <v>346</v>
      </c>
      <c r="F2127" t="s">
        <v>350</v>
      </c>
      <c r="G2127" t="s">
        <v>6</v>
      </c>
    </row>
    <row r="2128" spans="1:23" x14ac:dyDescent="0.25">
      <c r="A2128" t="s">
        <v>327</v>
      </c>
      <c r="B2128" t="s">
        <v>5</v>
      </c>
      <c r="C2128" t="s">
        <v>15</v>
      </c>
      <c r="D2128" t="s">
        <v>16</v>
      </c>
      <c r="E2128" t="s">
        <v>346</v>
      </c>
      <c r="F2128" t="s">
        <v>350</v>
      </c>
      <c r="G2128" t="s">
        <v>67</v>
      </c>
      <c r="K2128" t="s">
        <v>63</v>
      </c>
      <c r="L2128" t="s">
        <v>68</v>
      </c>
      <c r="M2128" cm="1">
        <f t="array" aca="1" ref="M2128" ca="1">INDEX([3]!data,_xlfn.XMATCH(_xlfn.CONCAT(
SUBSTITUTE($A2128,LEFT($A2128,FIND($C2128,$A2128)+LEN($C2128)-1),),
$F2128),
[3]!index),_xlfn.XMATCH($G2128,[3]!header))</f>
        <v>1930</v>
      </c>
      <c r="N2128">
        <f t="shared" ref="N2128:W2130" ca="1" si="368">M2128</f>
        <v>1930</v>
      </c>
      <c r="O2128">
        <f t="shared" ca="1" si="368"/>
        <v>1930</v>
      </c>
      <c r="P2128">
        <f t="shared" ca="1" si="368"/>
        <v>1930</v>
      </c>
      <c r="Q2128">
        <f t="shared" ca="1" si="368"/>
        <v>1930</v>
      </c>
      <c r="R2128">
        <f t="shared" ca="1" si="368"/>
        <v>1930</v>
      </c>
      <c r="S2128">
        <f t="shared" ca="1" si="368"/>
        <v>1930</v>
      </c>
      <c r="T2128">
        <f t="shared" ca="1" si="368"/>
        <v>1930</v>
      </c>
      <c r="U2128">
        <f t="shared" ca="1" si="368"/>
        <v>1930</v>
      </c>
      <c r="V2128">
        <f t="shared" ca="1" si="368"/>
        <v>1930</v>
      </c>
      <c r="W2128">
        <f t="shared" ca="1" si="368"/>
        <v>1930</v>
      </c>
    </row>
    <row r="2129" spans="1:23" x14ac:dyDescent="0.25">
      <c r="A2129" t="s">
        <v>327</v>
      </c>
      <c r="B2129" t="s">
        <v>5</v>
      </c>
      <c r="C2129" t="s">
        <v>15</v>
      </c>
      <c r="D2129" t="s">
        <v>16</v>
      </c>
      <c r="E2129" t="s">
        <v>346</v>
      </c>
      <c r="F2129" t="s">
        <v>350</v>
      </c>
      <c r="G2129" t="s">
        <v>69</v>
      </c>
      <c r="K2129" t="s">
        <v>63</v>
      </c>
      <c r="L2129" t="s">
        <v>68</v>
      </c>
      <c r="M2129" cm="1">
        <f t="array" aca="1" ref="M2129" ca="1">INDEX([3]!data,_xlfn.XMATCH(_xlfn.CONCAT(
SUBSTITUTE($A2129,LEFT($A2129,FIND($C2129,$A2129)+LEN($C2129)-1),),
$F2129),
[3]!index),_xlfn.XMATCH($G2129,[3]!header))</f>
        <v>2101</v>
      </c>
      <c r="N2129">
        <f t="shared" ca="1" si="368"/>
        <v>2101</v>
      </c>
      <c r="O2129">
        <f t="shared" ca="1" si="368"/>
        <v>2101</v>
      </c>
      <c r="P2129">
        <f t="shared" ca="1" si="368"/>
        <v>2101</v>
      </c>
      <c r="Q2129">
        <f t="shared" ca="1" si="368"/>
        <v>2101</v>
      </c>
      <c r="R2129">
        <f t="shared" ca="1" si="368"/>
        <v>2101</v>
      </c>
      <c r="S2129">
        <f t="shared" ca="1" si="368"/>
        <v>2101</v>
      </c>
      <c r="T2129">
        <f t="shared" ca="1" si="368"/>
        <v>2101</v>
      </c>
      <c r="U2129">
        <f t="shared" ca="1" si="368"/>
        <v>2101</v>
      </c>
      <c r="V2129">
        <f t="shared" ca="1" si="368"/>
        <v>2101</v>
      </c>
      <c r="W2129">
        <f t="shared" ca="1" si="368"/>
        <v>2101</v>
      </c>
    </row>
    <row r="2130" spans="1:23" x14ac:dyDescent="0.25">
      <c r="A2130" t="s">
        <v>327</v>
      </c>
      <c r="B2130" t="s">
        <v>5</v>
      </c>
      <c r="C2130" t="s">
        <v>15</v>
      </c>
      <c r="D2130" t="s">
        <v>16</v>
      </c>
      <c r="E2130" t="s">
        <v>346</v>
      </c>
      <c r="F2130" t="s">
        <v>350</v>
      </c>
      <c r="G2130" t="s">
        <v>70</v>
      </c>
      <c r="K2130" t="s">
        <v>63</v>
      </c>
      <c r="L2130" t="s">
        <v>71</v>
      </c>
      <c r="M2130" cm="1">
        <f t="array" aca="1" ref="M2130" ca="1">INDEX([3]!data,_xlfn.XMATCH(_xlfn.CONCAT(
SUBSTITUTE($A2130,LEFT($A2130,FIND($C2130,$A2130)+LEN($C2130)-1),),
$F2130),
[3]!index),_xlfn.XMATCH($G2130,[3]!header))</f>
        <v>25</v>
      </c>
      <c r="N2130">
        <f t="shared" ca="1" si="368"/>
        <v>25</v>
      </c>
      <c r="O2130">
        <f t="shared" ca="1" si="368"/>
        <v>25</v>
      </c>
      <c r="P2130">
        <f t="shared" ca="1" si="368"/>
        <v>25</v>
      </c>
      <c r="Q2130">
        <f t="shared" ca="1" si="368"/>
        <v>25</v>
      </c>
      <c r="R2130">
        <f t="shared" ca="1" si="368"/>
        <v>25</v>
      </c>
      <c r="S2130">
        <f t="shared" ca="1" si="368"/>
        <v>25</v>
      </c>
      <c r="T2130">
        <f t="shared" ca="1" si="368"/>
        <v>25</v>
      </c>
      <c r="U2130">
        <f t="shared" ca="1" si="368"/>
        <v>25</v>
      </c>
      <c r="V2130">
        <f t="shared" ca="1" si="368"/>
        <v>25</v>
      </c>
      <c r="W2130">
        <f t="shared" ca="1" si="368"/>
        <v>25</v>
      </c>
    </row>
    <row r="2131" spans="1:23" x14ac:dyDescent="0.25">
      <c r="A2131" t="s">
        <v>327</v>
      </c>
      <c r="B2131" t="s">
        <v>5</v>
      </c>
      <c r="C2131" t="s">
        <v>15</v>
      </c>
      <c r="D2131" t="s">
        <v>16</v>
      </c>
      <c r="E2131" t="s">
        <v>346</v>
      </c>
      <c r="F2131" t="s">
        <v>350</v>
      </c>
      <c r="G2131" t="s">
        <v>72</v>
      </c>
      <c r="K2131" t="s">
        <v>73</v>
      </c>
      <c r="L2131" t="s">
        <v>64</v>
      </c>
      <c r="M2131" cm="1">
        <f t="array" aca="1" ref="M2131" ca="1">INDEX([3]!data,_xlfn.XMATCH(_xlfn.CONCAT(
SUBSTITUTE($A2131,LEFT($A2131,FIND($C2131,$A2131)+LEN($C2131)-1),),
$F2131),
[3]!index),_xlfn.XMATCH(_xlfn.CONCAT($C2131,$G2131),[3]!header))</f>
        <v>0.155</v>
      </c>
    </row>
    <row r="2132" spans="1:23" x14ac:dyDescent="0.25">
      <c r="A2132" t="s">
        <v>327</v>
      </c>
      <c r="B2132" t="s">
        <v>5</v>
      </c>
      <c r="C2132" t="s">
        <v>15</v>
      </c>
      <c r="D2132" t="s">
        <v>16</v>
      </c>
      <c r="E2132" t="s">
        <v>346</v>
      </c>
      <c r="F2132" t="s">
        <v>350</v>
      </c>
      <c r="G2132" t="s">
        <v>74</v>
      </c>
      <c r="K2132" t="s">
        <v>63</v>
      </c>
      <c r="L2132" t="s">
        <v>75</v>
      </c>
      <c r="M2132" cm="1">
        <f t="array" aca="1" ref="M2132" ca="1">INDEX([3]!data,_xlfn.XMATCH(_xlfn.CONCAT(
SUBSTITUTE($A2132,LEFT($A2132,FIND($C2132,$A2132)+LEN($C2132)-1),),
$F2132),
[3]!index),_xlfn.XMATCH($G2132,[3]!header))</f>
        <v>23516.395199999999</v>
      </c>
      <c r="N2132">
        <f t="shared" ref="N2132:W2135" ca="1" si="369">M2132</f>
        <v>23516.395199999999</v>
      </c>
      <c r="O2132">
        <f t="shared" ca="1" si="369"/>
        <v>23516.395199999999</v>
      </c>
      <c r="P2132">
        <f t="shared" ca="1" si="369"/>
        <v>23516.395199999999</v>
      </c>
      <c r="Q2132">
        <f t="shared" ca="1" si="369"/>
        <v>23516.395199999999</v>
      </c>
      <c r="R2132">
        <f t="shared" ca="1" si="369"/>
        <v>23516.395199999999</v>
      </c>
      <c r="S2132">
        <f t="shared" ca="1" si="369"/>
        <v>23516.395199999999</v>
      </c>
      <c r="T2132">
        <f t="shared" ca="1" si="369"/>
        <v>23516.395199999999</v>
      </c>
      <c r="U2132">
        <f t="shared" ca="1" si="369"/>
        <v>23516.395199999999</v>
      </c>
      <c r="V2132">
        <f t="shared" ca="1" si="369"/>
        <v>23516.395199999999</v>
      </c>
      <c r="W2132">
        <f t="shared" ca="1" si="369"/>
        <v>23516.395199999999</v>
      </c>
    </row>
    <row r="2133" spans="1:23" x14ac:dyDescent="0.25">
      <c r="A2133" t="s">
        <v>327</v>
      </c>
      <c r="B2133" t="s">
        <v>5</v>
      </c>
      <c r="C2133" t="s">
        <v>15</v>
      </c>
      <c r="D2133" t="s">
        <v>16</v>
      </c>
      <c r="E2133" t="s">
        <v>346</v>
      </c>
      <c r="F2133" t="s">
        <v>350</v>
      </c>
      <c r="G2133" t="s">
        <v>76</v>
      </c>
      <c r="K2133" t="s">
        <v>63</v>
      </c>
      <c r="L2133" t="s">
        <v>77</v>
      </c>
      <c r="M2133" cm="1">
        <f t="array" aca="1" ref="M2133" ca="1">INDEX([3]!data,_xlfn.XMATCH(_xlfn.CONCAT(
SUBSTITUTE($A2133,LEFT($A2133,FIND($C2133,$A2133)+LEN($C2133)-1),),
$F2133),
[3]!index),_xlfn.XMATCH($G2133,[3]!header))</f>
        <v>139445.60353206101</v>
      </c>
      <c r="N2133">
        <f t="shared" ca="1" si="369"/>
        <v>139445.60353206101</v>
      </c>
      <c r="O2133">
        <f t="shared" ca="1" si="369"/>
        <v>139445.60353206101</v>
      </c>
      <c r="P2133">
        <f t="shared" ca="1" si="369"/>
        <v>139445.60353206101</v>
      </c>
      <c r="Q2133">
        <f t="shared" ca="1" si="369"/>
        <v>139445.60353206101</v>
      </c>
      <c r="R2133">
        <f t="shared" ca="1" si="369"/>
        <v>139445.60353206101</v>
      </c>
      <c r="S2133">
        <f t="shared" ca="1" si="369"/>
        <v>139445.60353206101</v>
      </c>
      <c r="T2133">
        <f t="shared" ca="1" si="369"/>
        <v>139445.60353206101</v>
      </c>
      <c r="U2133">
        <f t="shared" ca="1" si="369"/>
        <v>139445.60353206101</v>
      </c>
      <c r="V2133">
        <f t="shared" ca="1" si="369"/>
        <v>139445.60353206101</v>
      </c>
      <c r="W2133">
        <f t="shared" ca="1" si="369"/>
        <v>139445.60353206101</v>
      </c>
    </row>
    <row r="2134" spans="1:23" x14ac:dyDescent="0.25">
      <c r="A2134" t="s">
        <v>327</v>
      </c>
      <c r="B2134" t="s">
        <v>5</v>
      </c>
      <c r="C2134" t="s">
        <v>15</v>
      </c>
      <c r="D2134" t="s">
        <v>16</v>
      </c>
      <c r="E2134" t="s">
        <v>346</v>
      </c>
      <c r="F2134" t="s">
        <v>350</v>
      </c>
      <c r="G2134" t="s">
        <v>78</v>
      </c>
      <c r="K2134" t="s">
        <v>63</v>
      </c>
      <c r="L2134" t="s">
        <v>77</v>
      </c>
      <c r="M2134" cm="1">
        <f t="array" aca="1" ref="M2134" ca="1">INDEX([3]!data,_xlfn.XMATCH(_xlfn.CONCAT(
SUBSTITUTE($A2134,LEFT($A2134,FIND($C2134,$A2134)+LEN($C2134)-1),),
$F2134),
[3]!index),_xlfn.XMATCH($G2134,[3]!header))</f>
        <v>40712.560656920097</v>
      </c>
      <c r="N2134">
        <f t="shared" ca="1" si="369"/>
        <v>40712.560656920097</v>
      </c>
      <c r="O2134">
        <f t="shared" ca="1" si="369"/>
        <v>40712.560656920097</v>
      </c>
      <c r="P2134">
        <f t="shared" ca="1" si="369"/>
        <v>40712.560656920097</v>
      </c>
      <c r="Q2134">
        <f t="shared" ca="1" si="369"/>
        <v>40712.560656920097</v>
      </c>
      <c r="R2134">
        <f t="shared" ca="1" si="369"/>
        <v>40712.560656920097</v>
      </c>
      <c r="S2134">
        <f t="shared" ca="1" si="369"/>
        <v>40712.560656920097</v>
      </c>
      <c r="T2134">
        <f t="shared" ca="1" si="369"/>
        <v>40712.560656920097</v>
      </c>
      <c r="U2134">
        <f t="shared" ca="1" si="369"/>
        <v>40712.560656920097</v>
      </c>
      <c r="V2134">
        <f t="shared" ca="1" si="369"/>
        <v>40712.560656920097</v>
      </c>
      <c r="W2134">
        <f t="shared" ca="1" si="369"/>
        <v>40712.560656920097</v>
      </c>
    </row>
    <row r="2135" spans="1:23" x14ac:dyDescent="0.25">
      <c r="A2135" t="s">
        <v>327</v>
      </c>
      <c r="B2135" t="s">
        <v>5</v>
      </c>
      <c r="C2135" t="s">
        <v>15</v>
      </c>
      <c r="D2135" t="s">
        <v>16</v>
      </c>
      <c r="E2135" t="s">
        <v>346</v>
      </c>
      <c r="F2135" t="s">
        <v>350</v>
      </c>
      <c r="G2135" t="s">
        <v>17</v>
      </c>
      <c r="J2135" t="s">
        <v>31</v>
      </c>
      <c r="K2135" t="s">
        <v>80</v>
      </c>
      <c r="L2135" t="str" cm="1">
        <f t="array" aca="1" ref="L2135" ca="1">INDEX([3]!data_multi,_xlfn.XMATCH(_xlfn.CONCAT(
SUBSTITUTE($A2135,LEFT($A2135,FIND($C2135,$A2135)+LEN($C2135)-1),),
$F2135:$I2135,
SUBSTITUTE($J2135,LEFT($A2135,FIND($C2135,$A2135)+LEN($C2135)-1),)),
[3]!index_multi),_xlfn.XMATCH(L$2,[3]!header_multi))</f>
        <v>GJ</v>
      </c>
      <c r="M2135" cm="1">
        <f t="array" aca="1" ref="M2135" ca="1">INDEX([3]!data_multi,_xlfn.XMATCH(_xlfn.CONCAT(
SUBSTITUTE($A2135,LEFT($A2135,FIND($C2135,$A2135)+LEN($C2135)-1),),
$F2135:$I2135,
SUBSTITUTE($J2135,LEFT($A2135,FIND($C2135,$A2135)+LEN($C2135)-1),)),
[3]!index_multi),_xlfn.XMATCH(M$2,[3]!header_multi))</f>
        <v>1.5698587127158601</v>
      </c>
      <c r="N2135">
        <f t="shared" ca="1" si="369"/>
        <v>1.5698587127158601</v>
      </c>
      <c r="O2135">
        <f t="shared" ca="1" si="369"/>
        <v>1.5698587127158601</v>
      </c>
      <c r="P2135">
        <f t="shared" ca="1" si="369"/>
        <v>1.5698587127158601</v>
      </c>
      <c r="Q2135">
        <f t="shared" ca="1" si="369"/>
        <v>1.5698587127158601</v>
      </c>
      <c r="R2135">
        <f t="shared" ca="1" si="369"/>
        <v>1.5698587127158601</v>
      </c>
      <c r="S2135">
        <f t="shared" ca="1" si="369"/>
        <v>1.5698587127158601</v>
      </c>
      <c r="T2135">
        <f t="shared" ca="1" si="369"/>
        <v>1.5698587127158601</v>
      </c>
      <c r="U2135">
        <f t="shared" ca="1" si="369"/>
        <v>1.5698587127158601</v>
      </c>
      <c r="V2135">
        <f t="shared" ca="1" si="369"/>
        <v>1.5698587127158601</v>
      </c>
      <c r="W2135">
        <f t="shared" ca="1" si="369"/>
        <v>1.5698587127158601</v>
      </c>
    </row>
    <row r="2136" spans="1:23" x14ac:dyDescent="0.25">
      <c r="A2136" t="s">
        <v>327</v>
      </c>
      <c r="B2136" t="s">
        <v>5</v>
      </c>
      <c r="C2136" t="s">
        <v>15</v>
      </c>
      <c r="D2136" t="s">
        <v>16</v>
      </c>
      <c r="E2136" t="s">
        <v>346</v>
      </c>
      <c r="F2136" t="s">
        <v>351</v>
      </c>
      <c r="G2136" t="s">
        <v>6</v>
      </c>
    </row>
    <row r="2137" spans="1:23" x14ac:dyDescent="0.25">
      <c r="A2137" t="s">
        <v>327</v>
      </c>
      <c r="B2137" t="s">
        <v>5</v>
      </c>
      <c r="C2137" t="s">
        <v>15</v>
      </c>
      <c r="D2137" t="s">
        <v>16</v>
      </c>
      <c r="E2137" t="s">
        <v>346</v>
      </c>
      <c r="F2137" t="s">
        <v>351</v>
      </c>
      <c r="G2137" t="s">
        <v>67</v>
      </c>
      <c r="K2137" t="s">
        <v>63</v>
      </c>
      <c r="L2137" t="s">
        <v>68</v>
      </c>
      <c r="M2137" cm="1">
        <f t="array" aca="1" ref="M2137" ca="1">INDEX([3]!data,_xlfn.XMATCH(_xlfn.CONCAT(
SUBSTITUTE($A2137,LEFT($A2137,FIND($C2137,$A2137)+LEN($C2137)-1),),
$F2137),
[3]!index),_xlfn.XMATCH($G2137,[3]!header))</f>
        <v>1930</v>
      </c>
      <c r="N2137">
        <f t="shared" ref="N2137:W2139" ca="1" si="370">M2137</f>
        <v>1930</v>
      </c>
      <c r="O2137">
        <f t="shared" ca="1" si="370"/>
        <v>1930</v>
      </c>
      <c r="P2137">
        <f t="shared" ca="1" si="370"/>
        <v>1930</v>
      </c>
      <c r="Q2137">
        <f t="shared" ca="1" si="370"/>
        <v>1930</v>
      </c>
      <c r="R2137">
        <f t="shared" ca="1" si="370"/>
        <v>1930</v>
      </c>
      <c r="S2137">
        <f t="shared" ca="1" si="370"/>
        <v>1930</v>
      </c>
      <c r="T2137">
        <f t="shared" ca="1" si="370"/>
        <v>1930</v>
      </c>
      <c r="U2137">
        <f t="shared" ca="1" si="370"/>
        <v>1930</v>
      </c>
      <c r="V2137">
        <f t="shared" ca="1" si="370"/>
        <v>1930</v>
      </c>
      <c r="W2137">
        <f t="shared" ca="1" si="370"/>
        <v>1930</v>
      </c>
    </row>
    <row r="2138" spans="1:23" x14ac:dyDescent="0.25">
      <c r="A2138" t="s">
        <v>327</v>
      </c>
      <c r="B2138" t="s">
        <v>5</v>
      </c>
      <c r="C2138" t="s">
        <v>15</v>
      </c>
      <c r="D2138" t="s">
        <v>16</v>
      </c>
      <c r="E2138" t="s">
        <v>346</v>
      </c>
      <c r="F2138" t="s">
        <v>351</v>
      </c>
      <c r="G2138" t="s">
        <v>69</v>
      </c>
      <c r="K2138" t="s">
        <v>63</v>
      </c>
      <c r="L2138" t="s">
        <v>68</v>
      </c>
      <c r="M2138" cm="1">
        <f t="array" aca="1" ref="M2138" ca="1">INDEX([3]!data,_xlfn.XMATCH(_xlfn.CONCAT(
SUBSTITUTE($A2138,LEFT($A2138,FIND($C2138,$A2138)+LEN($C2138)-1),),
$F2138),
[3]!index),_xlfn.XMATCH($G2138,[3]!header))</f>
        <v>2101</v>
      </c>
      <c r="N2138">
        <f t="shared" ca="1" si="370"/>
        <v>2101</v>
      </c>
      <c r="O2138">
        <f t="shared" ca="1" si="370"/>
        <v>2101</v>
      </c>
      <c r="P2138">
        <f t="shared" ca="1" si="370"/>
        <v>2101</v>
      </c>
      <c r="Q2138">
        <f t="shared" ca="1" si="370"/>
        <v>2101</v>
      </c>
      <c r="R2138">
        <f t="shared" ca="1" si="370"/>
        <v>2101</v>
      </c>
      <c r="S2138">
        <f t="shared" ca="1" si="370"/>
        <v>2101</v>
      </c>
      <c r="T2138">
        <f t="shared" ca="1" si="370"/>
        <v>2101</v>
      </c>
      <c r="U2138">
        <f t="shared" ca="1" si="370"/>
        <v>2101</v>
      </c>
      <c r="V2138">
        <f t="shared" ca="1" si="370"/>
        <v>2101</v>
      </c>
      <c r="W2138">
        <f t="shared" ca="1" si="370"/>
        <v>2101</v>
      </c>
    </row>
    <row r="2139" spans="1:23" x14ac:dyDescent="0.25">
      <c r="A2139" t="s">
        <v>327</v>
      </c>
      <c r="B2139" t="s">
        <v>5</v>
      </c>
      <c r="C2139" t="s">
        <v>15</v>
      </c>
      <c r="D2139" t="s">
        <v>16</v>
      </c>
      <c r="E2139" t="s">
        <v>346</v>
      </c>
      <c r="F2139" t="s">
        <v>351</v>
      </c>
      <c r="G2139" t="s">
        <v>70</v>
      </c>
      <c r="K2139" t="s">
        <v>63</v>
      </c>
      <c r="L2139" t="s">
        <v>71</v>
      </c>
      <c r="M2139" cm="1">
        <f t="array" aca="1" ref="M2139" ca="1">INDEX([3]!data,_xlfn.XMATCH(_xlfn.CONCAT(
SUBSTITUTE($A2139,LEFT($A2139,FIND($C2139,$A2139)+LEN($C2139)-1),),
$F2139),
[3]!index),_xlfn.XMATCH($G2139,[3]!header))</f>
        <v>25</v>
      </c>
      <c r="N2139">
        <f t="shared" ca="1" si="370"/>
        <v>25</v>
      </c>
      <c r="O2139">
        <f t="shared" ca="1" si="370"/>
        <v>25</v>
      </c>
      <c r="P2139">
        <f t="shared" ca="1" si="370"/>
        <v>25</v>
      </c>
      <c r="Q2139">
        <f t="shared" ca="1" si="370"/>
        <v>25</v>
      </c>
      <c r="R2139">
        <f t="shared" ca="1" si="370"/>
        <v>25</v>
      </c>
      <c r="S2139">
        <f t="shared" ca="1" si="370"/>
        <v>25</v>
      </c>
      <c r="T2139">
        <f t="shared" ca="1" si="370"/>
        <v>25</v>
      </c>
      <c r="U2139">
        <f t="shared" ca="1" si="370"/>
        <v>25</v>
      </c>
      <c r="V2139">
        <f t="shared" ca="1" si="370"/>
        <v>25</v>
      </c>
      <c r="W2139">
        <f t="shared" ca="1" si="370"/>
        <v>25</v>
      </c>
    </row>
    <row r="2140" spans="1:23" x14ac:dyDescent="0.25">
      <c r="A2140" t="s">
        <v>327</v>
      </c>
      <c r="B2140" t="s">
        <v>5</v>
      </c>
      <c r="C2140" t="s">
        <v>15</v>
      </c>
      <c r="D2140" t="s">
        <v>16</v>
      </c>
      <c r="E2140" t="s">
        <v>346</v>
      </c>
      <c r="F2140" t="s">
        <v>351</v>
      </c>
      <c r="G2140" t="s">
        <v>72</v>
      </c>
      <c r="K2140" t="s">
        <v>73</v>
      </c>
      <c r="L2140" t="s">
        <v>64</v>
      </c>
      <c r="M2140" cm="1">
        <f t="array" aca="1" ref="M2140" ca="1">INDEX([3]!data,_xlfn.XMATCH(_xlfn.CONCAT(
SUBSTITUTE($A2140,LEFT($A2140,FIND($C2140,$A2140)+LEN($C2140)-1),),
$F2140),
[3]!index),_xlfn.XMATCH(_xlfn.CONCAT($C2140,$G2140),[3]!header))</f>
        <v>0.155</v>
      </c>
    </row>
    <row r="2141" spans="1:23" x14ac:dyDescent="0.25">
      <c r="A2141" t="s">
        <v>327</v>
      </c>
      <c r="B2141" t="s">
        <v>5</v>
      </c>
      <c r="C2141" t="s">
        <v>15</v>
      </c>
      <c r="D2141" t="s">
        <v>16</v>
      </c>
      <c r="E2141" t="s">
        <v>346</v>
      </c>
      <c r="F2141" t="s">
        <v>351</v>
      </c>
      <c r="G2141" t="s">
        <v>74</v>
      </c>
      <c r="K2141" t="s">
        <v>63</v>
      </c>
      <c r="L2141" t="s">
        <v>75</v>
      </c>
      <c r="M2141" cm="1">
        <f t="array" aca="1" ref="M2141" ca="1">INDEX([3]!data,_xlfn.XMATCH(_xlfn.CONCAT(
SUBSTITUTE($A2141,LEFT($A2141,FIND($C2141,$A2141)+LEN($C2141)-1),),
$F2141),
[3]!index),_xlfn.XMATCH($G2141,[3]!header))</f>
        <v>23516.395199999999</v>
      </c>
      <c r="N2141">
        <f t="shared" ref="N2141:W2144" ca="1" si="371">M2141</f>
        <v>23516.395199999999</v>
      </c>
      <c r="O2141">
        <f t="shared" ca="1" si="371"/>
        <v>23516.395199999999</v>
      </c>
      <c r="P2141">
        <f t="shared" ca="1" si="371"/>
        <v>23516.395199999999</v>
      </c>
      <c r="Q2141">
        <f t="shared" ca="1" si="371"/>
        <v>23516.395199999999</v>
      </c>
      <c r="R2141">
        <f t="shared" ca="1" si="371"/>
        <v>23516.395199999999</v>
      </c>
      <c r="S2141">
        <f t="shared" ca="1" si="371"/>
        <v>23516.395199999999</v>
      </c>
      <c r="T2141">
        <f t="shared" ca="1" si="371"/>
        <v>23516.395199999999</v>
      </c>
      <c r="U2141">
        <f t="shared" ca="1" si="371"/>
        <v>23516.395199999999</v>
      </c>
      <c r="V2141">
        <f t="shared" ca="1" si="371"/>
        <v>23516.395199999999</v>
      </c>
      <c r="W2141">
        <f t="shared" ca="1" si="371"/>
        <v>23516.395199999999</v>
      </c>
    </row>
    <row r="2142" spans="1:23" x14ac:dyDescent="0.25">
      <c r="A2142" t="s">
        <v>327</v>
      </c>
      <c r="B2142" t="s">
        <v>5</v>
      </c>
      <c r="C2142" t="s">
        <v>15</v>
      </c>
      <c r="D2142" t="s">
        <v>16</v>
      </c>
      <c r="E2142" t="s">
        <v>346</v>
      </c>
      <c r="F2142" t="s">
        <v>351</v>
      </c>
      <c r="G2142" t="s">
        <v>76</v>
      </c>
      <c r="K2142" t="s">
        <v>63</v>
      </c>
      <c r="L2142" t="s">
        <v>77</v>
      </c>
      <c r="M2142" cm="1">
        <f t="array" aca="1" ref="M2142" ca="1">INDEX([3]!data,_xlfn.XMATCH(_xlfn.CONCAT(
SUBSTITUTE($A2142,LEFT($A2142,FIND($C2142,$A2142)+LEN($C2142)-1),),
$F2142),
[3]!index),_xlfn.XMATCH($G2142,[3]!header))</f>
        <v>187924.739135004</v>
      </c>
      <c r="N2142">
        <f t="shared" ca="1" si="371"/>
        <v>187924.739135004</v>
      </c>
      <c r="O2142">
        <f t="shared" ca="1" si="371"/>
        <v>187924.739135004</v>
      </c>
      <c r="P2142">
        <f t="shared" ca="1" si="371"/>
        <v>187924.739135004</v>
      </c>
      <c r="Q2142">
        <f t="shared" ca="1" si="371"/>
        <v>187924.739135004</v>
      </c>
      <c r="R2142">
        <f t="shared" ca="1" si="371"/>
        <v>187924.739135004</v>
      </c>
      <c r="S2142">
        <f t="shared" ca="1" si="371"/>
        <v>187924.739135004</v>
      </c>
      <c r="T2142">
        <f t="shared" ca="1" si="371"/>
        <v>187924.739135004</v>
      </c>
      <c r="U2142">
        <f t="shared" ca="1" si="371"/>
        <v>187924.739135004</v>
      </c>
      <c r="V2142">
        <f t="shared" ca="1" si="371"/>
        <v>187924.739135004</v>
      </c>
      <c r="W2142">
        <f t="shared" ca="1" si="371"/>
        <v>187924.739135004</v>
      </c>
    </row>
    <row r="2143" spans="1:23" x14ac:dyDescent="0.25">
      <c r="A2143" t="s">
        <v>327</v>
      </c>
      <c r="B2143" t="s">
        <v>5</v>
      </c>
      <c r="C2143" t="s">
        <v>15</v>
      </c>
      <c r="D2143" t="s">
        <v>16</v>
      </c>
      <c r="E2143" t="s">
        <v>346</v>
      </c>
      <c r="F2143" t="s">
        <v>351</v>
      </c>
      <c r="G2143" t="s">
        <v>78</v>
      </c>
      <c r="K2143" t="s">
        <v>63</v>
      </c>
      <c r="L2143" t="s">
        <v>77</v>
      </c>
      <c r="M2143" cm="1">
        <f t="array" aca="1" ref="M2143" ca="1">INDEX([3]!data,_xlfn.XMATCH(_xlfn.CONCAT(
SUBSTITUTE($A2143,LEFT($A2143,FIND($C2143,$A2143)+LEN($C2143)-1),),
$F2143),
[3]!index),_xlfn.XMATCH($G2143,[3]!header))</f>
        <v>40712.560656920097</v>
      </c>
      <c r="N2143">
        <f t="shared" ca="1" si="371"/>
        <v>40712.560656920097</v>
      </c>
      <c r="O2143">
        <f t="shared" ca="1" si="371"/>
        <v>40712.560656920097</v>
      </c>
      <c r="P2143">
        <f t="shared" ca="1" si="371"/>
        <v>40712.560656920097</v>
      </c>
      <c r="Q2143">
        <f t="shared" ca="1" si="371"/>
        <v>40712.560656920097</v>
      </c>
      <c r="R2143">
        <f t="shared" ca="1" si="371"/>
        <v>40712.560656920097</v>
      </c>
      <c r="S2143">
        <f t="shared" ca="1" si="371"/>
        <v>40712.560656920097</v>
      </c>
      <c r="T2143">
        <f t="shared" ca="1" si="371"/>
        <v>40712.560656920097</v>
      </c>
      <c r="U2143">
        <f t="shared" ca="1" si="371"/>
        <v>40712.560656920097</v>
      </c>
      <c r="V2143">
        <f t="shared" ca="1" si="371"/>
        <v>40712.560656920097</v>
      </c>
      <c r="W2143">
        <f t="shared" ca="1" si="371"/>
        <v>40712.560656920097</v>
      </c>
    </row>
    <row r="2144" spans="1:23" x14ac:dyDescent="0.25">
      <c r="A2144" t="s">
        <v>327</v>
      </c>
      <c r="B2144" t="s">
        <v>5</v>
      </c>
      <c r="C2144" t="s">
        <v>15</v>
      </c>
      <c r="D2144" t="s">
        <v>16</v>
      </c>
      <c r="E2144" t="s">
        <v>346</v>
      </c>
      <c r="F2144" t="s">
        <v>351</v>
      </c>
      <c r="G2144" t="s">
        <v>17</v>
      </c>
      <c r="J2144" t="s">
        <v>31</v>
      </c>
      <c r="K2144" t="s">
        <v>80</v>
      </c>
      <c r="L2144" t="str" cm="1">
        <f t="array" aca="1" ref="L2144" ca="1">INDEX([3]!data_multi,_xlfn.XMATCH(_xlfn.CONCAT(
SUBSTITUTE($A2144,LEFT($A2144,FIND($C2144,$A2144)+LEN($C2144)-1),),
$F2144:$I2144,
SUBSTITUTE($J2144,LEFT($A2144,FIND($C2144,$A2144)+LEN($C2144)-1),)),
[3]!index_multi),_xlfn.XMATCH(L$2,[3]!header_multi))</f>
        <v>GJ</v>
      </c>
      <c r="M2144" cm="1">
        <f t="array" aca="1" ref="M2144" ca="1">INDEX([3]!data_multi,_xlfn.XMATCH(_xlfn.CONCAT(
SUBSTITUTE($A2144,LEFT($A2144,FIND($C2144,$A2144)+LEN($C2144)-1),),
$F2144:$I2144,
SUBSTITUTE($J2144,LEFT($A2144,FIND($C2144,$A2144)+LEN($C2144)-1),)),
[3]!index_multi),_xlfn.XMATCH(M$2,[3]!header_multi))</f>
        <v>1.20048019207683</v>
      </c>
      <c r="N2144">
        <f t="shared" ca="1" si="371"/>
        <v>1.20048019207683</v>
      </c>
      <c r="O2144">
        <f t="shared" ca="1" si="371"/>
        <v>1.20048019207683</v>
      </c>
      <c r="P2144">
        <f t="shared" ca="1" si="371"/>
        <v>1.20048019207683</v>
      </c>
      <c r="Q2144">
        <f t="shared" ca="1" si="371"/>
        <v>1.20048019207683</v>
      </c>
      <c r="R2144">
        <f t="shared" ca="1" si="371"/>
        <v>1.20048019207683</v>
      </c>
      <c r="S2144">
        <f t="shared" ca="1" si="371"/>
        <v>1.20048019207683</v>
      </c>
      <c r="T2144">
        <f t="shared" ca="1" si="371"/>
        <v>1.20048019207683</v>
      </c>
      <c r="U2144">
        <f t="shared" ca="1" si="371"/>
        <v>1.20048019207683</v>
      </c>
      <c r="V2144">
        <f t="shared" ca="1" si="371"/>
        <v>1.20048019207683</v>
      </c>
      <c r="W2144">
        <f t="shared" ca="1" si="371"/>
        <v>1.20048019207683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2025-06-25T23:06:05Z</dcterms:created>
  <dcterms:modified xsi:type="dcterms:W3CDTF">2025-06-25T23:06:08Z</dcterms:modified>
</cp:coreProperties>
</file>